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37" i="27"/>
  <c r="C12" i="27"/>
  <c r="C11" i="27"/>
</calcChain>
</file>

<file path=xl/sharedStrings.xml><?xml version="1.0" encoding="utf-8"?>
<sst xmlns="http://schemas.openxmlformats.org/spreadsheetml/2006/main" count="9759" uniqueCount="3039">
  <si>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</si>
  <si>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</si>
  <si>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</si>
  <si>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</si>
  <si>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</si>
  <si>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</si>
  <si>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</si>
  <si>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</si>
  <si>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</si>
  <si>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</si>
  <si>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</si>
  <si>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</si>
  <si>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</si>
  <si>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</si>
  <si>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</si>
  <si>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</si>
  <si>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</si>
  <si>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</si>
  <si>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</si>
  <si>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</si>
  <si>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</si>
  <si>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</si>
  <si>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</si>
  <si>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</si>
  <si>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</si>
  <si>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</si>
  <si>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</si>
  <si>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</si>
  <si>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</si>
  <si>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</si>
  <si>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</si>
  <si>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</si>
  <si>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</si>
  <si>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</si>
  <si>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</si>
  <si>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</si>
  <si>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</si>
  <si>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</si>
  <si>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</si>
  <si>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</si>
  <si>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</si>
  <si>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</si>
  <si>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</si>
  <si>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</si>
  <si>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</si>
  <si>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</si>
  <si>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</si>
  <si>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</si>
  <si>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</si>
  <si>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</si>
  <si>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</si>
  <si>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</si>
  <si>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</si>
  <si>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</si>
  <si>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</si>
  <si>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</si>
  <si>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</si>
  <si>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</si>
  <si>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</si>
  <si>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</si>
  <si>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</si>
  <si>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</si>
  <si>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</si>
  <si>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</si>
  <si>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</si>
  <si>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</si>
  <si>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</si>
  <si>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</si>
  <si>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</si>
  <si>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</si>
  <si>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</si>
  <si>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</si>
  <si>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</si>
  <si>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</si>
  <si>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</si>
  <si>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</si>
  <si>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</si>
  <si>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</si>
  <si>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</si>
  <si>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</si>
  <si>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</si>
  <si>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</si>
  <si>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</si>
  <si>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</si>
  <si>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</si>
  <si>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</si>
  <si>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</si>
  <si>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</si>
  <si>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</si>
  <si>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</si>
  <si>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</si>
  <si>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</si>
  <si>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</si>
  <si>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</si>
  <si>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</si>
  <si>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</si>
  <si>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</si>
  <si>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</si>
  <si>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</si>
  <si>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</si>
  <si>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</si>
  <si>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</si>
  <si>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</si>
  <si>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</si>
  <si>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</si>
  <si>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</si>
  <si>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</si>
  <si>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</si>
  <si>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</si>
  <si>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</si>
  <si>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</si>
  <si>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</si>
  <si>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</si>
  <si>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</si>
  <si>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</si>
  <si>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</si>
  <si>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</si>
  <si>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</si>
  <si>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</si>
  <si>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</si>
  <si>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</si>
  <si>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</si>
  <si>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</si>
  <si>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</si>
  <si>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</si>
  <si>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</si>
  <si>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</si>
  <si>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</si>
  <si>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</si>
  <si>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</si>
  <si>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</si>
  <si>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</si>
  <si>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</si>
  <si>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</si>
  <si>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</si>
  <si>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</si>
  <si>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</si>
  <si>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</si>
  <si>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</si>
  <si>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</si>
  <si>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</si>
  <si>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</si>
  <si>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</si>
  <si>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</si>
  <si>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</si>
  <si>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</si>
  <si>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</si>
  <si>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</si>
  <si>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</si>
  <si>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</si>
  <si>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</si>
  <si>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</si>
  <si>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</si>
  <si>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</si>
  <si>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</si>
  <si>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</si>
  <si>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</si>
  <si>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</si>
  <si>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</si>
  <si>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</si>
  <si>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</si>
  <si>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</si>
  <si>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</si>
  <si>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</si>
  <si>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</si>
  <si>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</si>
  <si>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</si>
  <si>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</si>
  <si>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</si>
  <si>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</si>
  <si>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</si>
  <si>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</si>
  <si>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</si>
  <si>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</si>
  <si>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</si>
  <si>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</si>
  <si>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</si>
  <si>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</si>
  <si>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</si>
  <si>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</si>
  <si>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</si>
  <si>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</si>
  <si>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</si>
  <si>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</si>
  <si>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</si>
  <si>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</si>
  <si>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</si>
  <si>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</si>
  <si>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</si>
  <si>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</si>
  <si>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</si>
  <si>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</si>
  <si>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</si>
  <si>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</si>
  <si>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</si>
  <si>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</si>
  <si>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744</t>
  </si>
  <si>
    <t>קוד קופת הגמל</t>
  </si>
  <si>
    <t/>
  </si>
  <si>
    <t>בהתאם לשיטה שיושמה בדוח הכספי *</t>
  </si>
  <si>
    <t>יין יפני</t>
  </si>
  <si>
    <t>כתר שבדי</t>
  </si>
  <si>
    <t>כתר דני</t>
  </si>
  <si>
    <t>דולר הונג קונג</t>
  </si>
  <si>
    <t>פרנק שווצרי</t>
  </si>
  <si>
    <t>מקסיקו פזו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</si>
  <si>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</si>
  <si>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</si>
  <si>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</si>
  <si>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</si>
  <si>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</si>
  <si>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</si>
  <si>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1111111111- 26- יובנק בע"מ</t>
  </si>
  <si>
    <t>26</t>
  </si>
  <si>
    <t>AA+.IL</t>
  </si>
  <si>
    <t>1111111111- 10- לאומי</t>
  </si>
  <si>
    <t>10</t>
  </si>
  <si>
    <t>סה"כ יתרת מזומנים ועו"ש נקובים במט"ח</t>
  </si>
  <si>
    <t>130018- 60- UBS</t>
  </si>
  <si>
    <t>Baa1</t>
  </si>
  <si>
    <t>Moodys</t>
  </si>
  <si>
    <t>130018- 10- לאומי</t>
  </si>
  <si>
    <t>20001- 60- UBS</t>
  </si>
  <si>
    <t>20001- 12- בנק הפועלים</t>
  </si>
  <si>
    <t>200040- 60- UBS</t>
  </si>
  <si>
    <t>20001- 26- יובנק בע"מ</t>
  </si>
  <si>
    <t>20001- 10- לאומי</t>
  </si>
  <si>
    <t>100006- 60- UBS</t>
  </si>
  <si>
    <t>100006- 10- לאומי</t>
  </si>
  <si>
    <t>20003- 60- UBS</t>
  </si>
  <si>
    <t>20003- 12- בנק הפועלים</t>
  </si>
  <si>
    <t>20003- 26- יובנק בע"מ</t>
  </si>
  <si>
    <t>20003- 10- לאומי</t>
  </si>
  <si>
    <t>80031- 60- UBS</t>
  </si>
  <si>
    <t>80031- 26- יובנק בע"מ</t>
  </si>
  <si>
    <t>80031- 10- לאומי</t>
  </si>
  <si>
    <t>200010- 60- UBS</t>
  </si>
  <si>
    <t>200010- 12- בנק הפועלים</t>
  </si>
  <si>
    <t>200005- 60- UBS</t>
  </si>
  <si>
    <t>200005- 10- לאומי</t>
  </si>
  <si>
    <t>70002- 60- UBS</t>
  </si>
  <si>
    <t>70002- 12- בנק הפועלים</t>
  </si>
  <si>
    <t>70002- 26- יובנק בע"מ</t>
  </si>
  <si>
    <t>70002- 10- לאומי</t>
  </si>
  <si>
    <t>200037- 60- UBS</t>
  </si>
  <si>
    <t>30005- 60- UBS</t>
  </si>
  <si>
    <t>סה"כ פח"ק/פר"י</t>
  </si>
  <si>
    <t>1111111110- 33- גמול פועלים סהר</t>
  </si>
  <si>
    <t>33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</si>
  <si>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</si>
  <si>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</si>
  <si>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</si>
  <si>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</si>
  <si>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</si>
  <si>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</si>
  <si>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</si>
  <si>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</si>
  <si>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</si>
  <si>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</si>
  <si>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</si>
  <si>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</si>
  <si>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</si>
  <si>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</si>
  <si>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19/12/08</t>
  </si>
  <si>
    <t>גליל 5904- גליל</t>
  </si>
  <si>
    <t>9590431</t>
  </si>
  <si>
    <t>31/12/12</t>
  </si>
  <si>
    <t>ממשל צמודה 0527- גליל</t>
  </si>
  <si>
    <t>1140847</t>
  </si>
  <si>
    <t>21/06/18</t>
  </si>
  <si>
    <t>ממשל צמודה 0545- גליל</t>
  </si>
  <si>
    <t>1134865</t>
  </si>
  <si>
    <t>27/09/18</t>
  </si>
  <si>
    <t>ממשל צמודה 0923- גליל</t>
  </si>
  <si>
    <t>1128081</t>
  </si>
  <si>
    <t>12/10/14</t>
  </si>
  <si>
    <t>ממשל צמודה 1019- גליל</t>
  </si>
  <si>
    <t>1114750</t>
  </si>
  <si>
    <t>23/09/09</t>
  </si>
  <si>
    <t>ממשל צמודה 1025- גליל</t>
  </si>
  <si>
    <t>1135912</t>
  </si>
  <si>
    <t>10/08/15</t>
  </si>
  <si>
    <t>ממשלתי צמוד 1020- גליל</t>
  </si>
  <si>
    <t>1137181</t>
  </si>
  <si>
    <t>28/12/16</t>
  </si>
  <si>
    <t>ממשלתי צמוד 841- גליל</t>
  </si>
  <si>
    <t>1120583</t>
  </si>
  <si>
    <t>11/03/14</t>
  </si>
  <si>
    <t>ממשלתי צמודה 0536- גליל</t>
  </si>
  <si>
    <t>1097708</t>
  </si>
  <si>
    <t>ממשלתי צמודה 922- גליל</t>
  </si>
  <si>
    <t>1124056</t>
  </si>
  <si>
    <t>09/12/12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</si>
  <si>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</si>
  <si>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</si>
  <si>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</si>
  <si>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</si>
  <si>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</si>
  <si>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מ.ק.מ.   719- בנק ישראל- מק"מ</t>
  </si>
  <si>
    <t>8190712</t>
  </si>
  <si>
    <t>28/02/19</t>
  </si>
  <si>
    <t>מ.ק.מ. 419 פדיון 03.04.2019- בנק ישראל- מק"מ</t>
  </si>
  <si>
    <t>8190415</t>
  </si>
  <si>
    <t>מ.ק.מ. 529 פדיון 8.5.19- בנק ישראל- מק"מ</t>
  </si>
  <si>
    <t>8190522</t>
  </si>
  <si>
    <t>מ.ק.מ. 619 תאריך פדיון 5/06/19- בנק ישראל- מק"מ</t>
  </si>
  <si>
    <t>8190613</t>
  </si>
  <si>
    <t>מלווה קצר מועד 1019- בנק ישראל- מק"מ</t>
  </si>
  <si>
    <t>8191017</t>
  </si>
  <si>
    <t>מלווה קצר מועד 1119- פדיון 19.- בנק ישראל- מק"מ</t>
  </si>
  <si>
    <t>8191116</t>
  </si>
  <si>
    <t>מלווה קצר מועד 120- בנק ישראל- מק"מ</t>
  </si>
  <si>
    <t>8200123</t>
  </si>
  <si>
    <t>מלווה קצר מועד 1219 פדיון 2.19- בנק ישראל- מק"מ</t>
  </si>
  <si>
    <t>8191215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</si>
  <si>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</si>
  <si>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</si>
  <si>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</si>
  <si>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</si>
  <si>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819- בנק ישראל- מק"מ</t>
  </si>
  <si>
    <t>8190811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</si>
  <si>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</si>
  <si>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</si>
  <si>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</si>
  <si>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</si>
  <si>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</si>
  <si>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</si>
  <si>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</si>
  <si>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</si>
  <si>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</si>
  <si>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</si>
  <si>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</si>
  <si>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</si>
  <si>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</si>
  <si>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</si>
  <si>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</si>
  <si>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23/06/11</t>
  </si>
  <si>
    <t>ממשל שקלית 0327- שחר</t>
  </si>
  <si>
    <t>1139344</t>
  </si>
  <si>
    <t>09/11/16</t>
  </si>
  <si>
    <t>ממשל שקלית 0347- שחר</t>
  </si>
  <si>
    <t>1140193</t>
  </si>
  <si>
    <t>20/03/17</t>
  </si>
  <si>
    <t>ממשל שקלית 0825- שחר</t>
  </si>
  <si>
    <t>1135557</t>
  </si>
  <si>
    <t>05/05/15</t>
  </si>
  <si>
    <t>ממשל שקלית 120- שחר</t>
  </si>
  <si>
    <t>1115773</t>
  </si>
  <si>
    <t>24/01/12</t>
  </si>
  <si>
    <t>ממשל שקלית 323- שחר</t>
  </si>
  <si>
    <t>1126747</t>
  </si>
  <si>
    <t>ממשל שקלית 421- שחר</t>
  </si>
  <si>
    <t>1138130</t>
  </si>
  <si>
    <t>01/11/16</t>
  </si>
  <si>
    <t>ממשל שקלית 519- שחר</t>
  </si>
  <si>
    <t>1131770</t>
  </si>
  <si>
    <t>15/09/14</t>
  </si>
  <si>
    <t>ממשלתי שקלי  1026- שחר</t>
  </si>
  <si>
    <t>1099456</t>
  </si>
  <si>
    <t>08/05/09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</si>
  <si>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</si>
  <si>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</si>
  <si>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</si>
  <si>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</si>
  <si>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</si>
  <si>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</si>
  <si>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</si>
  <si>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</si>
  <si>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</si>
  <si>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ממשלתית שקלית 1.5% 11/23- שחר</t>
  </si>
  <si>
    <t>1155068</t>
  </si>
  <si>
    <t>31/01/19</t>
  </si>
  <si>
    <t>סה"כ גילון</t>
  </si>
  <si>
    <t>ממשל משתנה 0520- גילון חדש</t>
  </si>
  <si>
    <t>1116193</t>
  </si>
  <si>
    <t>02/04/12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</si>
  <si>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</si>
  <si>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</si>
  <si>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</si>
  <si>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</si>
  <si>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</si>
  <si>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</si>
  <si>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</si>
  <si>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</si>
  <si>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</si>
  <si>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</si>
  <si>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</si>
  <si>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</si>
  <si>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</si>
  <si>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</si>
  <si>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</si>
  <si>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</si>
  <si>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</si>
  <si>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</si>
  <si>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</si>
  <si>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</si>
  <si>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</si>
  <si>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</si>
  <si>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</si>
  <si>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</si>
  <si>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</si>
  <si>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</si>
  <si>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</si>
  <si>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</si>
  <si>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</si>
  <si>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</si>
  <si>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</si>
  <si>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</si>
  <si>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</si>
  <si>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</si>
  <si>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</si>
  <si>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</si>
  <si>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</si>
  <si>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</si>
  <si>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</si>
  <si>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</si>
  <si>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</si>
  <si>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</si>
  <si>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</si>
  <si>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</si>
  <si>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</si>
  <si>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</si>
  <si>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</si>
  <si>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</si>
  <si>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</si>
  <si>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</si>
  <si>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</si>
  <si>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</si>
  <si>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</si>
  <si>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</si>
  <si>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</si>
  <si>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</si>
  <si>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</si>
  <si>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</si>
  <si>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</si>
  <si>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</si>
  <si>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</si>
  <si>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</si>
  <si>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</si>
  <si>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אגח ה- קבוצת עזריאלי בע"מ (לשעבר קנית מימון)</t>
  </si>
  <si>
    <t>1156603</t>
  </si>
  <si>
    <t>*עזריאלי אגח ו- קבוצת עזריאלי בע"מ (לשעבר קנית מימון)</t>
  </si>
  <si>
    <t>1156611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</si>
  <si>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</si>
  <si>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</si>
  <si>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</si>
  <si>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</si>
  <si>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</si>
  <si>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</si>
  <si>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</si>
  <si>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</si>
  <si>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</si>
  <si>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</si>
  <si>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</si>
  <si>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</si>
  <si>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</si>
  <si>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</si>
  <si>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</si>
  <si>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</si>
  <si>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</si>
  <si>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</si>
  <si>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</si>
  <si>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</si>
  <si>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</si>
  <si>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</si>
  <si>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</si>
  <si>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</si>
  <si>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</si>
  <si>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</si>
  <si>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02/09/10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</si>
  <si>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</si>
  <si>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</si>
  <si>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</si>
  <si>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</si>
  <si>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</si>
  <si>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</si>
  <si>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</si>
  <si>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</si>
  <si>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</si>
  <si>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</si>
  <si>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30/11/09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</si>
  <si>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</si>
  <si>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</si>
  <si>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</si>
  <si>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</si>
  <si>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</si>
  <si>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</si>
  <si>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</si>
  <si>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</si>
  <si>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</si>
  <si>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</si>
  <si>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</si>
  <si>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</si>
  <si>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</si>
  <si>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</si>
  <si>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*גב ים סד' ו'- חברת גב-ים לקרקעות בע"מ</t>
  </si>
  <si>
    <t>7590128</t>
  </si>
  <si>
    <t>520001736</t>
  </si>
  <si>
    <t>*מליסרון אגח ה- מליסרון בע"מ</t>
  </si>
  <si>
    <t>3230091</t>
  </si>
  <si>
    <t>520037789</t>
  </si>
  <si>
    <t>*מליסרון אגח ח- מליסרון בע"מ</t>
  </si>
  <si>
    <t>3230166</t>
  </si>
  <si>
    <t>12/06/13</t>
  </si>
  <si>
    <t>*מליסרון אגח י'- מליסרון בע"מ</t>
  </si>
  <si>
    <t>3230190</t>
  </si>
  <si>
    <t>21/06/16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</si>
  <si>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</si>
  <si>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</si>
  <si>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</si>
  <si>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</si>
  <si>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</si>
  <si>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</si>
  <si>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*ריט 1 אגח ד- ריט 1 בע"מ</t>
  </si>
  <si>
    <t>1129899</t>
  </si>
  <si>
    <t>513821488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</si>
  <si>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</si>
  <si>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</si>
  <si>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</si>
  <si>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</si>
  <si>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</si>
  <si>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</si>
  <si>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</si>
  <si>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</si>
  <si>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</si>
  <si>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</si>
  <si>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</si>
  <si>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</si>
  <si>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</si>
  <si>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</si>
  <si>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</si>
  <si>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</si>
  <si>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</si>
  <si>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</si>
  <si>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</si>
  <si>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</si>
  <si>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</si>
  <si>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</si>
  <si>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</si>
  <si>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</si>
  <si>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</si>
  <si>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</si>
  <si>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02/03/10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</si>
  <si>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</si>
  <si>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</si>
  <si>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</si>
  <si>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</si>
  <si>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</si>
  <si>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מוניציפל הנפקות בעמ</t>
  </si>
  <si>
    <t>1134147</t>
  </si>
  <si>
    <t>513704304</t>
  </si>
  <si>
    <t>08/01/15</t>
  </si>
  <si>
    <t>דקסיה הנפקות ז 3.55- מוניציפל הנפקות בעמ</t>
  </si>
  <si>
    <t>1119825</t>
  </si>
  <si>
    <t>דקסיה ישראל הנ אגח ב 4.65- מוניציפל הנפקות בעמ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</si>
  <si>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</si>
  <si>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</si>
  <si>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</si>
  <si>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</si>
  <si>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</si>
  <si>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</si>
  <si>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</si>
  <si>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</si>
  <si>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</si>
  <si>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</si>
  <si>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</si>
  <si>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</si>
  <si>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</si>
  <si>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</si>
  <si>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</si>
  <si>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</si>
  <si>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</si>
  <si>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</si>
  <si>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</si>
  <si>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</si>
  <si>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</si>
  <si>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</si>
  <si>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</si>
  <si>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</si>
  <si>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</si>
  <si>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</si>
  <si>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</si>
  <si>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</si>
  <si>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</si>
  <si>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</si>
  <si>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</si>
  <si>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</si>
  <si>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</si>
  <si>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</si>
  <si>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מנורה מבטחים אגח א- מנורה מבטחים החזקות בע"מ</t>
  </si>
  <si>
    <t>5660048</t>
  </si>
  <si>
    <t>520007469</t>
  </si>
  <si>
    <t>09/10/11</t>
  </si>
  <si>
    <t>פועלים הנפ שה נד 1- הפועלים הנפקות בע"מ</t>
  </si>
  <si>
    <t>1940444</t>
  </si>
  <si>
    <t>08/07/14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</si>
  <si>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</si>
  <si>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</si>
  <si>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</si>
  <si>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</si>
  <si>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</si>
  <si>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</si>
  <si>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</si>
  <si>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</si>
  <si>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</si>
  <si>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</si>
  <si>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</si>
  <si>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</si>
  <si>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</si>
  <si>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</si>
  <si>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</si>
  <si>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</si>
  <si>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</si>
  <si>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</si>
  <si>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</si>
  <si>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</si>
  <si>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</si>
  <si>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</si>
  <si>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</si>
  <si>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</si>
  <si>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</si>
  <si>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</si>
  <si>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</si>
  <si>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</si>
  <si>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</si>
  <si>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</si>
  <si>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</si>
  <si>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</si>
  <si>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</si>
  <si>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</si>
  <si>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</si>
  <si>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21/07/14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</si>
  <si>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</si>
  <si>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</si>
  <si>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</si>
  <si>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</si>
  <si>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</si>
  <si>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19/05/13</t>
  </si>
  <si>
    <t>בראק אן וי אגחב- בראק קפיטל פרופרטיז אן וי</t>
  </si>
  <si>
    <t>1128347</t>
  </si>
  <si>
    <t>21/05/13</t>
  </si>
  <si>
    <t>גזית גלוב אגח ד- גזית-גלוב בע"מ</t>
  </si>
  <si>
    <t>1260397</t>
  </si>
  <si>
    <t>520033234</t>
  </si>
  <si>
    <t>26/07/11</t>
  </si>
  <si>
    <t>גזית גלוב אגח י- גזית-גלוב בע"מ</t>
  </si>
  <si>
    <t>1260488</t>
  </si>
  <si>
    <t>07/05/12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</si>
  <si>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</si>
  <si>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</si>
  <si>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</si>
  <si>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</si>
  <si>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</si>
  <si>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</si>
  <si>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</si>
  <si>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</si>
  <si>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</si>
  <si>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</si>
  <si>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</si>
  <si>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</si>
  <si>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</si>
  <si>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</si>
  <si>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</si>
  <si>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</si>
  <si>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</si>
  <si>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</si>
  <si>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</si>
  <si>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</si>
  <si>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</si>
  <si>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</si>
  <si>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</si>
  <si>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</si>
  <si>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</si>
  <si>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</si>
  <si>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28/07/10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</si>
  <si>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</si>
  <si>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</si>
  <si>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</si>
  <si>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</si>
  <si>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</si>
  <si>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</si>
  <si>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</si>
  <si>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</si>
  <si>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</si>
  <si>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</si>
  <si>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</si>
  <si>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</si>
  <si>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</si>
  <si>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</si>
  <si>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</si>
  <si>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</si>
  <si>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</si>
  <si>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</si>
  <si>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</si>
  <si>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</si>
  <si>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</si>
  <si>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</si>
  <si>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</si>
  <si>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</si>
  <si>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</si>
  <si>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</si>
  <si>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</si>
  <si>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</si>
  <si>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</si>
  <si>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</si>
  <si>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</si>
  <si>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</si>
  <si>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</si>
  <si>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</si>
  <si>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</si>
  <si>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</si>
  <si>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16/05/12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</si>
  <si>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</si>
  <si>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</si>
  <si>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</si>
  <si>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</si>
  <si>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</si>
  <si>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</si>
  <si>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</si>
  <si>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</si>
  <si>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</si>
  <si>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</si>
  <si>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</si>
  <si>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</si>
  <si>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</si>
  <si>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</si>
  <si>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</si>
  <si>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</si>
  <si>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</si>
  <si>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</si>
  <si>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01/02/18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</si>
  <si>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</si>
  <si>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</si>
  <si>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</si>
  <si>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</si>
  <si>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</si>
  <si>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</si>
  <si>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</si>
  <si>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</si>
  <si>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</si>
  <si>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ירושלים הנ סדרה ט- ירושלים מימון והנפקות (2005) בע"מ</t>
  </si>
  <si>
    <t>1127422</t>
  </si>
  <si>
    <t>513682146</t>
  </si>
  <si>
    <t>23/11/15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</si>
  <si>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</si>
  <si>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</si>
  <si>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</si>
  <si>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</si>
  <si>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</si>
  <si>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</si>
  <si>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</si>
  <si>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</si>
  <si>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</si>
  <si>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</si>
  <si>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</si>
  <si>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</si>
  <si>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</si>
  <si>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</si>
  <si>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</si>
  <si>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18/06/15</t>
  </si>
  <si>
    <t>סלקום אגח ח- סלקום ישראל בע"מ</t>
  </si>
  <si>
    <t>1132828</t>
  </si>
  <si>
    <t>05/02/15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</si>
  <si>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</si>
  <si>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</si>
  <si>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</si>
  <si>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</si>
  <si>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</si>
  <si>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29/01/14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</si>
  <si>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</si>
  <si>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</si>
  <si>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</si>
  <si>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</si>
  <si>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</si>
  <si>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</si>
  <si>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</si>
  <si>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</si>
  <si>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</si>
  <si>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25/02/13</t>
  </si>
  <si>
    <t>*שיכון ובינוי אגח 6- שיכון ובינוי - אחזקות בע"מ</t>
  </si>
  <si>
    <t>1129733</t>
  </si>
  <si>
    <t>520036104</t>
  </si>
  <si>
    <t>A.IL</t>
  </si>
  <si>
    <t>27/01/14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</si>
  <si>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</si>
  <si>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</si>
  <si>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</si>
  <si>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</si>
  <si>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</si>
  <si>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</si>
  <si>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</si>
  <si>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</si>
  <si>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דלק קבוצה אגח יג- קבוצת דלק בע"מ</t>
  </si>
  <si>
    <t>1105543</t>
  </si>
  <si>
    <t>520044322</t>
  </si>
  <si>
    <t>השקעה ואחזקות</t>
  </si>
  <si>
    <t>17/08/11</t>
  </si>
  <si>
    <t>דלק קבוצה אגח כב- קבוצת דלק בע"מ</t>
  </si>
  <si>
    <t>1106046</t>
  </si>
  <si>
    <t>ישפרו.ק2- ישפרו חברה ישראלית להשכרת מבנים בע"מ</t>
  </si>
  <si>
    <t>7430069</t>
  </si>
  <si>
    <t>520029208</t>
  </si>
  <si>
    <t>17/03/13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</si>
  <si>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</si>
  <si>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</si>
  <si>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</si>
  <si>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</si>
  <si>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</si>
  <si>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</si>
  <si>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</si>
  <si>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</si>
  <si>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</si>
  <si>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</si>
  <si>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מגה אור   אגח ז- מגה אור החזקות בע"מ</t>
  </si>
  <si>
    <t>1141696</t>
  </si>
  <si>
    <t>אדגר אגח ז- אדגר השקעות ופיתוח בע"מ</t>
  </si>
  <si>
    <t>1820158</t>
  </si>
  <si>
    <t>520035171</t>
  </si>
  <si>
    <t>A3.IL</t>
  </si>
  <si>
    <t>אדגר אגח ט- אדגר השקעות ופיתוח בע"מ</t>
  </si>
  <si>
    <t>1820190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</si>
  <si>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</si>
  <si>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</si>
  <si>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</si>
  <si>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</si>
  <si>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</si>
  <si>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</si>
  <si>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</si>
  <si>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</si>
  <si>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</si>
  <si>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</si>
  <si>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</si>
  <si>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</si>
  <si>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</si>
  <si>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</si>
  <si>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</si>
  <si>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</si>
  <si>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</si>
  <si>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</si>
  <si>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</si>
  <si>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</si>
  <si>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ירושלים הנ סדרה 10 נ- ירושלים מימון והנפקות (2005) בע"מ</t>
  </si>
  <si>
    <t>1127414</t>
  </si>
  <si>
    <t>23/03/16</t>
  </si>
  <si>
    <t>אלדן תחבורה אגח ד'- אלדן תחבורה בע"מ</t>
  </si>
  <si>
    <t>1140821</t>
  </si>
  <si>
    <t>510454333</t>
  </si>
  <si>
    <t>Baa1.IL</t>
  </si>
  <si>
    <t>16/04/18</t>
  </si>
  <si>
    <t>דיסקונט השקעות אגח ח- חברת השקעות דיסקונט בע"מ</t>
  </si>
  <si>
    <t>6390223</t>
  </si>
  <si>
    <t>520023896</t>
  </si>
  <si>
    <t>BBB+.IL</t>
  </si>
  <si>
    <t>25/08/11</t>
  </si>
  <si>
    <t>הכשרת ישוב אגח 17- חברת הכשרת הישוב בישראל בע"מ</t>
  </si>
  <si>
    <t>6120182</t>
  </si>
  <si>
    <t>520020116</t>
  </si>
  <si>
    <t>01/01/14</t>
  </si>
  <si>
    <t>קרדן אן וי אגח א- קרדן אן.וי.</t>
  </si>
  <si>
    <t>1105535</t>
  </si>
  <si>
    <t>1239114</t>
  </si>
  <si>
    <t>D.IL</t>
  </si>
  <si>
    <t>קרדן אן וי אגח ב- קרדן אן.וי.</t>
  </si>
  <si>
    <t>1113034</t>
  </si>
  <si>
    <t>16/12/08</t>
  </si>
  <si>
    <t>אלביט הדמיה ט- אלביט הדמיה בע"מ</t>
  </si>
  <si>
    <t>1131275</t>
  </si>
  <si>
    <t>520043035</t>
  </si>
  <si>
    <t>21/02/14</t>
  </si>
  <si>
    <t>אלעזרא  אגח ב- אלעזרא החזקות בע"מ</t>
  </si>
  <si>
    <t>1128289</t>
  </si>
  <si>
    <t>513785634</t>
  </si>
  <si>
    <t>06/05/13</t>
  </si>
  <si>
    <t>אפריקה אגח כח- אפריקה-ישראל להשקעות בע"מ</t>
  </si>
  <si>
    <t>6110480</t>
  </si>
  <si>
    <t>520005067</t>
  </si>
  <si>
    <t>04/11/14</t>
  </si>
  <si>
    <t>פלאזה סנטרס אגח ב- פלאזה סנטרס</t>
  </si>
  <si>
    <t>1109503</t>
  </si>
  <si>
    <t>33248324</t>
  </si>
  <si>
    <t>30/05/11</t>
  </si>
  <si>
    <t>מזרחי אגח 41- מזרחי טפחות חברה להנפקות בע"מ</t>
  </si>
  <si>
    <t>2310175</t>
  </si>
  <si>
    <t>30/08/17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</si>
  <si>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</si>
  <si>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</si>
  <si>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</si>
  <si>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</si>
  <si>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</si>
  <si>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</si>
  <si>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</si>
  <si>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</si>
  <si>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</si>
  <si>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</si>
  <si>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</si>
  <si>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</si>
  <si>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</si>
  <si>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</si>
  <si>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14/01/15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</si>
  <si>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</si>
  <si>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</si>
  <si>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</si>
  <si>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</si>
  <si>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</si>
  <si>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</si>
  <si>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</si>
  <si>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</si>
  <si>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</si>
  <si>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</si>
  <si>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</si>
  <si>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</si>
  <si>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</si>
  <si>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</si>
  <si>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</si>
  <si>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</si>
  <si>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</si>
  <si>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</si>
  <si>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</si>
  <si>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</si>
  <si>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</si>
  <si>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</si>
  <si>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</si>
  <si>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</si>
  <si>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</si>
  <si>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</si>
  <si>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</si>
  <si>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</si>
  <si>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</si>
  <si>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</si>
  <si>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</si>
  <si>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</si>
  <si>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</si>
  <si>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מוניציפל הנפקות בעמ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</si>
  <si>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</si>
  <si>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</si>
  <si>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</si>
  <si>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</si>
  <si>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</si>
  <si>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</si>
  <si>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</si>
  <si>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17/08/10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</si>
  <si>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</si>
  <si>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</si>
  <si>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</si>
  <si>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</si>
  <si>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</si>
  <si>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</si>
  <si>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</si>
  <si>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</si>
  <si>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</si>
  <si>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</si>
  <si>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</si>
  <si>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</si>
  <si>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</si>
  <si>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</si>
  <si>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</si>
  <si>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</si>
  <si>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</si>
  <si>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</si>
  <si>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</si>
  <si>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</si>
  <si>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</si>
  <si>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</si>
  <si>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</si>
  <si>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</si>
  <si>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</si>
  <si>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</si>
  <si>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</si>
  <si>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</si>
  <si>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</si>
  <si>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</si>
  <si>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</si>
  <si>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28/04/10</t>
  </si>
  <si>
    <t>*פז נפט אגח ד- פז חברת הנפט בע"מ</t>
  </si>
  <si>
    <t>1132505</t>
  </si>
  <si>
    <t>28/07/14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</si>
  <si>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</si>
  <si>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</si>
  <si>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</si>
  <si>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</si>
  <si>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</si>
  <si>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</si>
  <si>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</si>
  <si>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</si>
  <si>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</si>
  <si>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</si>
  <si>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</si>
  <si>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</si>
  <si>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</si>
  <si>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</si>
  <si>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</si>
  <si>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</si>
  <si>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</si>
  <si>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</si>
  <si>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</si>
  <si>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</si>
  <si>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</si>
  <si>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</si>
  <si>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</si>
  <si>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</si>
  <si>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</si>
  <si>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</si>
  <si>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</si>
  <si>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</si>
  <si>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</si>
  <si>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</si>
  <si>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</si>
  <si>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</si>
  <si>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</si>
  <si>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</si>
  <si>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</si>
  <si>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</si>
  <si>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</si>
  <si>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</si>
  <si>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</si>
  <si>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</si>
  <si>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</si>
  <si>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</si>
  <si>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</si>
  <si>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</si>
  <si>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</si>
  <si>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</si>
  <si>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</si>
  <si>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</si>
  <si>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</si>
  <si>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</si>
  <si>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</si>
  <si>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</si>
  <si>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</si>
  <si>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</si>
  <si>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</si>
  <si>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</si>
  <si>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</si>
  <si>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</si>
  <si>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</si>
  <si>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</si>
  <si>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</si>
  <si>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</si>
  <si>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</si>
  <si>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</si>
  <si>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</si>
  <si>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</si>
  <si>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תעשיה אגח טז- מבני תעשיה בע"מ</t>
  </si>
  <si>
    <t>2260438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</si>
  <si>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</si>
  <si>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</si>
  <si>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</si>
  <si>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</si>
  <si>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</si>
  <si>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</si>
  <si>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</si>
  <si>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</si>
  <si>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</si>
  <si>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</si>
  <si>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</si>
  <si>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</si>
  <si>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</si>
  <si>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</si>
  <si>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</si>
  <si>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</si>
  <si>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</si>
  <si>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</si>
  <si>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</si>
  <si>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</si>
  <si>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</si>
  <si>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</si>
  <si>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</si>
  <si>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</si>
  <si>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</si>
  <si>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</si>
  <si>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</si>
  <si>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</si>
  <si>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</si>
  <si>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</si>
  <si>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</si>
  <si>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</si>
  <si>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</si>
  <si>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</si>
  <si>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</si>
  <si>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</si>
  <si>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</si>
  <si>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</si>
  <si>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</si>
  <si>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</si>
  <si>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</si>
  <si>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</si>
  <si>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</si>
  <si>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</si>
  <si>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</si>
  <si>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</si>
  <si>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</si>
  <si>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</si>
  <si>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05/08/15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</si>
  <si>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</si>
  <si>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</si>
  <si>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</si>
  <si>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</si>
  <si>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</si>
  <si>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</si>
  <si>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</si>
  <si>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</si>
  <si>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</si>
  <si>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</si>
  <si>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</si>
  <si>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</si>
  <si>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</si>
  <si>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</si>
  <si>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</si>
  <si>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</si>
  <si>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</si>
  <si>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</si>
  <si>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</si>
  <si>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</si>
  <si>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</si>
  <si>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</si>
  <si>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</si>
  <si>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</si>
  <si>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</si>
  <si>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</si>
  <si>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</si>
  <si>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</si>
  <si>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</si>
  <si>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</si>
  <si>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</si>
  <si>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</si>
  <si>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</si>
  <si>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</si>
  <si>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</si>
  <si>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טן דלק אגח ג- טן-חברה לדלק בע"מ</t>
  </si>
  <si>
    <t>1131457</t>
  </si>
  <si>
    <t>511540809</t>
  </si>
  <si>
    <t>27/02/14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</si>
  <si>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</si>
  <si>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</si>
  <si>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</si>
  <si>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</si>
  <si>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</si>
  <si>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</si>
  <si>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</si>
  <si>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</si>
  <si>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</si>
  <si>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</si>
  <si>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</si>
  <si>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</si>
  <si>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</si>
  <si>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</si>
  <si>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</si>
  <si>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</si>
  <si>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</si>
  <si>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</si>
  <si>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03/06/15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</si>
  <si>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</si>
  <si>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</si>
  <si>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</si>
  <si>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</si>
  <si>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</si>
  <si>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</si>
  <si>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</si>
  <si>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</si>
  <si>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</si>
  <si>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</si>
  <si>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</si>
  <si>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</si>
  <si>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</si>
  <si>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</si>
  <si>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</si>
  <si>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</si>
  <si>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</si>
  <si>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</si>
  <si>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</si>
  <si>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</si>
  <si>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</si>
  <si>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</si>
  <si>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</si>
  <si>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</si>
  <si>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</si>
  <si>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</si>
  <si>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</si>
  <si>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</si>
  <si>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</si>
  <si>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</si>
  <si>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</si>
  <si>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</si>
  <si>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</si>
  <si>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</si>
  <si>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</si>
  <si>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</si>
  <si>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</si>
  <si>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</si>
  <si>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</si>
  <si>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</si>
  <si>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</si>
  <si>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</si>
  <si>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</si>
  <si>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</si>
  <si>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</si>
  <si>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</si>
  <si>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</si>
  <si>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</si>
  <si>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</si>
  <si>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</si>
  <si>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</si>
  <si>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</si>
  <si>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</si>
  <si>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שפיר- שפיר הנדסה ותעשיה בע"מ</t>
  </si>
  <si>
    <t>1133875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</si>
  <si>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</si>
  <si>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</si>
  <si>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</si>
  <si>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</si>
  <si>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</si>
  <si>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</si>
  <si>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</si>
  <si>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</si>
  <si>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</si>
  <si>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</si>
  <si>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</si>
  <si>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</si>
  <si>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</si>
  <si>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</si>
  <si>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</si>
  <si>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</si>
  <si>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</si>
  <si>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</si>
  <si>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</si>
  <si>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</si>
  <si>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</si>
  <si>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</si>
  <si>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</si>
  <si>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</si>
  <si>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</si>
  <si>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</si>
  <si>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</si>
  <si>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</si>
  <si>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</si>
  <si>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</si>
  <si>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</si>
  <si>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</si>
  <si>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</si>
  <si>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</si>
  <si>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</si>
  <si>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</si>
  <si>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</si>
  <si>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</si>
  <si>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</si>
  <si>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</si>
  <si>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</si>
  <si>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</si>
  <si>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</si>
  <si>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</si>
  <si>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</si>
  <si>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</si>
  <si>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</si>
  <si>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</si>
  <si>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</si>
  <si>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</si>
  <si>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</si>
  <si>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</si>
  <si>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</si>
  <si>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</si>
  <si>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</si>
  <si>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</si>
  <si>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</si>
  <si>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</si>
  <si>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</si>
  <si>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</si>
  <si>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</si>
  <si>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</si>
  <si>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</si>
  <si>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</si>
  <si>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</si>
  <si>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</si>
  <si>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</si>
  <si>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</si>
  <si>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</si>
  <si>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</si>
  <si>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</si>
  <si>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</si>
  <si>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</si>
  <si>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</si>
  <si>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</si>
  <si>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</si>
  <si>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</si>
  <si>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</si>
  <si>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</si>
  <si>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</si>
  <si>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</si>
  <si>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</si>
  <si>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</si>
  <si>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</si>
  <si>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</si>
  <si>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</si>
  <si>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</si>
  <si>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</si>
  <si>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</si>
  <si>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</si>
  <si>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</si>
  <si>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</si>
  <si>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</si>
  <si>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</si>
  <si>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</si>
  <si>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</si>
  <si>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</si>
  <si>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</si>
  <si>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</si>
  <si>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</si>
  <si>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</si>
  <si>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</si>
  <si>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</si>
  <si>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</si>
  <si>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</si>
  <si>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</si>
  <si>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</si>
  <si>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</si>
  <si>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</si>
  <si>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</si>
  <si>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</si>
  <si>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</si>
  <si>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</si>
  <si>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</si>
  <si>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</si>
  <si>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</si>
  <si>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</si>
  <si>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</si>
  <si>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</si>
  <si>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</si>
  <si>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</si>
  <si>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</si>
  <si>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</si>
  <si>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</si>
  <si>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</si>
  <si>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</si>
  <si>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</si>
  <si>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</si>
  <si>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</si>
  <si>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</si>
  <si>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</si>
  <si>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</si>
  <si>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</si>
  <si>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</si>
  <si>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</si>
  <si>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</si>
  <si>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</si>
  <si>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</si>
  <si>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</si>
  <si>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</si>
  <si>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</si>
  <si>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</si>
  <si>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</si>
  <si>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</si>
  <si>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</si>
  <si>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</si>
  <si>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</si>
  <si>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</si>
  <si>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</si>
  <si>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</si>
  <si>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</si>
  <si>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</si>
  <si>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</si>
  <si>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</si>
  <si>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</si>
  <si>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</si>
  <si>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</si>
  <si>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</si>
  <si>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</si>
  <si>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</si>
  <si>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</si>
  <si>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</si>
  <si>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</si>
  <si>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</si>
  <si>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</si>
  <si>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</si>
  <si>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</si>
  <si>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</si>
  <si>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</si>
  <si>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</si>
  <si>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</si>
  <si>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</si>
  <si>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</si>
  <si>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</si>
  <si>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</si>
  <si>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</si>
  <si>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</si>
  <si>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</si>
  <si>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</si>
  <si>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</si>
  <si>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</si>
  <si>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</si>
  <si>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</si>
  <si>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</si>
  <si>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</si>
  <si>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</si>
  <si>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</si>
  <si>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</si>
  <si>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</si>
  <si>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</si>
  <si>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</si>
  <si>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</si>
  <si>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</si>
  <si>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</si>
  <si>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</si>
  <si>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</si>
  <si>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</si>
  <si>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</si>
  <si>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</si>
  <si>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</si>
  <si>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</si>
  <si>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</si>
  <si>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</si>
  <si>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</si>
  <si>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</si>
  <si>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</si>
  <si>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</si>
  <si>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</si>
  <si>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</si>
  <si>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</si>
  <si>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</si>
  <si>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</si>
  <si>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</si>
  <si>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</si>
  <si>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</si>
  <si>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</si>
  <si>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</si>
  <si>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</si>
  <si>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</si>
  <si>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</si>
  <si>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</si>
  <si>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</si>
  <si>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</si>
  <si>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</si>
  <si>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</si>
  <si>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</si>
  <si>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</si>
  <si>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</si>
  <si>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</si>
  <si>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</si>
  <si>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</si>
  <si>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</si>
  <si>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</si>
  <si>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</si>
  <si>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</si>
  <si>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</si>
  <si>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</si>
  <si>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</si>
  <si>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</si>
  <si>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</si>
  <si>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</si>
  <si>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</si>
  <si>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</si>
  <si>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</si>
  <si>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</si>
  <si>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</si>
  <si>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</si>
  <si>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</si>
  <si>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</si>
  <si>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</si>
  <si>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</si>
  <si>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</si>
  <si>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INTL FLAVORS &amp; FRAG- INTL FLAVORS&amp;FRAGRANCES</t>
  </si>
  <si>
    <t>US4595061015</t>
  </si>
  <si>
    <t>NASDAQ</t>
  </si>
  <si>
    <t>בלומברג</t>
  </si>
  <si>
    <t>27722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</si>
  <si>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</si>
  <si>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</si>
  <si>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</si>
  <si>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</si>
  <si>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</si>
  <si>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</si>
  <si>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</si>
  <si>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</si>
  <si>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</si>
  <si>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</si>
  <si>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</si>
  <si>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</si>
  <si>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</si>
  <si>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</si>
  <si>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</si>
  <si>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</si>
  <si>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</si>
  <si>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</si>
  <si>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</si>
  <si>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</si>
  <si>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</si>
  <si>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</si>
  <si>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</si>
  <si>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</si>
  <si>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</si>
  <si>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*Nova measuring inst- נובה מכשירי מדידה בע"מ</t>
  </si>
  <si>
    <t>IL0010845571</t>
  </si>
  <si>
    <t>CYBR US Equity- Cyberark Software Ltd</t>
  </si>
  <si>
    <t>il0011334468</t>
  </si>
  <si>
    <t>27189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</si>
  <si>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</si>
  <si>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</si>
  <si>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</si>
  <si>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</si>
  <si>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</si>
  <si>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</si>
  <si>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</si>
  <si>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</si>
  <si>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</si>
  <si>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</si>
  <si>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</si>
  <si>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</si>
  <si>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</si>
  <si>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</si>
  <si>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</si>
  <si>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</si>
  <si>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</si>
  <si>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</si>
  <si>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</si>
  <si>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</si>
  <si>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</si>
  <si>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</si>
  <si>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</si>
  <si>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</si>
  <si>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</si>
  <si>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</si>
  <si>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</si>
  <si>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</si>
  <si>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Bayerische Motoren Werke (bmw- BMW</t>
  </si>
  <si>
    <t>DE0005190003</t>
  </si>
  <si>
    <t>FWB</t>
  </si>
  <si>
    <t>10052</t>
  </si>
  <si>
    <t>Automobiles &amp; Components</t>
  </si>
  <si>
    <t>Daimler ag- Daimler AG</t>
  </si>
  <si>
    <t>DE0007100000</t>
  </si>
  <si>
    <t>12112</t>
  </si>
  <si>
    <t>General motors co- GENERAL MOTORS CORP</t>
  </si>
  <si>
    <t>US37045V1008</t>
  </si>
  <si>
    <t>10753</t>
  </si>
  <si>
    <t>Bank amer crop- Bank of America</t>
  </si>
  <si>
    <t>US0605051046</t>
  </si>
  <si>
    <t>10043</t>
  </si>
  <si>
    <t>Banks</t>
  </si>
  <si>
    <t>Citigroup Inc- CITIGROUP INC</t>
  </si>
  <si>
    <t>US1729674242</t>
  </si>
  <si>
    <t>10083</t>
  </si>
  <si>
    <t>JPmorgan Chase- JP MORGAN</t>
  </si>
  <si>
    <t>US46625H1005</t>
  </si>
  <si>
    <t>10232</t>
  </si>
  <si>
    <t>LLOYDS TSB GROUP- LLOYDS TSB BANK PLC</t>
  </si>
  <si>
    <t>gb0008706128</t>
  </si>
  <si>
    <t>10264</t>
  </si>
  <si>
    <t>ROYAL BK SCOT GROUP- ROYAL BANK OF CANADA</t>
  </si>
  <si>
    <t>GB0007547838</t>
  </si>
  <si>
    <t>10364</t>
  </si>
  <si>
    <t>US Bankcorp- US BANCORP</t>
  </si>
  <si>
    <t>US9029733048</t>
  </si>
  <si>
    <t>10857</t>
  </si>
  <si>
    <t>Wells Fargo new- WELLS FARGO COMPANY</t>
  </si>
  <si>
    <t>us9497461015</t>
  </si>
  <si>
    <t>10486</t>
  </si>
  <si>
    <t>Goldman Sachs- גולדמן סאקס</t>
  </si>
  <si>
    <t>US38141G1040</t>
  </si>
  <si>
    <t>10179</t>
  </si>
  <si>
    <t>Airbus Group NV- AIRBUS GROUP</t>
  </si>
  <si>
    <t>NL0000235190</t>
  </si>
  <si>
    <t>11195</t>
  </si>
  <si>
    <t>Capital Goods</t>
  </si>
  <si>
    <t>BAE SYSTEMS PLC- BAE Systems</t>
  </si>
  <si>
    <t>GB0002634946</t>
  </si>
  <si>
    <t>12995</t>
  </si>
  <si>
    <t>Boeing com- BOEING CO</t>
  </si>
  <si>
    <t>US0970231058</t>
  </si>
  <si>
    <t>27015</t>
  </si>
  <si>
    <t>EIFFAGE- EIFFAGE</t>
  </si>
  <si>
    <t>FR0000130452</t>
  </si>
  <si>
    <t>27267</t>
  </si>
  <si>
    <t>MOSAIC CO/THE- MOSAIC CO</t>
  </si>
  <si>
    <t>US61945C1036</t>
  </si>
  <si>
    <t>10850</t>
  </si>
  <si>
    <t>SAAB AB-B- SAAB AB-B RTS</t>
  </si>
  <si>
    <t>SE0000112385</t>
  </si>
  <si>
    <t>27863</t>
  </si>
  <si>
    <t>THALES SA- THALES SA</t>
  </si>
  <si>
    <t>FR0000121329</t>
  </si>
  <si>
    <t>27820</t>
  </si>
  <si>
    <t>VINCI SA- VINCI SA</t>
  </si>
  <si>
    <t>FR0000125486</t>
  </si>
  <si>
    <t>EURONEXT</t>
  </si>
  <si>
    <t>10472</t>
  </si>
  <si>
    <t>Adidas ag- Adidas ag</t>
  </si>
  <si>
    <t>DE000A1EWWW0</t>
  </si>
  <si>
    <t>12123</t>
  </si>
  <si>
    <t>Consumer Durables &amp; Apparel</t>
  </si>
  <si>
    <t>NIKE INC CL-B- NIKE INC</t>
  </si>
  <si>
    <t>US6541061031</t>
  </si>
  <si>
    <t>10310</t>
  </si>
  <si>
    <t>BLACKROCK INC- BLACKROCK GLOBAL FUNDS</t>
  </si>
  <si>
    <t>US09247X1019</t>
  </si>
  <si>
    <t>26017</t>
  </si>
  <si>
    <t>Diversified Financials</t>
  </si>
  <si>
    <t>MODDY'S CORP- Moody's corporation</t>
  </si>
  <si>
    <t>US6153691059</t>
  </si>
  <si>
    <t>12067</t>
  </si>
  <si>
    <t>S&amp;P GLOBAL INC- S&amp;P 500</t>
  </si>
  <si>
    <t>US78409V1044</t>
  </si>
  <si>
    <t>10369</t>
  </si>
  <si>
    <t>British Petroleum PLC- BP CAPITAL</t>
  </si>
  <si>
    <t>gb0007980591</t>
  </si>
  <si>
    <t>LSE</t>
  </si>
  <si>
    <t>10056</t>
  </si>
  <si>
    <t>Energy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</si>
  <si>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</si>
  <si>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</si>
  <si>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</si>
  <si>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</si>
  <si>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</si>
  <si>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</si>
  <si>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INPEX CORP- INPEX CORP</t>
  </si>
  <si>
    <t>JP3294460005</t>
  </si>
  <si>
    <t>27814</t>
  </si>
  <si>
    <t>Royal dutch- ROYAL DUTCH SHELL PLC-A SHS</t>
  </si>
  <si>
    <t>GB00B03MLX29</t>
  </si>
  <si>
    <t>10795</t>
  </si>
  <si>
    <t>TOTAL SA_FP.PA- TOTAL SA-SON ADR</t>
  </si>
  <si>
    <t>FR0000120271</t>
  </si>
  <si>
    <t>10426</t>
  </si>
  <si>
    <t>WOODSIDE PETROLEUM- WOODSIDE PETROL</t>
  </si>
  <si>
    <t>AU000000WPL2</t>
  </si>
  <si>
    <t>11241</t>
  </si>
  <si>
    <t>Wal  mart stores- Wal-Mart Stores</t>
  </si>
  <si>
    <t>US9311421039</t>
  </si>
  <si>
    <t>10480</t>
  </si>
  <si>
    <t>Food &amp; Staples Retailing</t>
  </si>
  <si>
    <t>MCDONALDS CORP- McDonnell</t>
  </si>
  <si>
    <t>US5801351017</t>
  </si>
  <si>
    <t>10275</t>
  </si>
  <si>
    <t>Food, Beverage &amp; Tobacco</t>
  </si>
  <si>
    <t>BECTON DICKSON &amp; CO- BECTON DICKINSON</t>
  </si>
  <si>
    <t>US0758871091</t>
  </si>
  <si>
    <t>27631</t>
  </si>
  <si>
    <t>Health Care Equipment &amp; Services</t>
  </si>
  <si>
    <t>NUTRIEN LTD- NXP SEMICONDUCTORS NV</t>
  </si>
  <si>
    <t>CA67077M1086</t>
  </si>
  <si>
    <t>27264</t>
  </si>
  <si>
    <t>Merck &amp;co inc- MERCK &amp;CO INC</t>
  </si>
  <si>
    <t>US58933Y1055</t>
  </si>
  <si>
    <t>10630</t>
  </si>
  <si>
    <t>MYLAN NV- MYLAN, INC</t>
  </si>
  <si>
    <t>NL0011031208</t>
  </si>
  <si>
    <t>10295</t>
  </si>
  <si>
    <t>Pfizer inc- PFIZER INC</t>
  </si>
  <si>
    <t>US7170811035</t>
  </si>
  <si>
    <t>10627</t>
  </si>
  <si>
    <t>Perrigo Co Plc- פריגו קומפני דואלי</t>
  </si>
  <si>
    <t>IE00BGH1M568</t>
  </si>
  <si>
    <t>ALEXANDRIA REAL EST- alexandria</t>
  </si>
  <si>
    <t>US0152711091</t>
  </si>
  <si>
    <t>27594</t>
  </si>
  <si>
    <t>BOSTON PROPERTIES- BOSTON PROPERTIES</t>
  </si>
  <si>
    <t>US1011211018</t>
  </si>
  <si>
    <t>27746</t>
  </si>
  <si>
    <t>Deutsche Annington Immobilie- DEUTSCHE ANNINGTON IMMOBILE</t>
  </si>
  <si>
    <t>DE000A1ML7J1</t>
  </si>
  <si>
    <t>11264</t>
  </si>
  <si>
    <t>DEUTSCHE WOHN-BR- DEUTSCHE WOHNEN SE</t>
  </si>
  <si>
    <t>DE000AOHN5C6</t>
  </si>
  <si>
    <t>27726</t>
  </si>
  <si>
    <t>LEG IMMOBILIEN A- LEG IMMOBILIEN</t>
  </si>
  <si>
    <t>DE000LEG1110</t>
  </si>
  <si>
    <t>27397</t>
  </si>
  <si>
    <t>SEGRO PLC</t>
  </si>
  <si>
    <t>GB00B5ZN188</t>
  </si>
  <si>
    <t>27817</t>
  </si>
  <si>
    <t>Simon Propery Group- SIMON PROPERTY GROUP LP</t>
  </si>
  <si>
    <t>US8288061091</t>
  </si>
  <si>
    <t>10758</t>
  </si>
  <si>
    <t>SL Green Realty Corp- sl green</t>
  </si>
  <si>
    <t>US78440X1019</t>
  </si>
  <si>
    <t>27595</t>
  </si>
  <si>
    <t>Alibaba Group ho- ALIBABA COM LTD</t>
  </si>
  <si>
    <t>US01609W1027</t>
  </si>
  <si>
    <t>10825</t>
  </si>
  <si>
    <t>Retailing</t>
  </si>
  <si>
    <t>Amazon inc- amazon.com</t>
  </si>
  <si>
    <t>US0231351067</t>
  </si>
  <si>
    <t>11069</t>
  </si>
  <si>
    <t>ASML HOLDING NV- ASML HOLDING NV-NY</t>
  </si>
  <si>
    <t>NL0010273215</t>
  </si>
  <si>
    <t>27028</t>
  </si>
  <si>
    <t>Facebook INC-A- FACEBOOK INC - A</t>
  </si>
  <si>
    <t>US30303M1027</t>
  </si>
  <si>
    <t>12310</t>
  </si>
  <si>
    <t>ALPHABET  INC  CL C ׂ- Google Inc</t>
  </si>
  <si>
    <t>US02079K1079</t>
  </si>
  <si>
    <t>10616</t>
  </si>
  <si>
    <t>Mastercard inc-cla- MASTERCARD INC</t>
  </si>
  <si>
    <t>US57636Q1040</t>
  </si>
  <si>
    <t>11106</t>
  </si>
  <si>
    <t>Microsoft corp- MICROSOFT CORP</t>
  </si>
  <si>
    <t>US5949181045</t>
  </si>
  <si>
    <t>10284</t>
  </si>
  <si>
    <t>PAYPAL HOLDINGS- Paypal Holdings inc</t>
  </si>
  <si>
    <t>US70450Y1038</t>
  </si>
  <si>
    <t>12898</t>
  </si>
  <si>
    <t>VARONIS SYSTEMS- VARONIS SYSTEMS INC</t>
  </si>
  <si>
    <t>US9222801022</t>
  </si>
  <si>
    <t>27743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</si>
  <si>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</si>
  <si>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</si>
  <si>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</si>
  <si>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</si>
  <si>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</si>
  <si>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</si>
  <si>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</si>
  <si>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</si>
  <si>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Cisco  sys inc- CISCO SYS</t>
  </si>
  <si>
    <t>US17275R1023</t>
  </si>
  <si>
    <t>10082</t>
  </si>
  <si>
    <t>NOKIA OYJ A SHS- Noble Group</t>
  </si>
  <si>
    <t>FI0009000681</t>
  </si>
  <si>
    <t>12303</t>
  </si>
  <si>
    <t>Palo alto networks- Palo alto networks inc</t>
  </si>
  <si>
    <t>us6974351057</t>
  </si>
  <si>
    <t>12997</t>
  </si>
  <si>
    <t>ERICSSON LM B SHS- TELEFONAKTIEBOL</t>
  </si>
  <si>
    <t>SE0000108656</t>
  </si>
  <si>
    <t>11259</t>
  </si>
  <si>
    <t>Deutsche Post Ag-Reg- DEUTCHE POST AG</t>
  </si>
  <si>
    <t>DE0005552004</t>
  </si>
  <si>
    <t>12215</t>
  </si>
  <si>
    <t>Transportation</t>
  </si>
  <si>
    <t>*Ormat Technologies MG- אורמת טכנולגיות אינק דואלי</t>
  </si>
  <si>
    <t>US6866881021</t>
  </si>
  <si>
    <t>PROLOGIS INC- Prologis Inc</t>
  </si>
  <si>
    <t>US74340W1036</t>
  </si>
  <si>
    <t>13035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</si>
  <si>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</si>
  <si>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</si>
  <si>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</si>
  <si>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</si>
  <si>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</si>
  <si>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</si>
  <si>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511776783</t>
  </si>
  <si>
    <t>מניות</t>
  </si>
  <si>
    <t>תכלית קרן סל.תא35- תכלית מדדים ניהול קרנות נאמנות</t>
  </si>
  <si>
    <t>1143700</t>
  </si>
  <si>
    <t>513534974</t>
  </si>
  <si>
    <t>פסגות קרן סל תא צמיחה- פסגות קרנות מדדים בע"מ</t>
  </si>
  <si>
    <t>1148782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</si>
  <si>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</si>
  <si>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</si>
  <si>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</si>
  <si>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</si>
  <si>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</si>
  <si>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קסם תא 35- קסם קרנות נאמנות בע"מ</t>
  </si>
  <si>
    <t>1146570</t>
  </si>
  <si>
    <t>תכלית סל תא בנקים- תכלית מדדים ניהול קרנות נאמנות בע"מ</t>
  </si>
  <si>
    <t>1143726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</si>
  <si>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</si>
  <si>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</si>
  <si>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</si>
  <si>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</si>
  <si>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</si>
  <si>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</si>
  <si>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</si>
  <si>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</si>
  <si>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</si>
  <si>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</si>
  <si>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הראל קרן סל תלבונד 40- הראל קרנות נאמנות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</si>
  <si>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</si>
  <si>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</si>
  <si>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</si>
  <si>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</si>
  <si>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</si>
  <si>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</si>
  <si>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</si>
  <si>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</si>
  <si>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</si>
  <si>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</si>
  <si>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</si>
  <si>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</si>
  <si>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</si>
  <si>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</si>
  <si>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</si>
  <si>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</si>
  <si>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</si>
  <si>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</si>
  <si>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</si>
  <si>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</si>
  <si>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</si>
  <si>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</si>
  <si>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</si>
  <si>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</si>
  <si>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</si>
  <si>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</si>
  <si>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CEF ishares russell- CEF ISHARES RUSSELL</t>
  </si>
  <si>
    <t>US4642876555</t>
  </si>
  <si>
    <t>20010</t>
  </si>
  <si>
    <t>COMM SERV SELECT- COMM SERV SELECT</t>
  </si>
  <si>
    <t>US81369Y8527</t>
  </si>
  <si>
    <t>27819</t>
  </si>
  <si>
    <t>Consumer discretionary etf- CONSUMER STAPLES</t>
  </si>
  <si>
    <t>us81369y4070</t>
  </si>
  <si>
    <t>10096</t>
  </si>
  <si>
    <t>DB X-TRACKERS EU- DB x TRACKERS</t>
  </si>
  <si>
    <t>LU0846194776</t>
  </si>
  <si>
    <t>12104</t>
  </si>
  <si>
    <t>DBX HARVEST CSI 300 (DR- DB x TRACKERS</t>
  </si>
  <si>
    <t>lu0875160326</t>
  </si>
  <si>
    <t>xsc6 ln- DB x TRACKERS</t>
  </si>
  <si>
    <t>LU0514695690</t>
  </si>
  <si>
    <t>DBX NORDIC-1D- db x-trackers dj stoxx 600</t>
  </si>
  <si>
    <t>IE00B9MRHC27</t>
  </si>
  <si>
    <t>26031</t>
  </si>
  <si>
    <t>HORIZON S&amp;P/TSX 60- GLOBAL HORIZON</t>
  </si>
  <si>
    <t>CA44049A1241</t>
  </si>
  <si>
    <t>10629</t>
  </si>
  <si>
    <t>Health care select xlv- HEALTH CARE</t>
  </si>
  <si>
    <t>US81369Y2090</t>
  </si>
  <si>
    <t>10188</t>
  </si>
  <si>
    <t>ISHA CORE EM- ISHARES CORE MSCI EMERGING</t>
  </si>
  <si>
    <t>US46434G1031</t>
  </si>
  <si>
    <t>27421</t>
  </si>
  <si>
    <t>ISHARES CORE EM- ISHARES CORE MSCI EMERGING</t>
  </si>
  <si>
    <t>IE00BKM4GZ66</t>
  </si>
  <si>
    <t>ISHARES U.S. MEDICAL DEVICES- Ishares dj medical</t>
  </si>
  <si>
    <t>us4642888105</t>
  </si>
  <si>
    <t>20043</t>
  </si>
  <si>
    <t>ISHARES DJ US AEROS- ISHARES DJ US AEROS</t>
  </si>
  <si>
    <t>US4642887602</t>
  </si>
  <si>
    <t>20042</t>
  </si>
  <si>
    <t>ISHR EURSTOXX MID- ISHARES EURO STOXX</t>
  </si>
  <si>
    <t>IE00B02KXL92</t>
  </si>
  <si>
    <t>27620</t>
  </si>
  <si>
    <t>Ishares ftse china25- ISHARES FTSE</t>
  </si>
  <si>
    <t>US4642871846</t>
  </si>
  <si>
    <t>20003</t>
  </si>
  <si>
    <t>Ishares ftse 100- Ishares ftse 100</t>
  </si>
  <si>
    <t>IE0005042456</t>
  </si>
  <si>
    <t>20005</t>
  </si>
  <si>
    <t>Ishares Curr H MSCI- ISHARES MSCI EMER</t>
  </si>
  <si>
    <t>US46434G5099</t>
  </si>
  <si>
    <t>20059</t>
  </si>
  <si>
    <t>ISH S&amp;P HLTH CR- Ishares msci switzerland EWL</t>
  </si>
  <si>
    <t>US4642867497</t>
  </si>
  <si>
    <t>20062</t>
  </si>
  <si>
    <t>Ishares nasdaq biotechnology- ISHARES NASDAQ B. I</t>
  </si>
  <si>
    <t>US4642875565</t>
  </si>
  <si>
    <t>20008</t>
  </si>
  <si>
    <t>GVI_Ishares  S&amp;P North Am- ISHARES S&amp;P gsti soft</t>
  </si>
  <si>
    <t>US4642875151</t>
  </si>
  <si>
    <t>20018</t>
  </si>
  <si>
    <t>Ishares stoxx 600 auto de- Ishares Stoxx Europe 600 Automobiles &amp; Parts de</t>
  </si>
  <si>
    <t>de000a0q4r28</t>
  </si>
  <si>
    <t>12255</t>
  </si>
  <si>
    <t>ISHR CHINA LC- Ishares_BlackRock _ US</t>
  </si>
  <si>
    <t>IE00B02KXK85</t>
  </si>
  <si>
    <t>20090</t>
  </si>
  <si>
    <t>ISHS SP MIDCAP- ISHS SP MIDCAP</t>
  </si>
  <si>
    <t>US4642875078</t>
  </si>
  <si>
    <t>20024</t>
  </si>
  <si>
    <t>KRANESHARES CSI- Krane Fund Advisors LLc</t>
  </si>
  <si>
    <t>US5007673065</t>
  </si>
  <si>
    <t>12941</t>
  </si>
  <si>
    <t>LYX STX600 BANKS- LYXOR ETF</t>
  </si>
  <si>
    <t>FR0010345389</t>
  </si>
  <si>
    <t>10267</t>
  </si>
  <si>
    <t>LYX STX600 BASIC- LYXOR ETF</t>
  </si>
  <si>
    <t>LU1834983550</t>
  </si>
  <si>
    <t>LYX STX600 OIL&amp;G - LYXOR ETF</t>
  </si>
  <si>
    <t>lu1834988278</t>
  </si>
  <si>
    <t>LYXOR CAC MID 60- LYXOR ETF</t>
  </si>
  <si>
    <t>FR0011041334</t>
  </si>
  <si>
    <t>Market Vectors semiconduct- MARKET VECTORS</t>
  </si>
  <si>
    <t>US57060U2336</t>
  </si>
  <si>
    <t>10271</t>
  </si>
  <si>
    <t>DAIWA EXCHANGE TRAD- Nomura-Nikkei</t>
  </si>
  <si>
    <t>JP3027620008</t>
  </si>
  <si>
    <t>20081</t>
  </si>
  <si>
    <t>SCHWAB FUNDAMENTAL- Schwab us</t>
  </si>
  <si>
    <t>US8085247307</t>
  </si>
  <si>
    <t>12110</t>
  </si>
  <si>
    <t>&amp;SOURCE ENERGY S- SOURCE ENERGY</t>
  </si>
  <si>
    <t>IE00B435CG94</t>
  </si>
  <si>
    <t>27747</t>
  </si>
  <si>
    <t>Industrial select- SPDR - State Street Global Advisors</t>
  </si>
  <si>
    <t>US81369Y7040</t>
  </si>
  <si>
    <t>22040</t>
  </si>
  <si>
    <t>SPDR MSCI EU CONSUME- SPDR EU CORP</t>
  </si>
  <si>
    <t>IE00BKWQ0C77</t>
  </si>
  <si>
    <t>11245</t>
  </si>
  <si>
    <t>UBS ETF MSCI EMU SM- UBS AG</t>
  </si>
  <si>
    <t>LU0671493277</t>
  </si>
  <si>
    <t>10440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</si>
  <si>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</si>
  <si>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</si>
  <si>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</si>
  <si>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</si>
  <si>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</si>
  <si>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</si>
  <si>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Vangurad info tech etf- VANGUARD</t>
  </si>
  <si>
    <t>us92204a7028</t>
  </si>
  <si>
    <t>VNGRD FTSE250- VNGRD FTSE250</t>
  </si>
  <si>
    <t>IE00BKX55Q28</t>
  </si>
  <si>
    <t>27748</t>
  </si>
  <si>
    <t>XTRACKERS MSCI EMER- XTRACKERS MSCIEMERGING MARK</t>
  </si>
  <si>
    <t>US2330511013</t>
  </si>
  <si>
    <t>27802</t>
  </si>
  <si>
    <t>Utilities select s- SPDR - State Street Global Advisors</t>
  </si>
  <si>
    <t>US81369Y8865</t>
  </si>
  <si>
    <t>LYX STX600 HCARE- LYXOR ETF</t>
  </si>
  <si>
    <t>LU183498690</t>
  </si>
  <si>
    <t>Spdr s&amp;p biotech etf- SPDR - State Street Global Advisors</t>
  </si>
  <si>
    <t>us78464a8707</t>
  </si>
  <si>
    <t>AMUNDI INDEX MSCI E- AMUNDI INDEX</t>
  </si>
  <si>
    <t>LU1437017350</t>
  </si>
  <si>
    <t>27907</t>
  </si>
  <si>
    <t>ISHARES-IND G&amp;S- ISHARES-IND G&amp;S</t>
  </si>
  <si>
    <t>DE000A0H08J9</t>
  </si>
  <si>
    <t>27658</t>
  </si>
  <si>
    <t>FIN sel sector spdr- SPDR - State Street Global Advisors</t>
  </si>
  <si>
    <t>US81369Y6059</t>
  </si>
  <si>
    <t>סה"כ שמחקות מדדים אחרים</t>
  </si>
  <si>
    <t>Db X-Tr II Crs5- DB x TRACKERS</t>
  </si>
  <si>
    <t>LU0290359032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</si>
  <si>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</si>
  <si>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</si>
  <si>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</si>
  <si>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</si>
  <si>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</si>
  <si>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</si>
  <si>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</si>
  <si>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</si>
  <si>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</si>
  <si>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</si>
  <si>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</si>
  <si>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</si>
  <si>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</si>
  <si>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</si>
  <si>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</si>
  <si>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</si>
  <si>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</si>
  <si>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</si>
  <si>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EURIZON EASYFND-BND HI YL - Z- Eurizon EasyFund</t>
  </si>
  <si>
    <t>LU0335991534</t>
  </si>
  <si>
    <t>12436</t>
  </si>
  <si>
    <t>NOMURA-US HIGH YLD BD-I USD- NOMURA FUNDS IRELAND</t>
  </si>
  <si>
    <t>IE00B3RW8498</t>
  </si>
  <si>
    <t>27215</t>
  </si>
  <si>
    <t>UBS LUX BND-USD CORP USD - IA3- UBS LUXEM</t>
  </si>
  <si>
    <t>LU0396367608</t>
  </si>
  <si>
    <t>10441</t>
  </si>
  <si>
    <t>AMUNDI IND MSCI EMU- AMUNDI FUNDS</t>
  </si>
  <si>
    <t>LU0389810994</t>
  </si>
  <si>
    <t>27531</t>
  </si>
  <si>
    <t>COMEEIA ID Equity- Comgest</t>
  </si>
  <si>
    <t>IE00B5WN3467</t>
  </si>
  <si>
    <t>12656</t>
  </si>
  <si>
    <t>CS INDEX LUX EQ EMU EB- CREDIT SUISSE</t>
  </si>
  <si>
    <t>LU1390074414</t>
  </si>
  <si>
    <t>10103</t>
  </si>
  <si>
    <t>CS IX-EE-QBEUR- CREDIT SUISSE</t>
  </si>
  <si>
    <t>DFA-EME MK V-$ A- DFA-EME MK V-$ A</t>
  </si>
  <si>
    <t>IE00B0HCGS80</t>
  </si>
  <si>
    <t>27749</t>
  </si>
  <si>
    <t>DWS INVEST- DB PL-CR EUR</t>
  </si>
  <si>
    <t>LU0194163308</t>
  </si>
  <si>
    <t>27750</t>
  </si>
  <si>
    <t>ISHR MSCI EUR-I</t>
  </si>
  <si>
    <t>IE00B1YZSC51</t>
  </si>
  <si>
    <t>10692</t>
  </si>
  <si>
    <t>ISHR-EMK IF-IA$H- ISHR-EMK IF-IA$H</t>
  </si>
  <si>
    <t>US4642868719</t>
  </si>
  <si>
    <t>27834</t>
  </si>
  <si>
    <t>MARKETFIELD GEORGE- MARKETFIELD FUND LTD</t>
  </si>
  <si>
    <t>KYG582251891</t>
  </si>
  <si>
    <t>10920</t>
  </si>
  <si>
    <t>MATTHEWS AF-PA TIG- I USD CAP- Matthews Asia Funds</t>
  </si>
  <si>
    <t>LU0491816475</t>
  </si>
  <si>
    <t>12832</t>
  </si>
  <si>
    <t>SCHRODER INTL SEL-ASIAN OPP. C- SCHRODER INTERNATIONAL SELECTION FUND</t>
  </si>
  <si>
    <t>LU0106259988</t>
  </si>
  <si>
    <t>26008</t>
  </si>
  <si>
    <t>SISF-AS OP-C AC- SCHRODER INTERNATIONAL SELECTION FUND</t>
  </si>
  <si>
    <t>SPARX-JPN SM-YENIC- Sparx Japan Fund PLC</t>
  </si>
  <si>
    <t>IE00BD6DG838</t>
  </si>
  <si>
    <t>27361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</si>
  <si>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</si>
  <si>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</si>
  <si>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</si>
  <si>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</si>
  <si>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</si>
  <si>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</si>
  <si>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</si>
  <si>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</si>
  <si>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</si>
  <si>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</si>
  <si>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</si>
  <si>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</si>
  <si>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</si>
  <si>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</si>
  <si>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</si>
  <si>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</si>
  <si>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ESM9_S&amp;P500 mini JUN19- חוזים עתידיים בחול</t>
  </si>
  <si>
    <t>70217674</t>
  </si>
  <si>
    <t>Other</t>
  </si>
  <si>
    <t>SX5E DIVIDEND DEC10</t>
  </si>
  <si>
    <t>70701180</t>
  </si>
  <si>
    <t>Z M9_FTSE 100 IDX FUT Jun19- חוזים עתידיים בחול</t>
  </si>
  <si>
    <t>70526173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</si>
  <si>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</si>
  <si>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</si>
  <si>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</si>
  <si>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</si>
  <si>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</si>
  <si>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</si>
  <si>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</si>
  <si>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</si>
  <si>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</si>
  <si>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</si>
  <si>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</si>
  <si>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</si>
  <si>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</si>
  <si>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</si>
  <si>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</si>
  <si>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</si>
  <si>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</si>
  <si>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</si>
  <si>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</si>
  <si>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</si>
  <si>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*רפאל ג'- רפאל-רשות לפיתוח אמצעי לחימה בע"מ</t>
  </si>
  <si>
    <t>1140276</t>
  </si>
  <si>
    <t>520042185</t>
  </si>
  <si>
    <t>Aaa.IL</t>
  </si>
  <si>
    <t>02/03/17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</si>
  <si>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</si>
  <si>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</si>
  <si>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</si>
  <si>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</si>
  <si>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</si>
  <si>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</si>
  <si>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</si>
  <si>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</si>
  <si>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</si>
  <si>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חשמל צמוד 2020 רמ- חברת החשמל לישראל בע"מ</t>
  </si>
  <si>
    <t>6000111</t>
  </si>
  <si>
    <t>02/02/17</t>
  </si>
  <si>
    <t>נתיבי גז אג"ח א - רמ- נתיבי הגז הטבעי לישראל בע"מ</t>
  </si>
  <si>
    <t>1103084</t>
  </si>
  <si>
    <t>דור גז בטוחות אגח 1-ל- דור גז בטוחות בע"מ</t>
  </si>
  <si>
    <t>1093491</t>
  </si>
  <si>
    <t>513689059</t>
  </si>
  <si>
    <t>חשמל צמוד 2022 רמ- חברת החשמל לישראל בע"מ</t>
  </si>
  <si>
    <t>6000129</t>
  </si>
  <si>
    <t>18/01/11</t>
  </si>
  <si>
    <t>פועלים ש"ה ג ר"מ- בנק הפועלים בע"מ</t>
  </si>
  <si>
    <t>6620280</t>
  </si>
  <si>
    <t>אספיסי אלעד אגח 2 רמ ms- אס.פי.סי אל-עד</t>
  </si>
  <si>
    <t>10927742</t>
  </si>
  <si>
    <t>514667021</t>
  </si>
  <si>
    <t>04/09/11</t>
  </si>
  <si>
    <t>אספיסי אלעד אגח 3 רמ- אס.פי.סי אל-עד</t>
  </si>
  <si>
    <t>1093939</t>
  </si>
  <si>
    <t>קרדן אן_וי ב חש81/2- קרדן אן.וי.</t>
  </si>
  <si>
    <t>6094</t>
  </si>
  <si>
    <t>21/11/18</t>
  </si>
  <si>
    <t>אלון חברת הדלק אגח סד' א MG- אלון חברת הדלק לישראל בע"מ</t>
  </si>
  <si>
    <t>11015671</t>
  </si>
  <si>
    <t>520041690</t>
  </si>
  <si>
    <t>16/12/13</t>
  </si>
  <si>
    <t>כרמל משכנתאות 4%- כרמל-אגוד למשכנתאות והשקעות בע"מ</t>
  </si>
  <si>
    <t>1710250</t>
  </si>
  <si>
    <t>520024373</t>
  </si>
  <si>
    <t>*רפאל אגח סדרה ה 2020/2026- רפאל-רשות לפיתוח אמצעי לחימה בע"מ</t>
  </si>
  <si>
    <t>1140292</t>
  </si>
  <si>
    <t>*רפאל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</si>
  <si>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</si>
  <si>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</si>
  <si>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</si>
  <si>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</si>
  <si>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</si>
  <si>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</si>
  <si>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</si>
  <si>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</si>
  <si>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</si>
  <si>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</si>
  <si>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</si>
  <si>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</si>
  <si>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</si>
  <si>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21/09/14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</si>
  <si>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</si>
  <si>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</si>
  <si>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</si>
  <si>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</si>
  <si>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</si>
  <si>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520015041</t>
  </si>
  <si>
    <t>25/07/14</t>
  </si>
  <si>
    <t>Crslnx 4.555 06/30/5- Crosslinx Transit Solutions</t>
  </si>
  <si>
    <t>CA22766TAB04</t>
  </si>
  <si>
    <t>12985</t>
  </si>
  <si>
    <t>Baa2</t>
  </si>
  <si>
    <t>07/04/16</t>
  </si>
  <si>
    <t>Rplllc 6% 04/01/22- Ruby Pipeline Llc</t>
  </si>
  <si>
    <t>USU7501KAB71</t>
  </si>
  <si>
    <t>12861</t>
  </si>
  <si>
    <t>BBB-</t>
  </si>
  <si>
    <t>S&amp;P</t>
  </si>
  <si>
    <t>12/05/15</t>
  </si>
  <si>
    <t>Transed 3.951 9/50- TRANSED PARTNERS GP</t>
  </si>
  <si>
    <t>CA89366TAA57</t>
  </si>
  <si>
    <t>27306</t>
  </si>
  <si>
    <t>אלון דלק מניה לא סחירה- אלון חברת הדלק לישראל בע"מ</t>
  </si>
  <si>
    <t>499906</t>
  </si>
  <si>
    <t>BIG USA מניה לא סחירה- BIG USA</t>
  </si>
  <si>
    <t>29991765</t>
  </si>
  <si>
    <t>514435395</t>
  </si>
  <si>
    <t>הליוס- הליוס</t>
  </si>
  <si>
    <t>341173</t>
  </si>
  <si>
    <t>12720</t>
  </si>
  <si>
    <t>מנייה לס צים mg- צים שירותי ספנות משולבים בע"מ</t>
  </si>
  <si>
    <t>29992224</t>
  </si>
  <si>
    <t>סה"כ קרנות הון סיכון</t>
  </si>
  <si>
    <t>אורבימד 2</t>
  </si>
  <si>
    <t>5277</t>
  </si>
  <si>
    <t>23/06/16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</si>
  <si>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</si>
  <si>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</si>
  <si>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</si>
  <si>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</si>
  <si>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</si>
  <si>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</si>
  <si>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</si>
  <si>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סה"כ קרנות גידור</t>
  </si>
  <si>
    <t>סה"כ קרנות נדל"ן</t>
  </si>
  <si>
    <t>Reality Real Estate Investment Fund 3 L.P- Reality Real Estate Investment Fund 3 L.P</t>
  </si>
  <si>
    <t>5265</t>
  </si>
  <si>
    <t>30/06/15</t>
  </si>
  <si>
    <t>סה"כ קרנות השקעה אחרות</t>
  </si>
  <si>
    <t>NOY ASHALIM קרן נוי- קרן נוי 1 להשקעה בתשתיות אנרגיה ש.מ</t>
  </si>
  <si>
    <t>5279</t>
  </si>
  <si>
    <t>08/08/16</t>
  </si>
  <si>
    <t>קרן נוי 2- קרן נוי 1 להשקעה בתשתיות אנרגיה ש.מ</t>
  </si>
  <si>
    <t>5259</t>
  </si>
  <si>
    <t>02/07/15</t>
  </si>
  <si>
    <t>TENE GROWTH CAPITAL 4- טנא השקעות</t>
  </si>
  <si>
    <t>5310</t>
  </si>
  <si>
    <t>16/01/18</t>
  </si>
  <si>
    <t>SKY 3- sky 3</t>
  </si>
  <si>
    <t>5289</t>
  </si>
  <si>
    <t>12/01/17</t>
  </si>
  <si>
    <t>Vintage Investments Partn</t>
  </si>
  <si>
    <t>5300</t>
  </si>
  <si>
    <t>17/07/17</t>
  </si>
  <si>
    <t>s.h. sky l.p- ס. ה. סקיי 11 ש.מ.</t>
  </si>
  <si>
    <t>50492</t>
  </si>
  <si>
    <t>FIMI 6- פימי מזנין(1) קרן הון סיכון</t>
  </si>
  <si>
    <t>5272</t>
  </si>
  <si>
    <t>21/07/16</t>
  </si>
  <si>
    <t>fimi israel opportunity- פימי מזנין(1) קרן הון סיכון</t>
  </si>
  <si>
    <t>50724</t>
  </si>
  <si>
    <t>Accelmed Growth Partners L.P 2- Accelmed Growth Partners L.P</t>
  </si>
  <si>
    <t>5271</t>
  </si>
  <si>
    <t>30/05/18</t>
  </si>
  <si>
    <t>הליוס</t>
  </si>
  <si>
    <t>5323</t>
  </si>
  <si>
    <t>15/04/18</t>
  </si>
  <si>
    <t>אנלייט ENLITHT- אנלייט אנרגיה מתחדשת בע"מ</t>
  </si>
  <si>
    <t>5322</t>
  </si>
  <si>
    <t>סה"כ קרנות הון סיכון בחו"ל</t>
  </si>
  <si>
    <t>HORSLEY BRIDGE XII VENTURES</t>
  </si>
  <si>
    <t>5295</t>
  </si>
  <si>
    <t>18/12/17</t>
  </si>
  <si>
    <t>29992450</t>
  </si>
  <si>
    <t>05/09/18</t>
  </si>
  <si>
    <t>5333</t>
  </si>
  <si>
    <t>29/08/18</t>
  </si>
  <si>
    <t>Vintage Investments Partners 9-קופת"ג</t>
  </si>
  <si>
    <t>17/05/16</t>
  </si>
  <si>
    <t>סה"כ קרנות גידור בחו"ל</t>
  </si>
  <si>
    <t>eden rock fin ma red- EDEN ROCK STRUC.FIN</t>
  </si>
  <si>
    <t>71246953</t>
  </si>
  <si>
    <t>m realzation d invest- UBP</t>
  </si>
  <si>
    <t>71192256</t>
  </si>
  <si>
    <t>28/11/16</t>
  </si>
  <si>
    <t>CHEYNE 1/A/20/1/GB</t>
  </si>
  <si>
    <t>385197</t>
  </si>
  <si>
    <t>סה"כ קרנות נדל"ן בחו"ל</t>
  </si>
  <si>
    <t>Co-Invest Antlia BSREP III</t>
  </si>
  <si>
    <t>5344</t>
  </si>
  <si>
    <t>05/12/18</t>
  </si>
  <si>
    <t>Portfolio EDGE- Portfolio EDGE</t>
  </si>
  <si>
    <t>5343</t>
  </si>
  <si>
    <t>Brookfield real estate partners II</t>
  </si>
  <si>
    <t>5274</t>
  </si>
  <si>
    <t>12/04/16</t>
  </si>
  <si>
    <t>WATERTON RESIDENTIAL P V XIII</t>
  </si>
  <si>
    <t>5334</t>
  </si>
  <si>
    <t>24/10/18</t>
  </si>
  <si>
    <t>Blackstone R.E. partners VIII.F- Blackstone Real Estate Partners</t>
  </si>
  <si>
    <t>5264</t>
  </si>
  <si>
    <t>18/08/15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</si>
  <si>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</si>
  <si>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</si>
  <si>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</si>
  <si>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</si>
  <si>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</si>
  <si>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</si>
  <si>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</si>
  <si>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ARES- Ares special situation fund IB</t>
  </si>
  <si>
    <t>4122</t>
  </si>
  <si>
    <t>19/03/15</t>
  </si>
  <si>
    <t>AUDAX DIRECT LENDING SOLUTIONS- Ares special situation fund IB</t>
  </si>
  <si>
    <t>5339</t>
  </si>
  <si>
    <t>28/10/18</t>
  </si>
  <si>
    <t>cheyne redf a1- Cheyn Capital</t>
  </si>
  <si>
    <t>5294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</si>
  <si>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</si>
  <si>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</si>
  <si>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</si>
  <si>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</si>
  <si>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</si>
  <si>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</si>
  <si>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</si>
  <si>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Insight harbourvest tranche B- ארקלייט</t>
  </si>
  <si>
    <t>5321</t>
  </si>
  <si>
    <t>KELSO INVESTMENT ASSOCIATES X - HARB B- ארקלייט</t>
  </si>
  <si>
    <t>6644</t>
  </si>
  <si>
    <t>14/12/18</t>
  </si>
  <si>
    <t>Migdal-HarbourVes Elatec</t>
  </si>
  <si>
    <t>5318</t>
  </si>
  <si>
    <t>Cruise.co.uk</t>
  </si>
  <si>
    <t>5280</t>
  </si>
  <si>
    <t>31/08/16</t>
  </si>
  <si>
    <t>ADVENT INTERNATIONAL 8</t>
  </si>
  <si>
    <t>5273</t>
  </si>
  <si>
    <t>27/09/16</t>
  </si>
  <si>
    <t>APOLLO</t>
  </si>
  <si>
    <t>5281</t>
  </si>
  <si>
    <t>Apollo Fund IX -</t>
  </si>
  <si>
    <t>5302</t>
  </si>
  <si>
    <t>14/03/19</t>
  </si>
  <si>
    <t>BLUEBAY</t>
  </si>
  <si>
    <t>5284</t>
  </si>
  <si>
    <t>25/10/16</t>
  </si>
  <si>
    <t>BROOKFIELD IV</t>
  </si>
  <si>
    <t>5266</t>
  </si>
  <si>
    <t>12/08/15</t>
  </si>
  <si>
    <t>co-inv DNLD</t>
  </si>
  <si>
    <t>5292</t>
  </si>
  <si>
    <t>CRESCENT</t>
  </si>
  <si>
    <t>5290</t>
  </si>
  <si>
    <t>14/02/17</t>
  </si>
  <si>
    <t>DOVER</t>
  </si>
  <si>
    <t>5285</t>
  </si>
  <si>
    <t>GRAPH TECH BROOKFIELD</t>
  </si>
  <si>
    <t>5270</t>
  </si>
  <si>
    <t>30/11/15</t>
  </si>
  <si>
    <t>harbourvest A</t>
  </si>
  <si>
    <t>70000</t>
  </si>
  <si>
    <t>07/02/18</t>
  </si>
  <si>
    <t>harbourvest abenex</t>
  </si>
  <si>
    <t>5324</t>
  </si>
  <si>
    <t>29/04/18</t>
  </si>
  <si>
    <t>harbourvest lytx</t>
  </si>
  <si>
    <t>5325</t>
  </si>
  <si>
    <t>HARBOURVEST SEC GRIDIRON</t>
  </si>
  <si>
    <t>5293</t>
  </si>
  <si>
    <t>08/05/17</t>
  </si>
  <si>
    <t>IK HarbourVest Tranche B</t>
  </si>
  <si>
    <t>5336</t>
  </si>
  <si>
    <t>INCLINE</t>
  </si>
  <si>
    <t>5308</t>
  </si>
  <si>
    <t>06/12/17</t>
  </si>
  <si>
    <t>InfraRed Infrastructure Fund V</t>
  </si>
  <si>
    <t>5309</t>
  </si>
  <si>
    <t>29/01/18</t>
  </si>
  <si>
    <t>KARTESIA</t>
  </si>
  <si>
    <t>5303</t>
  </si>
  <si>
    <t>29/10/17</t>
  </si>
  <si>
    <t>MERIDIAM 3</t>
  </si>
  <si>
    <t>5278</t>
  </si>
  <si>
    <t>11/07/16</t>
  </si>
  <si>
    <t>Migdal HarbourVest CO-INV DWYER</t>
  </si>
  <si>
    <t>5329</t>
  </si>
  <si>
    <t>11/06/18</t>
  </si>
  <si>
    <t>migdal harbourvest project saxa</t>
  </si>
  <si>
    <t>5330</t>
  </si>
  <si>
    <t>5239</t>
  </si>
  <si>
    <t>18/05/18</t>
  </si>
  <si>
    <t>Migdal-HarbourVes project Draco</t>
  </si>
  <si>
    <t>5319</t>
  </si>
  <si>
    <t>MTDL</t>
  </si>
  <si>
    <t>6651</t>
  </si>
  <si>
    <t>07/02/19</t>
  </si>
  <si>
    <t>OWEL ROCK</t>
  </si>
  <si>
    <t>5316</t>
  </si>
  <si>
    <t>22/03/18</t>
  </si>
  <si>
    <t>Patria Private Equity Fund VI</t>
  </si>
  <si>
    <t>5320</t>
  </si>
  <si>
    <t>PERMIRA</t>
  </si>
  <si>
    <t>5287</t>
  </si>
  <si>
    <t>15/03/17</t>
  </si>
  <si>
    <t>PGCO 4 CO-MINGLED FUND SCSP</t>
  </si>
  <si>
    <t>5335</t>
  </si>
  <si>
    <t>12/09/18</t>
  </si>
  <si>
    <t>RHONE V</t>
  </si>
  <si>
    <t>5268</t>
  </si>
  <si>
    <t>TDL IV</t>
  </si>
  <si>
    <t>6646</t>
  </si>
  <si>
    <t>27/12/18</t>
  </si>
  <si>
    <t>Thoma Bravo Harbourvest B</t>
  </si>
  <si>
    <t>6642</t>
  </si>
  <si>
    <t>TOMA BRAVO</t>
  </si>
  <si>
    <t>5276</t>
  </si>
  <si>
    <t>31/05/16</t>
  </si>
  <si>
    <t>TOMA BRAVO FUND 8</t>
  </si>
  <si>
    <t>6647</t>
  </si>
  <si>
    <t>18/02/19</t>
  </si>
  <si>
    <t>Trilantic capital partners V</t>
  </si>
  <si>
    <t>5269</t>
  </si>
  <si>
    <t>24/09/15</t>
  </si>
  <si>
    <t>VESTCOM</t>
  </si>
  <si>
    <t>5312</t>
  </si>
  <si>
    <t>27/12/17</t>
  </si>
  <si>
    <t>WARBURG PINCUS</t>
  </si>
  <si>
    <t>5286</t>
  </si>
  <si>
    <t>22/12/16</t>
  </si>
  <si>
    <t>windjammer V har A</t>
  </si>
  <si>
    <t>6641</t>
  </si>
  <si>
    <t>קרן סילברפליט</t>
  </si>
  <si>
    <t>5267</t>
  </si>
  <si>
    <t>17/03/16</t>
  </si>
  <si>
    <t>CO INVESTMENT ANESTHESIA- Blackstone</t>
  </si>
  <si>
    <t>5307</t>
  </si>
  <si>
    <t>30/11/17</t>
  </si>
  <si>
    <t>PROJECT CELTICS- Blackstone</t>
  </si>
  <si>
    <t>5306</t>
  </si>
  <si>
    <t>ICG SDP 3- Cheyn Capital</t>
  </si>
  <si>
    <t>5304</t>
  </si>
  <si>
    <t>25/03/18</t>
  </si>
  <si>
    <t>LS POWER FUND IV- Gatewood Capital Opportunity Fund</t>
  </si>
  <si>
    <t>5317</t>
  </si>
  <si>
    <t>27/11/18</t>
  </si>
  <si>
    <t>HARBOURVEST CO INV PERSTON- HARBOURVEST</t>
  </si>
  <si>
    <t>5296</t>
  </si>
  <si>
    <t>HARBOURVEST medi fox - HARBOURVEST</t>
  </si>
  <si>
    <t>5340</t>
  </si>
  <si>
    <t>17/10/18</t>
  </si>
  <si>
    <t>HARBOURVEST WESTVIEW 4  - HARBOURVEST</t>
  </si>
  <si>
    <t>5338</t>
  </si>
  <si>
    <t>ICGL V- ICG Fund</t>
  </si>
  <si>
    <t>5326</t>
  </si>
  <si>
    <t>14/05/18</t>
  </si>
  <si>
    <t>Klirmark Opportunity fund II MG- Klirmark Opportunity L.P</t>
  </si>
  <si>
    <t>29992298</t>
  </si>
  <si>
    <t>01/02/15</t>
  </si>
  <si>
    <t>JP MORGAN IIF- Moneda Latin American Corporate</t>
  </si>
  <si>
    <t>6653</t>
  </si>
  <si>
    <t>25/02/19</t>
  </si>
  <si>
    <t>Pantheon Global Secondary Fund VI- Pantheon Global</t>
  </si>
  <si>
    <t>5331</t>
  </si>
  <si>
    <t>21/12/18</t>
  </si>
  <si>
    <t>TPG Asia VII- TPG Partners</t>
  </si>
  <si>
    <t>5337</t>
  </si>
  <si>
    <t>ויולה פרייבט אקווטי 2- ויולה</t>
  </si>
  <si>
    <t>5257</t>
  </si>
  <si>
    <t>29/01/15</t>
  </si>
  <si>
    <t>ACE 4</t>
  </si>
  <si>
    <t>5238</t>
  </si>
  <si>
    <t>13/08/18</t>
  </si>
  <si>
    <t>cdl 2</t>
  </si>
  <si>
    <t>5237</t>
  </si>
  <si>
    <t>22/06/18</t>
  </si>
  <si>
    <t>PAMILCO 4</t>
  </si>
  <si>
    <t>5311</t>
  </si>
  <si>
    <t>קרן נוי 1</t>
  </si>
  <si>
    <t>5315</t>
  </si>
  <si>
    <t>30/01/18</t>
  </si>
  <si>
    <t>סה"כ כתבי אופציה בישראל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</si>
  <si>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</si>
  <si>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</si>
  <si>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</si>
  <si>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</si>
  <si>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</si>
  <si>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</si>
  <si>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</si>
  <si>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FWD CCY\ILS 20180731 USD\ILS 3.5706000 20190729</t>
  </si>
  <si>
    <t>90006977</t>
  </si>
  <si>
    <t>FW 01.04.19דולר שקל 3.6608- בנק הפועלים בע"מ</t>
  </si>
  <si>
    <t>90007836</t>
  </si>
  <si>
    <t>23/01/19</t>
  </si>
  <si>
    <t>FW 01.04.19דולר שקל 3.6642- בנק הפועלים בע"מ</t>
  </si>
  <si>
    <t>90007835</t>
  </si>
  <si>
    <t>FW 11.04.19דולר שקל- בנק הפועלים בע"מ</t>
  </si>
  <si>
    <t>90007210</t>
  </si>
  <si>
    <t>10/10/18</t>
  </si>
  <si>
    <t>FWD CCY\ILS USD\ILS 3.6084 20190724- בנק הפועלים בע"מ</t>
  </si>
  <si>
    <t>90008222</t>
  </si>
  <si>
    <t>28/03/19</t>
  </si>
  <si>
    <t>FWD CCY\ILS USD\ILS 3.6375 20190401- בנק הפועלים בע"מ</t>
  </si>
  <si>
    <t>90008223</t>
  </si>
  <si>
    <t>FWD CCY\ILS 20180618 USD\ILS 3.5320000 20190618- בנק לאומי לישראל בע"מ</t>
  </si>
  <si>
    <t>90006764</t>
  </si>
  <si>
    <t>18/06/18</t>
  </si>
  <si>
    <t>FWD CCY\ILS 20180620 USD\ILS 3.5382000 20190625- בנק לאומי לישראל בע"מ</t>
  </si>
  <si>
    <t>90006780</t>
  </si>
  <si>
    <t>20/06/18</t>
  </si>
  <si>
    <t>FWD CCY\ILS 20180625 USD\ILS 3.5270000 20190627- בנק לאומי לישראל בע"מ</t>
  </si>
  <si>
    <t>90006796</t>
  </si>
  <si>
    <t>25/06/18</t>
  </si>
  <si>
    <t>FWD CCY\ILS 20180724 USD\ILS 3.5516000 20190718- בנק לאומי לישראל בע"מ</t>
  </si>
  <si>
    <t>90006940</t>
  </si>
  <si>
    <t>24/07/18</t>
  </si>
  <si>
    <t>FWD CCY\ILS 20180726 USD\ILS 3.5448000 20190718- בנק לאומי לישראל בע"מ</t>
  </si>
  <si>
    <t>90006963</t>
  </si>
  <si>
    <t>FWD CCY\ILS 20180802 USD\ILS 3.5930000 20190806- בנק לאומי לישראל בע"מ</t>
  </si>
  <si>
    <t>90006988</t>
  </si>
  <si>
    <t>FWD CCY\ILS 20180815 USD\ILS 3.5826000 20190905- בנק לאומי לישראל בע"מ</t>
  </si>
  <si>
    <t>90007028</t>
  </si>
  <si>
    <t>15/08/18</t>
  </si>
  <si>
    <t>FWD CCY\ILS 20181002 USD\ILS 3.5721000 20190618- בנק לאומי לישראל בע"מ</t>
  </si>
  <si>
    <t>90007169</t>
  </si>
  <si>
    <t>02/10/18</t>
  </si>
  <si>
    <t>FWD CCY\ILS 20181022 USD\ILS 3.5910000 20190515- בנק לאומי לישראל בע"מ</t>
  </si>
  <si>
    <t>90007252</t>
  </si>
  <si>
    <t>22/10/18</t>
  </si>
  <si>
    <t>FWD CCY\ILS 20181119 EUR\ILS 4.2380000 20190530- בנק לאומי לישראל בע"מ</t>
  </si>
  <si>
    <t>90007405</t>
  </si>
  <si>
    <t>19/11/18</t>
  </si>
  <si>
    <t>FWD CCY\ILS 20181120 USD\ILS 3.6395000 20190718- בנק לאומי לישראל בע"מ</t>
  </si>
  <si>
    <t>90007410</t>
  </si>
  <si>
    <t>20/11/18</t>
  </si>
  <si>
    <t>FWD CCY\ILS 20181220 USD\ILS 3.7175000 20190522- בנק לאומי לישראל בע"מ</t>
  </si>
  <si>
    <t>90007612</t>
  </si>
  <si>
    <t>20/12/18</t>
  </si>
  <si>
    <t>FWD CCY\ILS 20190123 EUR\ILS 4.1928000 20190530- בנק לאומי לישראל בע"מ</t>
  </si>
  <si>
    <t>90007821</t>
  </si>
  <si>
    <t>FWD CCY\ILS 20190123 USD\ILS 3.6566000 20190502- בנק לאומי לישראל בע"מ</t>
  </si>
  <si>
    <t>90007823</t>
  </si>
  <si>
    <t>FWD CCY\ILS 20190124 USD\ILS 3.6476500 20190506- בנק לאומי לישראל בע"מ</t>
  </si>
  <si>
    <t>90007838</t>
  </si>
  <si>
    <t>24/01/19</t>
  </si>
  <si>
    <t>FWD CCY\ILS 20190128 USD\ILS 3.6453000 20190402- בנק לאומי לישראל בע"מ</t>
  </si>
  <si>
    <t>90007846</t>
  </si>
  <si>
    <t>28/01/19</t>
  </si>
  <si>
    <t>FWD CCY\ILS 20190206 USD\ILS 3.5967500 20190508- בנק לאומי לישראל בע"מ</t>
  </si>
  <si>
    <t>90007901</t>
  </si>
  <si>
    <t>06/02/19</t>
  </si>
  <si>
    <t>FWD CCY\ILS 20190225 USD\ILS 3.5845000 20190530- בנק לאומי לישראל בע"מ</t>
  </si>
  <si>
    <t>90008010</t>
  </si>
  <si>
    <t>FWD CCY\ILS 20190227 USD\ILS 3.5984000 20190530- בנק לאומי לישראל בע"מ</t>
  </si>
  <si>
    <t>90008039</t>
  </si>
  <si>
    <t>27/02/19</t>
  </si>
  <si>
    <t>FWD CCY\ILS 20190304 USD\ILS 3.6085000 20190508- בנק לאומי לישראל בע"מ</t>
  </si>
  <si>
    <t>90008056</t>
  </si>
  <si>
    <t>04/03/19</t>
  </si>
  <si>
    <t>FWD CCY\ILS 20190306 USD\ILS 3.6001000 20190513- בנק לאומי לישראל בע"מ</t>
  </si>
  <si>
    <t>90008087</t>
  </si>
  <si>
    <t>06/03/19</t>
  </si>
  <si>
    <t>FWD CCY\ILS 20190311 USD\ILS 3.5983000 20190606- בנק לאומי לישראל בע"מ</t>
  </si>
  <si>
    <t>90008098</t>
  </si>
  <si>
    <t>11/03/19</t>
  </si>
  <si>
    <t>FWD CCY\ILS 20190312 USD\ILS 3.6113000 20190411- בנק לאומי לישראל בע"מ</t>
  </si>
  <si>
    <t>90008112</t>
  </si>
  <si>
    <t>12/03/19</t>
  </si>
  <si>
    <t>FWD CCY\ILS 20190313 USD\ILS 3.5955000 20190530- בנק לאומי לישראל בע"מ</t>
  </si>
  <si>
    <t>90008129</t>
  </si>
  <si>
    <t>13/03/19</t>
  </si>
  <si>
    <t>FWD CCY\ILS 20190318 USD\ILS 3.5844500 20190514- בנק לאומי לישראל בע"מ</t>
  </si>
  <si>
    <t>90008154</t>
  </si>
  <si>
    <t>18/03/19</t>
  </si>
  <si>
    <t>FWD CCY\ILS 20190326 USD\ILS 3.5917000 20190722- בנק לאומי לישראל בע"מ</t>
  </si>
  <si>
    <t>90008201</t>
  </si>
  <si>
    <t>26/03/19</t>
  </si>
  <si>
    <t>FWD CCY\ILS 20190327 USD\ILS 3.6117000 20190620- בנק לאומי לישראל בע"מ</t>
  </si>
  <si>
    <t>90008206</t>
  </si>
  <si>
    <t>27/03/19</t>
  </si>
  <si>
    <t>FWD CCY\ILS 20190328 USD\ILS 3.6017000 20190724- בנק לאומי לישראל בע"מ</t>
  </si>
  <si>
    <t>90008217</t>
  </si>
  <si>
    <t>FWD CCY\CCY 20190314 EUR\USD 1.1424000 20190626</t>
  </si>
  <si>
    <t>90008146</t>
  </si>
  <si>
    <t>FWD CCY\CCY30.04.19 GBP\USD 1.31121- בנק הפועלים בע"מ</t>
  </si>
  <si>
    <t>90007344</t>
  </si>
  <si>
    <t>05/11/18</t>
  </si>
  <si>
    <t>FWD CCY\EUR USD\EUR1.152419.06.19- בנק הפועלים בע"מ</t>
  </si>
  <si>
    <t>90007465</t>
  </si>
  <si>
    <t>FWD USD\JPY 15.04.18 USD\JPY 110.27- בנק הפועלים בע"מ</t>
  </si>
  <si>
    <t>90007989</t>
  </si>
  <si>
    <t>19/02/19</t>
  </si>
  <si>
    <t>FWD USD\JPY 15.04.18 USD\JPY 111.33- בנק הפועלים בע"מ</t>
  </si>
  <si>
    <t>90007209</t>
  </si>
  <si>
    <t>FWD CCY\CCY 20181002 USD\CAD 1.2773900 20190403- בנק לאומי לישראל בע"מ</t>
  </si>
  <si>
    <t>90007171</t>
  </si>
  <si>
    <t>FWD CCY\CCY 20181004 USD\SEK 8.8960000 20190408- בנק לאומי לישראל בע"מ</t>
  </si>
  <si>
    <t>90007185</t>
  </si>
  <si>
    <t>04/10/18</t>
  </si>
  <si>
    <t>FWD CCY\CCY 20181105 GBP\USD 1.3108300 20190430- בנק לאומי לישראל בע"מ</t>
  </si>
  <si>
    <t>90007330</t>
  </si>
  <si>
    <t>FWD CCY\CCY 20181106 EUR\USD 1.1599000 20190507- בנק לאומי לישראל בע"מ</t>
  </si>
  <si>
    <t>90007350</t>
  </si>
  <si>
    <t>FWD CCY\CCY 20181108 USD\SEK 8.8298000 20190528- בנק לאומי לישראל בע"מ</t>
  </si>
  <si>
    <t>90007369</t>
  </si>
  <si>
    <t>08/11/18</t>
  </si>
  <si>
    <t>FWD CCY\CCY 20181113 EUR\USD 1.1487500 20190612- בנק לאומי לישראל בע"מ</t>
  </si>
  <si>
    <t>90007376</t>
  </si>
  <si>
    <t>FWD CCY\CCY 20181126 GBP\USD 1.2967500 20190617- בנק לאומי לישראל בע"מ</t>
  </si>
  <si>
    <t>90007443</t>
  </si>
  <si>
    <t>26/11/18</t>
  </si>
  <si>
    <t>FWD CCY\CCY 20181127 EUR\USD 1.1522000 20190619- בנק לאומי לישראל בע"מ</t>
  </si>
  <si>
    <t>90007460</t>
  </si>
  <si>
    <t>FWD CCY\CCY 20181210 USD\CAD 1.3261000 20190703- בנק לאומי לישראל בע"מ</t>
  </si>
  <si>
    <t>90007533</t>
  </si>
  <si>
    <t>FWD CCY\CCY 20181210 USD\CAD 1.3266000 20190703- בנק לאומי לישראל בע"מ</t>
  </si>
  <si>
    <t>90007531</t>
  </si>
  <si>
    <t>FWD CCY\CCY 20181217 USD\SEK 8.9310000 20190528- בנק לאומי לישראל בע"מ</t>
  </si>
  <si>
    <t>90007579</t>
  </si>
  <si>
    <t>17/12/18</t>
  </si>
  <si>
    <t>FWD CCY\CCY 20190109 USD\SEK 8.7818000 20190710- בנק לאומי לישראל בע"מ</t>
  </si>
  <si>
    <t>90007732</t>
  </si>
  <si>
    <t>09/01/19</t>
  </si>
  <si>
    <t>FWD CCY\CCY 20190110 EUR\USD 1.1706500 20190626- בנק לאומי לישראל בע"מ</t>
  </si>
  <si>
    <t>90007748</t>
  </si>
  <si>
    <t>10/01/19</t>
  </si>
  <si>
    <t>FWD CCY\CCY 20190123 EUR\USD 1.1450500 20190507- בנק לאומי לישראל בע"מ</t>
  </si>
  <si>
    <t>90007822</t>
  </si>
  <si>
    <t>FWD CCY\CCY 20190123 EUR\USD 1.1461500 20190507- בנק לאומי לישראל בע"מ</t>
  </si>
  <si>
    <t>90007824</t>
  </si>
  <si>
    <t>FWD CCY\CCY 20190124 EUR\USD 1.1480000 20190507- בנק לאומי לישראל בע"מ</t>
  </si>
  <si>
    <t>90007839</t>
  </si>
  <si>
    <t>FWD CCY\CCY 20190129 GBP\USD 1.3220000 20190418- בנק לאומי לישראל בע"מ</t>
  </si>
  <si>
    <t>90007865</t>
  </si>
  <si>
    <t>29/01/19</t>
  </si>
  <si>
    <t>FWD CCY\CCY 20190207 GBP\USD 1.2962300 20190430- בנק לאומי לישראל בע"מ</t>
  </si>
  <si>
    <t>90007911</t>
  </si>
  <si>
    <t>FWD CCY\CCY 20190211 USD\SEK 9.1598000 20190710- בנק לאומי לישראל בע"מ</t>
  </si>
  <si>
    <t>90007926</t>
  </si>
  <si>
    <t>11/02/19</t>
  </si>
  <si>
    <t>FWD CCY\CCY 20190318 GBP\USD 1.3247500 20190418- בנק לאומי לישראל בע"מ</t>
  </si>
  <si>
    <t>90008158</t>
  </si>
  <si>
    <t>FWD CCY\CCY 20190318 GBP\USD 1.3255200 20190430- בנק לאומי לישראל בע"מ</t>
  </si>
  <si>
    <t>90008157</t>
  </si>
  <si>
    <t>FWD CCY\CCY 20190319 USD\JPY 110.0100000 20190904- בנק לאומי לישראל בע"מ</t>
  </si>
  <si>
    <t>90008175</t>
  </si>
  <si>
    <t>19/03/19</t>
  </si>
  <si>
    <t>פרטנר חוזה עתידי לאג"ח</t>
  </si>
  <si>
    <t>496761</t>
  </si>
  <si>
    <t>25/01/18</t>
  </si>
  <si>
    <t>PANTH VAR 3/84- Plenum</t>
  </si>
  <si>
    <t>XS0276075198</t>
  </si>
  <si>
    <t>09/11/18</t>
  </si>
  <si>
    <t>סה"כ כנגד חסכון עמיתים/מבוטחים</t>
  </si>
  <si>
    <t>הלוואות לחברים גמל כללי 292</t>
  </si>
  <si>
    <t>לא</t>
  </si>
  <si>
    <t>29991170</t>
  </si>
  <si>
    <t>10517</t>
  </si>
  <si>
    <t>AA+</t>
  </si>
  <si>
    <t>07/02/08</t>
  </si>
  <si>
    <t>דירוג פנימי</t>
  </si>
  <si>
    <t>סה"כ מבוטחות במשכנתא או תיקי משכנתאות</t>
  </si>
  <si>
    <t>גורם 01</t>
  </si>
  <si>
    <t>483891</t>
  </si>
  <si>
    <t>01/10/17</t>
  </si>
  <si>
    <t>מובטחות משכנתא - גורם 01</t>
  </si>
  <si>
    <t>435943</t>
  </si>
  <si>
    <t>20/07/16</t>
  </si>
  <si>
    <t>435944</t>
  </si>
  <si>
    <t>435945</t>
  </si>
  <si>
    <t>435946</t>
  </si>
  <si>
    <t>448455</t>
  </si>
  <si>
    <t>20/10/16</t>
  </si>
  <si>
    <t>448456</t>
  </si>
  <si>
    <t>448547</t>
  </si>
  <si>
    <t>448548</t>
  </si>
  <si>
    <t>496072</t>
  </si>
  <si>
    <t>19/02/18</t>
  </si>
  <si>
    <t>496073</t>
  </si>
  <si>
    <t>496075</t>
  </si>
  <si>
    <t>496263</t>
  </si>
  <si>
    <t>496264</t>
  </si>
  <si>
    <t>4962640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</si>
  <si>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</si>
  <si>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</si>
  <si>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</si>
  <si>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</si>
  <si>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</si>
  <si>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</si>
  <si>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</si>
  <si>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</si>
  <si>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</si>
  <si>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</si>
  <si>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</si>
  <si>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</si>
  <si>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</si>
  <si>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גורם 07</t>
  </si>
  <si>
    <t>55061</t>
  </si>
  <si>
    <t>512475203</t>
  </si>
  <si>
    <t>90150400</t>
  </si>
  <si>
    <t>Aa2</t>
  </si>
  <si>
    <t>גורם 29</t>
  </si>
  <si>
    <t>29991703</t>
  </si>
  <si>
    <t>512686114</t>
  </si>
  <si>
    <t>AA</t>
  </si>
  <si>
    <t>18/07/11</t>
  </si>
  <si>
    <t>4410</t>
  </si>
  <si>
    <t>20/07/15</t>
  </si>
  <si>
    <t>גורם 68</t>
  </si>
  <si>
    <t>507852</t>
  </si>
  <si>
    <t>50013</t>
  </si>
  <si>
    <t>גורם 106</t>
  </si>
  <si>
    <t>513783</t>
  </si>
  <si>
    <t>513642553</t>
  </si>
  <si>
    <t>02/05/18</t>
  </si>
  <si>
    <t>519337</t>
  </si>
  <si>
    <t>27/06/18</t>
  </si>
  <si>
    <t>530503</t>
  </si>
  <si>
    <t>גורם 35</t>
  </si>
  <si>
    <t>95350102</t>
  </si>
  <si>
    <t>550236269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</si>
  <si>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</si>
  <si>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</si>
  <si>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</si>
  <si>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</si>
  <si>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</si>
  <si>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</si>
  <si>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</si>
  <si>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</si>
  <si>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</si>
  <si>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26/12/12</t>
  </si>
  <si>
    <t>99001</t>
  </si>
  <si>
    <t>גורם 37</t>
  </si>
  <si>
    <t>379497</t>
  </si>
  <si>
    <t>513708818</t>
  </si>
  <si>
    <t>30/04/15</t>
  </si>
  <si>
    <t>גורם 41</t>
  </si>
  <si>
    <t>3364</t>
  </si>
  <si>
    <t>512562422</t>
  </si>
  <si>
    <t>AA-</t>
  </si>
  <si>
    <t>31/12/13</t>
  </si>
  <si>
    <t>364477</t>
  </si>
  <si>
    <t>31/12/14</t>
  </si>
  <si>
    <t>גורם 69</t>
  </si>
  <si>
    <t>454099</t>
  </si>
  <si>
    <t>16/12/16</t>
  </si>
  <si>
    <t>472710</t>
  </si>
  <si>
    <t>22/06/17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</si>
  <si>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</si>
  <si>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</si>
  <si>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</si>
  <si>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</si>
  <si>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</si>
  <si>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</si>
  <si>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</si>
  <si>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</si>
  <si>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29991704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</si>
  <si>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</si>
  <si>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</si>
  <si>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</si>
  <si>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</si>
  <si>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</si>
  <si>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</si>
  <si>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</si>
  <si>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</si>
  <si>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</si>
  <si>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</si>
  <si>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</si>
  <si>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</si>
  <si>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458869</t>
  </si>
  <si>
    <t>24/01/17</t>
  </si>
  <si>
    <t>458870</t>
  </si>
  <si>
    <t>גורם 47</t>
  </si>
  <si>
    <t>455954</t>
  </si>
  <si>
    <t>515267953</t>
  </si>
  <si>
    <t>גורם 62</t>
  </si>
  <si>
    <t>371707</t>
  </si>
  <si>
    <t>550236079</t>
  </si>
  <si>
    <t>A+</t>
  </si>
  <si>
    <t>17/02/15</t>
  </si>
  <si>
    <t>372051</t>
  </si>
  <si>
    <t>19/02/15</t>
  </si>
  <si>
    <t>גורם 63</t>
  </si>
  <si>
    <t>371197</t>
  </si>
  <si>
    <t>550236236</t>
  </si>
  <si>
    <t>גורם 64</t>
  </si>
  <si>
    <t>371706</t>
  </si>
  <si>
    <t>550236087</t>
  </si>
  <si>
    <t>גורם 81</t>
  </si>
  <si>
    <t>כן</t>
  </si>
  <si>
    <t>429027</t>
  </si>
  <si>
    <t>515170611</t>
  </si>
  <si>
    <t>27/05/16</t>
  </si>
  <si>
    <t>גורם 96</t>
  </si>
  <si>
    <t>465782</t>
  </si>
  <si>
    <t>520039876</t>
  </si>
  <si>
    <t>03/04/17</t>
  </si>
  <si>
    <t>467404</t>
  </si>
  <si>
    <t>04/05/17</t>
  </si>
  <si>
    <t>470540</t>
  </si>
  <si>
    <t>29/05/17</t>
  </si>
  <si>
    <t>484097</t>
  </si>
  <si>
    <t>523632</t>
  </si>
  <si>
    <t>09/08/18</t>
  </si>
  <si>
    <t>524747</t>
  </si>
  <si>
    <t>31/08/18</t>
  </si>
  <si>
    <t>גורם 98</t>
  </si>
  <si>
    <t>475998</t>
  </si>
  <si>
    <t>513869347</t>
  </si>
  <si>
    <t>23/07/17</t>
  </si>
  <si>
    <t>485027</t>
  </si>
  <si>
    <t>10/10/17</t>
  </si>
  <si>
    <t>494921</t>
  </si>
  <si>
    <t>04/01/18</t>
  </si>
  <si>
    <t>510443</t>
  </si>
  <si>
    <t>08/04/18</t>
  </si>
  <si>
    <t>520411</t>
  </si>
  <si>
    <t>05/07/18</t>
  </si>
  <si>
    <t>525737</t>
  </si>
  <si>
    <t>07/10/18</t>
  </si>
  <si>
    <t>אשדוד אנרגיה</t>
  </si>
  <si>
    <t>539178</t>
  </si>
  <si>
    <t>513846667</t>
  </si>
  <si>
    <t>10/03/19</t>
  </si>
  <si>
    <t>גורם 30</t>
  </si>
  <si>
    <t>392454</t>
  </si>
  <si>
    <t>520025818</t>
  </si>
  <si>
    <t>26/08/15</t>
  </si>
  <si>
    <t>גורם 38</t>
  </si>
  <si>
    <t>2571</t>
  </si>
  <si>
    <t>512705153</t>
  </si>
  <si>
    <t>A</t>
  </si>
  <si>
    <t>06/03/13</t>
  </si>
  <si>
    <t>2572</t>
  </si>
  <si>
    <t>5977</t>
  </si>
  <si>
    <t>511548307</t>
  </si>
  <si>
    <t>25/12/17</t>
  </si>
  <si>
    <t>6525</t>
  </si>
  <si>
    <t>26/09/18</t>
  </si>
  <si>
    <t>גורם 43</t>
  </si>
  <si>
    <t>345369</t>
  </si>
  <si>
    <t>513862649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</si>
  <si>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</si>
  <si>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</si>
  <si>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</si>
  <si>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</si>
  <si>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</si>
  <si>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</si>
  <si>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</si>
  <si>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</si>
  <si>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</si>
  <si>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</si>
  <si>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</si>
  <si>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22/08/16</t>
  </si>
  <si>
    <t>443656</t>
  </si>
  <si>
    <t>455012</t>
  </si>
  <si>
    <t>12/12/16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</si>
  <si>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</si>
  <si>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</si>
  <si>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</si>
  <si>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</si>
  <si>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</si>
  <si>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</si>
  <si>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</si>
  <si>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</si>
  <si>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</si>
  <si>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</si>
  <si>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524544</t>
  </si>
  <si>
    <t>908395120</t>
  </si>
  <si>
    <t>908395160</t>
  </si>
  <si>
    <t>16/09/15</t>
  </si>
  <si>
    <t>482153</t>
  </si>
  <si>
    <t>510033822</t>
  </si>
  <si>
    <t>31/08/17</t>
  </si>
  <si>
    <t>482154</t>
  </si>
  <si>
    <t>487742</t>
  </si>
  <si>
    <t>גורם 61</t>
  </si>
  <si>
    <t>501113</t>
  </si>
  <si>
    <t>550255400</t>
  </si>
  <si>
    <t>501114</t>
  </si>
  <si>
    <t>514296</t>
  </si>
  <si>
    <t>08/05/18</t>
  </si>
  <si>
    <t>514297</t>
  </si>
  <si>
    <t>520294</t>
  </si>
  <si>
    <t>28/06/18</t>
  </si>
  <si>
    <t>520295</t>
  </si>
  <si>
    <t>529736</t>
  </si>
  <si>
    <t>15/11/18</t>
  </si>
  <si>
    <t>6471</t>
  </si>
  <si>
    <t>6472</t>
  </si>
  <si>
    <t>גורם 76</t>
  </si>
  <si>
    <t>414968</t>
  </si>
  <si>
    <t>514507532</t>
  </si>
  <si>
    <t>03/03/16</t>
  </si>
  <si>
    <t>גורם 77</t>
  </si>
  <si>
    <t>439968</t>
  </si>
  <si>
    <t>514566009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</si>
  <si>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</si>
  <si>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</si>
  <si>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</si>
  <si>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</si>
  <si>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</si>
  <si>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</si>
  <si>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</si>
  <si>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</si>
  <si>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</si>
  <si>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</si>
  <si>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</si>
  <si>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</si>
  <si>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</si>
  <si>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</si>
  <si>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</si>
  <si>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520888</t>
  </si>
  <si>
    <t>17/07/18</t>
  </si>
  <si>
    <t>520889</t>
  </si>
  <si>
    <t>539177</t>
  </si>
  <si>
    <t>גורם 97</t>
  </si>
  <si>
    <t>531814</t>
  </si>
  <si>
    <t>520018946</t>
  </si>
  <si>
    <t>28/12/18</t>
  </si>
  <si>
    <t>6431</t>
  </si>
  <si>
    <t>23/07/18</t>
  </si>
  <si>
    <t>6565</t>
  </si>
  <si>
    <t>6615</t>
  </si>
  <si>
    <t>6679</t>
  </si>
  <si>
    <t>462345</t>
  </si>
  <si>
    <t>514496660</t>
  </si>
  <si>
    <t>גורם 70</t>
  </si>
  <si>
    <t>4647</t>
  </si>
  <si>
    <t>BBB+</t>
  </si>
  <si>
    <t>03/01/16</t>
  </si>
  <si>
    <t>6719</t>
  </si>
  <si>
    <t>22/01/19</t>
  </si>
  <si>
    <t>6735</t>
  </si>
  <si>
    <t>6829</t>
  </si>
  <si>
    <t>*גורם 14</t>
  </si>
  <si>
    <t>3153</t>
  </si>
  <si>
    <t>D</t>
  </si>
  <si>
    <t>12/09/13</t>
  </si>
  <si>
    <t>535850</t>
  </si>
  <si>
    <t>05/02/19</t>
  </si>
  <si>
    <t>536661</t>
  </si>
  <si>
    <t>536662</t>
  </si>
  <si>
    <t>גורם 17</t>
  </si>
  <si>
    <t>66241</t>
  </si>
  <si>
    <t>513795088</t>
  </si>
  <si>
    <t>6720</t>
  </si>
  <si>
    <t>21/01/19</t>
  </si>
  <si>
    <t>6818</t>
  </si>
  <si>
    <t>6685</t>
  </si>
  <si>
    <t>06/01/19</t>
  </si>
  <si>
    <t>גורם 99</t>
  </si>
  <si>
    <t>6718</t>
  </si>
  <si>
    <t>515154565</t>
  </si>
  <si>
    <t>20/01/19</t>
  </si>
  <si>
    <t>כלמוביל</t>
  </si>
  <si>
    <t>6686</t>
  </si>
  <si>
    <t>510242670</t>
  </si>
  <si>
    <t>07/01/19</t>
  </si>
  <si>
    <t>סה"כ מובטחות בשיעבוד כלי רכב</t>
  </si>
  <si>
    <t>385055</t>
  </si>
  <si>
    <t>28/06/15</t>
  </si>
  <si>
    <t>360223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</si>
  <si>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</si>
  <si>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</si>
  <si>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</si>
  <si>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</si>
  <si>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</si>
  <si>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</si>
  <si>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</si>
  <si>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</si>
  <si>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</si>
  <si>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</si>
  <si>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</si>
  <si>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</si>
  <si>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גורם 84</t>
  </si>
  <si>
    <t>404555</t>
  </si>
  <si>
    <t>12939</t>
  </si>
  <si>
    <t>16/12/15</t>
  </si>
  <si>
    <t>6831</t>
  </si>
  <si>
    <t>גורם 79</t>
  </si>
  <si>
    <t>474436</t>
  </si>
  <si>
    <t>27600</t>
  </si>
  <si>
    <t>474437</t>
  </si>
  <si>
    <t>גורם 86</t>
  </si>
  <si>
    <t>487556</t>
  </si>
  <si>
    <t>27597</t>
  </si>
  <si>
    <t>14/11/17</t>
  </si>
  <si>
    <t>487557</t>
  </si>
  <si>
    <t>15/11/17</t>
  </si>
  <si>
    <t>גורם 87</t>
  </si>
  <si>
    <t>524748</t>
  </si>
  <si>
    <t>27601</t>
  </si>
  <si>
    <t>30/08/18</t>
  </si>
  <si>
    <t>6483</t>
  </si>
  <si>
    <t>22/08/18</t>
  </si>
  <si>
    <t>6526</t>
  </si>
  <si>
    <t>25/09/18</t>
  </si>
  <si>
    <t>6587</t>
  </si>
  <si>
    <t>31/10/18</t>
  </si>
  <si>
    <t>6614</t>
  </si>
  <si>
    <t>6739</t>
  </si>
  <si>
    <t>30/01/19</t>
  </si>
  <si>
    <t>6786</t>
  </si>
  <si>
    <t>6830</t>
  </si>
  <si>
    <t>גורם 88</t>
  </si>
  <si>
    <t>491469</t>
  </si>
  <si>
    <t>27602</t>
  </si>
  <si>
    <t>14/12/17</t>
  </si>
  <si>
    <t>6783</t>
  </si>
  <si>
    <t>6800</t>
  </si>
  <si>
    <t>05/03/19</t>
  </si>
  <si>
    <t>גורם 91</t>
  </si>
  <si>
    <t>487447</t>
  </si>
  <si>
    <t>27605</t>
  </si>
  <si>
    <t>12/11/17</t>
  </si>
  <si>
    <t>גורם 93</t>
  </si>
  <si>
    <t>471677</t>
  </si>
  <si>
    <t>27604</t>
  </si>
  <si>
    <t>07/06/17</t>
  </si>
  <si>
    <t>464740</t>
  </si>
  <si>
    <t>27598</t>
  </si>
  <si>
    <t>30/03/17</t>
  </si>
  <si>
    <t>491619</t>
  </si>
  <si>
    <t>499017</t>
  </si>
  <si>
    <t>27683</t>
  </si>
  <si>
    <t>31/01/18</t>
  </si>
  <si>
    <t>5988</t>
  </si>
  <si>
    <t>28/12/17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</si>
  <si>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</si>
  <si>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</si>
  <si>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</si>
  <si>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</si>
  <si>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</si>
  <si>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</si>
  <si>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</si>
  <si>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</si>
  <si>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</si>
  <si>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</si>
  <si>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</si>
  <si>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</si>
  <si>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</si>
  <si>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</si>
  <si>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חייבים וזכאים בגין שיקוף</t>
  </si>
  <si>
    <t>26630548</t>
  </si>
  <si>
    <t>מגדל מקפת קרנות פנסיה וקופות גמל בע"מ</t>
  </si>
  <si>
    <t>מגדל לתגמולים ולפיצויים מסלול כללי</t>
  </si>
  <si>
    <t>בנק הפועלים</t>
  </si>
  <si>
    <t>יובנק בע"מ</t>
  </si>
  <si>
    <t>בנק לאומי</t>
  </si>
  <si>
    <t>פועלים סהר</t>
  </si>
  <si>
    <t>UBS</t>
  </si>
  <si>
    <t>Sky I</t>
  </si>
  <si>
    <t>פרטנר - חוזה לא סחיר</t>
  </si>
  <si>
    <t>Fimi Israel Opportunity II</t>
  </si>
  <si>
    <t>ANATOMY I</t>
  </si>
  <si>
    <t>איגודן תשתיות איכות סביבה</t>
  </si>
  <si>
    <t>נבטים אנרגיות מסגרת להגדלת מינוף</t>
  </si>
  <si>
    <t>דלק קידוחים - מאוחד</t>
  </si>
  <si>
    <t>Helios Renewable Energy 1</t>
  </si>
  <si>
    <t>ANATOMY 2</t>
  </si>
  <si>
    <t>Reality III</t>
  </si>
  <si>
    <t>IPM</t>
  </si>
  <si>
    <t>שניאור צאלים</t>
  </si>
  <si>
    <t xml:space="preserve">פי אס פי השקעות בעמ </t>
  </si>
  <si>
    <t>NOY 2 infra &amp; energy investment LP</t>
  </si>
  <si>
    <t>NOY 2 co-investment Ashalim plot A</t>
  </si>
  <si>
    <t>Accelmed growth partners</t>
  </si>
  <si>
    <t>FIMI 6</t>
  </si>
  <si>
    <t>כוכב הירדן אגירה שאובה</t>
  </si>
  <si>
    <t>Orbimed  II</t>
  </si>
  <si>
    <t>TENE GROWTH CAPITAL IV</t>
  </si>
  <si>
    <t>sky III</t>
  </si>
  <si>
    <t>Vintage IX Migdal LP</t>
  </si>
  <si>
    <t>Vintage fund of funds ISRAEL V</t>
  </si>
  <si>
    <t>Patria VI</t>
  </si>
  <si>
    <t>CPV FAIRVEIW</t>
  </si>
  <si>
    <t>OWL ROCK</t>
  </si>
  <si>
    <t>SUNRUN</t>
  </si>
  <si>
    <t>apollo natural pesources partners II</t>
  </si>
  <si>
    <t>Ares Special Situations Fund IV</t>
  </si>
  <si>
    <t>Bluebay SLFI</t>
  </si>
  <si>
    <t>Brookfield Capital Partners IV</t>
  </si>
  <si>
    <t>Graph Tech Brookfield</t>
  </si>
  <si>
    <t>Klirmark Opportunity II</t>
  </si>
  <si>
    <t>ARES private credit solutions</t>
  </si>
  <si>
    <t>ICG SDP III</t>
  </si>
  <si>
    <t>Viola PE II LP</t>
  </si>
  <si>
    <t>CDL II</t>
  </si>
  <si>
    <t>Kartesia Credit Opportunities IV SCS</t>
  </si>
  <si>
    <t>Blackstone RE VIII</t>
  </si>
  <si>
    <t>ICGL V</t>
  </si>
  <si>
    <t>ACE IV</t>
  </si>
  <si>
    <t>Silverfleet II</t>
  </si>
  <si>
    <t>Rhone Capital Partners V</t>
  </si>
  <si>
    <t xml:space="preserve">TDLIV </t>
  </si>
  <si>
    <t>Portfolio EDGE</t>
  </si>
  <si>
    <t>Crescent mezzanine VII</t>
  </si>
  <si>
    <t>THOMA BRAVO</t>
  </si>
  <si>
    <t>Advent</t>
  </si>
  <si>
    <t>Brookfield  RE  II</t>
  </si>
  <si>
    <t>GTCR harbourvest tranche B</t>
  </si>
  <si>
    <t>Migdal-HarbourVest 2016 Fund L.P. (Tranche B)</t>
  </si>
  <si>
    <t>harbourvest part' co inv fund IV (Tranche B)</t>
  </si>
  <si>
    <t>HIG harbourvest Tranche B</t>
  </si>
  <si>
    <t>Insight harbourvest tranche B</t>
  </si>
  <si>
    <t xml:space="preserve">ADLS </t>
  </si>
  <si>
    <t>ADLS  co-inv</t>
  </si>
  <si>
    <t>EC1 ADLS  co-inv</t>
  </si>
  <si>
    <t>waterton</t>
  </si>
  <si>
    <t>Vintage Migdal Co-investment</t>
  </si>
  <si>
    <t>Apollo Fund IX</t>
  </si>
  <si>
    <t>TPG ASIA VII L.P</t>
  </si>
  <si>
    <t xml:space="preserve">WSREDII </t>
  </si>
  <si>
    <t>incline</t>
  </si>
  <si>
    <t>Permira</t>
  </si>
  <si>
    <t>IK harbourvest tranche B</t>
  </si>
  <si>
    <t>KELSO INVESTMENT ASSOCIATES X - HARB B</t>
  </si>
  <si>
    <t>brookfield III</t>
  </si>
  <si>
    <t>Sun Capital Partners  harbourvest B</t>
  </si>
  <si>
    <t>LS POWER FUND IV</t>
  </si>
  <si>
    <t>harbourvest Sec gridiron</t>
  </si>
  <si>
    <t>HARBOURVEST co-inv preston</t>
  </si>
  <si>
    <t>project Celtics</t>
  </si>
  <si>
    <t>Pamlico capital IV</t>
  </si>
  <si>
    <t>harbourvest ח-ן מנוהל</t>
  </si>
  <si>
    <t>migdal harbourvest ABENEX partners 7</t>
  </si>
  <si>
    <t>Migdal-HarbourVest Project Saxa</t>
  </si>
  <si>
    <t>Court Square IV</t>
  </si>
  <si>
    <t>HARBOURVEST A AE II</t>
  </si>
  <si>
    <t>WestView IV harbourvest</t>
  </si>
  <si>
    <t>MediFox harbourvest</t>
  </si>
  <si>
    <t>harbourvest DOVER</t>
  </si>
  <si>
    <t>SVB</t>
  </si>
  <si>
    <t>Warburg Pincus China I</t>
  </si>
  <si>
    <t>Thoma Bravo Fund XIII</t>
  </si>
  <si>
    <t>Brookfield Capital Partners V</t>
  </si>
  <si>
    <t>Blackstone Real Estate Partners IX</t>
  </si>
  <si>
    <t>Astorg VII</t>
  </si>
  <si>
    <t>Horsley Bridge XII Ventures</t>
  </si>
  <si>
    <t>Enlight</t>
  </si>
  <si>
    <t>Pantheon Global Secondary Fund VI</t>
  </si>
  <si>
    <t>Vintage Fund of Funds (access) V</t>
  </si>
  <si>
    <t>PGCO IV Co-mingled Fund SCSP</t>
  </si>
  <si>
    <t>SVB IX</t>
  </si>
  <si>
    <t>Copenhagen Infrastructure III</t>
  </si>
  <si>
    <t>meridiam III</t>
  </si>
  <si>
    <t>IFM 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</si>
</sst>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0" fillId="4" borderId="0" xfId="0" applyNumberFormat="1" applyFont="1" applyFill="1"/>
    <xf numFmtId="0" fontId="20" fillId="0" borderId="0" xfId="0" applyFont="1"/>
    <xf numFmtId="4" fontId="20" fillId="0" borderId="0" xfId="0" applyNumberFormat="1" applyFont="1"/>
    <xf numFmtId="0" fontId="1" fillId="0" borderId="0" xfId="0" applyFont="1"/>
    <xf numFmtId="0" fontId="0" fillId="0" borderId="0" xfId="0" applyFill="1"/>
    <xf numFmtId="164" fontId="0" fillId="0" borderId="0" xfId="11" applyFont="1" applyFill="1"/>
    <xf numFmtId="14" fontId="0" fillId="0" borderId="0" xfId="0" applyNumberFormat="1" applyFill="1"/>
    <xf numFmtId="14" fontId="0" fillId="0" borderId="0" xfId="0" applyNumberFormat="1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8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43555</v>
      </c>
      <c r="D1" s="15"/>
    </row>
    <row r="2" spans="1:36" s="16" customFormat="1">
      <c r="B2" s="2" t="s">
        <v>1</v>
      </c>
      <c r="C2" s="12" t="s">
        <v>2936</v>
      </c>
      <c r="D2" s="15"/>
    </row>
    <row r="3" spans="1:36" s="16" customFormat="1">
      <c r="B3" s="2" t="s">
        <v>2</v>
      </c>
      <c r="C3" s="26" t="s">
        <v>2937</v>
      </c>
      <c r="D3" s="15"/>
    </row>
    <row r="4" spans="1:36" s="16" customFormat="1">
      <c r="B4" s="2" t="s">
        <v>3</v>
      </c>
      <c r="C4" s="81" t="s">
        <v>196</v>
      </c>
      <c r="D4" s="15"/>
    </row>
    <row r="5" spans="1:36">
      <c r="B5" s="75" t="s">
        <v>197</v>
      </c>
      <c r="C5" t="s">
        <v>198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144034.92384766418</v>
      </c>
      <c r="D11" s="76">
        <f>C11/$C$42*100</f>
        <v>12.803188130924278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201349.88289113701</v>
      </c>
      <c r="D13" s="77">
        <f t="shared" ref="D13:D22" si="0">C13/$C$42*100</f>
        <v>17.897884498632344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183048.67425826201</v>
      </c>
      <c r="D15" s="77">
        <f t="shared" si="0"/>
        <v>16.271099751637149</v>
      </c>
    </row>
    <row r="16" spans="1:36">
      <c r="A16" s="10" t="s">
        <v>13</v>
      </c>
      <c r="B16" s="70" t="s">
        <v>19</v>
      </c>
      <c r="C16" s="77">
        <v>135653.47919015153</v>
      </c>
      <c r="D16" s="77">
        <f t="shared" si="0"/>
        <v>12.058165952327105</v>
      </c>
    </row>
    <row r="17" spans="1:4">
      <c r="A17" s="10" t="s">
        <v>13</v>
      </c>
      <c r="B17" s="70" t="s">
        <v>20</v>
      </c>
      <c r="C17" s="77">
        <v>188837.7731147244</v>
      </c>
      <c r="D17" s="77">
        <f t="shared" si="0"/>
        <v>16.785689684327345</v>
      </c>
    </row>
    <row r="18" spans="1:4">
      <c r="A18" s="10" t="s">
        <v>13</v>
      </c>
      <c r="B18" s="70" t="s">
        <v>21</v>
      </c>
      <c r="C18" s="77">
        <v>53993.53171661852</v>
      </c>
      <c r="D18" s="77">
        <f t="shared" si="0"/>
        <v>4.7994564509370168</v>
      </c>
    </row>
    <row r="19" spans="1:4">
      <c r="A19" s="10" t="s">
        <v>13</v>
      </c>
      <c r="B19" s="70" t="s">
        <v>22</v>
      </c>
      <c r="C19" s="77">
        <v>3.2778592</v>
      </c>
      <c r="D19" s="77">
        <f t="shared" si="0"/>
        <v>2.9136716903927141E-4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3006.5083637253801</v>
      </c>
      <c r="D21" s="77">
        <f t="shared" si="0"/>
        <v>0.26724693685181961</v>
      </c>
    </row>
    <row r="22" spans="1:4">
      <c r="A22" s="10" t="s">
        <v>13</v>
      </c>
      <c r="B22" s="70" t="s">
        <v>25</v>
      </c>
      <c r="C22" s="77">
        <v>3393.131607846</v>
      </c>
      <c r="D22" s="77">
        <f t="shared" si="0"/>
        <v>0.30161367234924558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26362.983372851846</v>
      </c>
      <c r="D26" s="77">
        <f t="shared" si="1"/>
        <v>2.3433916358509923</v>
      </c>
    </row>
    <row r="27" spans="1:4">
      <c r="A27" s="10" t="s">
        <v>13</v>
      </c>
      <c r="B27" s="70" t="s">
        <v>29</v>
      </c>
      <c r="C27" s="77">
        <v>4489.3298777305326</v>
      </c>
      <c r="D27" s="77">
        <f t="shared" si="1"/>
        <v>0.39905415624861601</v>
      </c>
    </row>
    <row r="28" spans="1:4">
      <c r="A28" s="10" t="s">
        <v>13</v>
      </c>
      <c r="B28" s="70" t="s">
        <v>30</v>
      </c>
      <c r="C28" s="77">
        <v>60236.388743073258</v>
      </c>
      <c r="D28" s="77">
        <f t="shared" si="1"/>
        <v>5.3543807071451663</v>
      </c>
    </row>
    <row r="29" spans="1:4">
      <c r="A29" s="10" t="s">
        <v>13</v>
      </c>
      <c r="B29" s="70" t="s">
        <v>31</v>
      </c>
      <c r="C29" s="77">
        <v>401.79583698356799</v>
      </c>
      <c r="D29" s="77">
        <f t="shared" si="1"/>
        <v>3.5715419244873842E-2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-499.06932641397316</v>
      </c>
      <c r="D31" s="77">
        <f t="shared" si="1"/>
        <v>-4.436200822523903E-2</v>
      </c>
    </row>
    <row r="32" spans="1:4">
      <c r="A32" s="10" t="s">
        <v>13</v>
      </c>
      <c r="B32" s="70" t="s">
        <v>34</v>
      </c>
      <c r="C32" s="77">
        <v>4.0781999999999998</v>
      </c>
      <c r="D32" s="77">
        <f t="shared" si="1"/>
        <v>3.625090390630435E-4</v>
      </c>
    </row>
    <row r="33" spans="1:4">
      <c r="A33" s="10" t="s">
        <v>13</v>
      </c>
      <c r="B33" s="69" t="s">
        <v>35</v>
      </c>
      <c r="C33" s="77">
        <v>120611.56169234516</v>
      </c>
      <c r="D33" s="77">
        <f t="shared" si="1"/>
        <v>10.721097868909085</v>
      </c>
    </row>
    <row r="34" spans="1:4">
      <c r="A34" s="10" t="s">
        <v>13</v>
      </c>
      <c r="B34" s="69" t="s">
        <v>36</v>
      </c>
      <c r="C34" s="77">
        <v>805.19013824000001</v>
      </c>
      <c r="D34" s="77">
        <f t="shared" si="1"/>
        <v>7.1572925132759938E-2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-740.80381</v>
      </c>
      <c r="D37" s="77">
        <f t="shared" si="1"/>
        <v>-6.5849658500647695E-2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1124992.6375741393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88386.96789603011</v>
      </c>
      <c r="D43" s="77">
        <f>C43/$C$42*100</f>
        <v>7.8566707855637175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200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  <row r="53" spans="3:4">
      <c r="C53" t="s">
        <v>201</v>
      </c>
      <c r="D53">
        <v>0.39090000000000003</v>
      </c>
    </row>
    <row r="54" spans="3:4">
      <c r="C54" t="s">
        <v>202</v>
      </c>
      <c r="D54">
        <v>0.54620000000000002</v>
      </c>
    </row>
    <row r="55" spans="3:4">
      <c r="C55" t="s">
        <v>203</v>
      </c>
      <c r="D55">
        <v>0.4627</v>
      </c>
    </row>
    <row r="56" spans="3:4">
      <c r="C56" t="s">
        <v>126</v>
      </c>
      <c r="D56">
        <v>1</v>
      </c>
    </row>
    <row r="57" spans="3:4">
      <c r="C57" t="s">
        <v>204</v>
      </c>
      <c r="D57">
        <v>3.6494</v>
      </c>
    </row>
    <row r="58" spans="3:4">
      <c r="C58" t="s">
        <v>205</v>
      </c>
      <c r="D58">
        <v>0.18790000000000001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43555</v>
      </c>
      <c r="E1" s="16"/>
    </row>
    <row r="2" spans="2:61">
      <c r="B2" s="2" t="s">
        <v>1</v>
      </c>
      <c r="C2" s="12" t="s">
        <v>2936</v>
      </c>
      <c r="E2" s="16"/>
    </row>
    <row r="3" spans="2:61">
      <c r="B3" s="2" t="s">
        <v>2</v>
      </c>
      <c r="C3" s="26" t="s">
        <v>2937</v>
      </c>
      <c r="E3" s="16"/>
    </row>
    <row r="4" spans="2:61">
      <c r="B4" s="2" t="s">
        <v>3</v>
      </c>
      <c r="C4" s="81" t="s">
        <v>196</v>
      </c>
      <c r="E4" s="16"/>
    </row>
    <row r="5" spans="2:61">
      <c r="B5" s="75" t="s">
        <v>197</v>
      </c>
      <c r="C5" t="s">
        <v>198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1992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249</v>
      </c>
      <c r="C14" t="s">
        <v>249</v>
      </c>
      <c r="D14" s="16"/>
      <c r="E14" t="s">
        <v>249</v>
      </c>
      <c r="F14" t="s">
        <v>249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1993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249</v>
      </c>
      <c r="C16" t="s">
        <v>249</v>
      </c>
      <c r="D16" s="16"/>
      <c r="E16" t="s">
        <v>249</v>
      </c>
      <c r="F16" t="s">
        <v>249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1994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249</v>
      </c>
      <c r="C18" t="s">
        <v>249</v>
      </c>
      <c r="D18" s="16"/>
      <c r="E18" t="s">
        <v>249</v>
      </c>
      <c r="F18" t="s">
        <v>249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1151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249</v>
      </c>
      <c r="C20" t="s">
        <v>249</v>
      </c>
      <c r="D20" s="16"/>
      <c r="E20" t="s">
        <v>249</v>
      </c>
      <c r="F20" t="s">
        <v>249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1992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249</v>
      </c>
      <c r="C23" t="s">
        <v>249</v>
      </c>
      <c r="D23" s="16"/>
      <c r="E23" t="s">
        <v>249</v>
      </c>
      <c r="F23" t="s">
        <v>249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1995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249</v>
      </c>
      <c r="C25" t="s">
        <v>249</v>
      </c>
      <c r="D25" s="16"/>
      <c r="E25" t="s">
        <v>249</v>
      </c>
      <c r="F25" t="s">
        <v>249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1994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249</v>
      </c>
      <c r="C27" t="s">
        <v>249</v>
      </c>
      <c r="D27" s="16"/>
      <c r="E27" t="s">
        <v>249</v>
      </c>
      <c r="F27" t="s">
        <v>249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1996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249</v>
      </c>
      <c r="C29" t="s">
        <v>249</v>
      </c>
      <c r="D29" s="16"/>
      <c r="E29" t="s">
        <v>249</v>
      </c>
      <c r="F29" t="s">
        <v>249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1151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249</v>
      </c>
      <c r="C31" t="s">
        <v>249</v>
      </c>
      <c r="D31" s="16"/>
      <c r="E31" t="s">
        <v>249</v>
      </c>
      <c r="F31" t="s">
        <v>249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257</v>
      </c>
      <c r="C32" s="16"/>
      <c r="D32" s="16"/>
      <c r="E32" s="16"/>
    </row>
    <row r="33" spans="2:5">
      <c r="B33" t="s">
        <v>379</v>
      </c>
      <c r="C33" s="16"/>
      <c r="D33" s="16"/>
      <c r="E33" s="16"/>
    </row>
    <row r="34" spans="2:5">
      <c r="B34" t="s">
        <v>380</v>
      </c>
      <c r="C34" s="16"/>
      <c r="D34" s="16"/>
      <c r="E34" s="16"/>
    </row>
    <row r="35" spans="2:5">
      <c r="B35" t="s">
        <v>381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43555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2936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2937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196</v>
      </c>
      <c r="E4" s="16"/>
      <c r="K4" s="16"/>
      <c r="L4" s="16"/>
      <c r="M4" s="16"/>
      <c r="N4" s="16"/>
      <c r="O4" s="16"/>
      <c r="P4" s="16"/>
    </row>
    <row r="5" spans="1:60">
      <c r="B5" s="75" t="s">
        <v>197</v>
      </c>
      <c r="C5" t="s">
        <v>198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216</v>
      </c>
      <c r="H11" s="25"/>
      <c r="I11" s="76">
        <v>3006.5083637253801</v>
      </c>
      <c r="J11" s="76">
        <v>100</v>
      </c>
      <c r="K11" s="76">
        <v>0.27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249</v>
      </c>
      <c r="C13" t="s">
        <v>249</v>
      </c>
      <c r="D13" s="19"/>
      <c r="E13" t="s">
        <v>249</v>
      </c>
      <c r="F13" t="s">
        <v>249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255</v>
      </c>
      <c r="C14" s="19"/>
      <c r="D14" s="19"/>
      <c r="E14" s="19"/>
      <c r="F14" s="19"/>
      <c r="G14" s="79">
        <v>216</v>
      </c>
      <c r="H14" s="19"/>
      <c r="I14" s="79">
        <v>3006.5083637253801</v>
      </c>
      <c r="J14" s="79">
        <v>100</v>
      </c>
      <c r="K14" s="79">
        <v>0.27</v>
      </c>
      <c r="BF14" s="16" t="s">
        <v>129</v>
      </c>
    </row>
    <row r="15" spans="1:60">
      <c r="B15" t="s">
        <v>1997</v>
      </c>
      <c r="C15" t="s">
        <v>1998</v>
      </c>
      <c r="D15" t="s">
        <v>126</v>
      </c>
      <c r="E15" t="s">
        <v>1999</v>
      </c>
      <c r="F15" t="s">
        <v>109</v>
      </c>
      <c r="G15" s="77">
        <v>191</v>
      </c>
      <c r="H15" s="77">
        <v>423309.03748690808</v>
      </c>
      <c r="I15" s="77">
        <v>2936.5455901311798</v>
      </c>
      <c r="J15" s="77">
        <v>97.67</v>
      </c>
      <c r="K15" s="77">
        <v>0.26</v>
      </c>
      <c r="BF15" s="16" t="s">
        <v>130</v>
      </c>
    </row>
    <row r="16" spans="1:60">
      <c r="B16" t="s">
        <v>2000</v>
      </c>
      <c r="C16" t="s">
        <v>2001</v>
      </c>
      <c r="D16" t="s">
        <v>126</v>
      </c>
      <c r="E16" t="s">
        <v>126</v>
      </c>
      <c r="F16" t="s">
        <v>113</v>
      </c>
      <c r="G16" s="77">
        <v>14</v>
      </c>
      <c r="H16" s="77">
        <v>-26540.135714285716</v>
      </c>
      <c r="I16" s="77">
        <v>-15.153037405799999</v>
      </c>
      <c r="J16" s="77">
        <v>-0.5</v>
      </c>
      <c r="K16" s="77">
        <v>0</v>
      </c>
      <c r="BF16" s="16" t="s">
        <v>131</v>
      </c>
    </row>
    <row r="17" spans="2:58">
      <c r="B17" t="s">
        <v>2002</v>
      </c>
      <c r="C17" t="s">
        <v>2003</v>
      </c>
      <c r="D17" t="s">
        <v>126</v>
      </c>
      <c r="E17" t="s">
        <v>126</v>
      </c>
      <c r="F17" t="s">
        <v>116</v>
      </c>
      <c r="G17" s="77">
        <v>11</v>
      </c>
      <c r="H17" s="77">
        <v>163500.00000000038</v>
      </c>
      <c r="I17" s="77">
        <v>85.115811000000207</v>
      </c>
      <c r="J17" s="77">
        <v>2.83</v>
      </c>
      <c r="K17" s="77">
        <v>0.01</v>
      </c>
      <c r="BF17" s="16" t="s">
        <v>132</v>
      </c>
    </row>
    <row r="18" spans="2:58">
      <c r="B18" t="s">
        <v>257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379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380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381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43555</v>
      </c>
    </row>
    <row r="2" spans="2:81">
      <c r="B2" s="2" t="s">
        <v>1</v>
      </c>
      <c r="C2" s="12" t="s">
        <v>2936</v>
      </c>
    </row>
    <row r="3" spans="2:81">
      <c r="B3" s="2" t="s">
        <v>2</v>
      </c>
      <c r="C3" s="26" t="s">
        <v>2937</v>
      </c>
    </row>
    <row r="4" spans="2:8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3273327.81</v>
      </c>
      <c r="M11" s="7"/>
      <c r="N11" s="76">
        <v>3393.131607846</v>
      </c>
      <c r="O11" s="7"/>
      <c r="P11" s="76">
        <v>100</v>
      </c>
      <c r="Q11" s="76">
        <v>0.3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3.55</v>
      </c>
      <c r="K12" s="79">
        <v>-7.0000000000000007E-2</v>
      </c>
      <c r="L12" s="79">
        <v>3273327.81</v>
      </c>
      <c r="N12" s="79">
        <v>3393.131607846</v>
      </c>
      <c r="P12" s="79">
        <v>100</v>
      </c>
      <c r="Q12" s="79">
        <v>0.3</v>
      </c>
    </row>
    <row r="13" spans="2:81">
      <c r="B13" s="78" t="s">
        <v>2004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249</v>
      </c>
      <c r="C14" t="s">
        <v>249</v>
      </c>
      <c r="E14" t="s">
        <v>249</v>
      </c>
      <c r="H14" s="77">
        <v>0</v>
      </c>
      <c r="I14" t="s">
        <v>249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2005</v>
      </c>
      <c r="H15" s="79">
        <v>3.55</v>
      </c>
      <c r="K15" s="79">
        <v>-7.0000000000000007E-2</v>
      </c>
      <c r="L15" s="79">
        <v>3273327.81</v>
      </c>
      <c r="N15" s="79">
        <v>3393.131607846</v>
      </c>
      <c r="P15" s="79">
        <v>100</v>
      </c>
      <c r="Q15" s="79">
        <v>0.3</v>
      </c>
    </row>
    <row r="16" spans="2:81">
      <c r="B16" t="s">
        <v>2006</v>
      </c>
      <c r="C16" t="s">
        <v>2007</v>
      </c>
      <c r="D16" t="s">
        <v>2008</v>
      </c>
      <c r="E16" t="s">
        <v>210</v>
      </c>
      <c r="F16" t="s">
        <v>211</v>
      </c>
      <c r="G16" t="s">
        <v>2009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3273327.81</v>
      </c>
      <c r="M16" s="77">
        <v>103.66</v>
      </c>
      <c r="N16" s="77">
        <v>3393.131607846</v>
      </c>
      <c r="O16" s="77">
        <v>7.0000000000000007E-2</v>
      </c>
      <c r="P16" s="77">
        <v>100</v>
      </c>
      <c r="Q16" s="77">
        <v>0.3</v>
      </c>
    </row>
    <row r="17" spans="2:17">
      <c r="B17" s="78" t="s">
        <v>2010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2011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249</v>
      </c>
      <c r="C19" t="s">
        <v>249</v>
      </c>
      <c r="E19" t="s">
        <v>249</v>
      </c>
      <c r="H19" s="77">
        <v>0</v>
      </c>
      <c r="I19" t="s">
        <v>249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2012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249</v>
      </c>
      <c r="C21" t="s">
        <v>249</v>
      </c>
      <c r="E21" t="s">
        <v>249</v>
      </c>
      <c r="H21" s="77">
        <v>0</v>
      </c>
      <c r="I21" t="s">
        <v>249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2013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249</v>
      </c>
      <c r="C23" t="s">
        <v>249</v>
      </c>
      <c r="E23" t="s">
        <v>249</v>
      </c>
      <c r="H23" s="77">
        <v>0</v>
      </c>
      <c r="I23" t="s">
        <v>249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2014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249</v>
      </c>
      <c r="C25" t="s">
        <v>249</v>
      </c>
      <c r="E25" t="s">
        <v>249</v>
      </c>
      <c r="H25" s="77">
        <v>0</v>
      </c>
      <c r="I25" t="s">
        <v>249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2004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249</v>
      </c>
      <c r="C28" t="s">
        <v>249</v>
      </c>
      <c r="E28" t="s">
        <v>249</v>
      </c>
      <c r="H28" s="77">
        <v>0</v>
      </c>
      <c r="I28" t="s">
        <v>249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2005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249</v>
      </c>
      <c r="C30" t="s">
        <v>249</v>
      </c>
      <c r="E30" t="s">
        <v>249</v>
      </c>
      <c r="H30" s="77">
        <v>0</v>
      </c>
      <c r="I30" t="s">
        <v>249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2010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2011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249</v>
      </c>
      <c r="C33" t="s">
        <v>249</v>
      </c>
      <c r="E33" t="s">
        <v>249</v>
      </c>
      <c r="H33" s="77">
        <v>0</v>
      </c>
      <c r="I33" t="s">
        <v>249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2012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249</v>
      </c>
      <c r="C35" t="s">
        <v>249</v>
      </c>
      <c r="E35" t="s">
        <v>249</v>
      </c>
      <c r="H35" s="77">
        <v>0</v>
      </c>
      <c r="I35" t="s">
        <v>249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2013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249</v>
      </c>
      <c r="C37" t="s">
        <v>249</v>
      </c>
      <c r="E37" t="s">
        <v>249</v>
      </c>
      <c r="H37" s="77">
        <v>0</v>
      </c>
      <c r="I37" t="s">
        <v>249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2014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249</v>
      </c>
      <c r="C39" t="s">
        <v>249</v>
      </c>
      <c r="E39" t="s">
        <v>249</v>
      </c>
      <c r="H39" s="77">
        <v>0</v>
      </c>
      <c r="I39" t="s">
        <v>249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257</v>
      </c>
    </row>
    <row r="41" spans="2:17">
      <c r="B41" t="s">
        <v>379</v>
      </c>
    </row>
    <row r="42" spans="2:17">
      <c r="B42" t="s">
        <v>380</v>
      </c>
    </row>
    <row r="43" spans="2:17">
      <c r="B43" t="s">
        <v>381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43555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2936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2937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196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75" t="s">
        <v>197</v>
      </c>
      <c r="C5" t="s">
        <v>198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2015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249</v>
      </c>
      <c r="C14" t="s">
        <v>249</v>
      </c>
      <c r="D14" t="s">
        <v>249</v>
      </c>
      <c r="G14" s="77">
        <v>0</v>
      </c>
      <c r="H14" t="s">
        <v>249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2016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249</v>
      </c>
      <c r="C16" t="s">
        <v>249</v>
      </c>
      <c r="D16" t="s">
        <v>249</v>
      </c>
      <c r="G16" s="77">
        <v>0</v>
      </c>
      <c r="H16" t="s">
        <v>249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2017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249</v>
      </c>
      <c r="C18" t="s">
        <v>249</v>
      </c>
      <c r="D18" t="s">
        <v>249</v>
      </c>
      <c r="G18" s="77">
        <v>0</v>
      </c>
      <c r="H18" t="s">
        <v>249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2018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249</v>
      </c>
      <c r="C20" t="s">
        <v>249</v>
      </c>
      <c r="D20" t="s">
        <v>249</v>
      </c>
      <c r="G20" s="77">
        <v>0</v>
      </c>
      <c r="H20" t="s">
        <v>249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1151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249</v>
      </c>
      <c r="C22" t="s">
        <v>249</v>
      </c>
      <c r="D22" t="s">
        <v>249</v>
      </c>
      <c r="G22" s="77">
        <v>0</v>
      </c>
      <c r="H22" t="s">
        <v>249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377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249</v>
      </c>
      <c r="C25" t="s">
        <v>249</v>
      </c>
      <c r="D25" t="s">
        <v>249</v>
      </c>
      <c r="G25" s="77">
        <v>0</v>
      </c>
      <c r="H25" t="s">
        <v>249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2019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249</v>
      </c>
      <c r="C27" t="s">
        <v>249</v>
      </c>
      <c r="D27" t="s">
        <v>249</v>
      </c>
      <c r="G27" s="77">
        <v>0</v>
      </c>
      <c r="H27" t="s">
        <v>249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379</v>
      </c>
    </row>
    <row r="29" spans="2:16">
      <c r="B29" t="s">
        <v>380</v>
      </c>
    </row>
    <row r="30" spans="2:16">
      <c r="B30" t="s">
        <v>381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43555</v>
      </c>
      <c r="E1" s="16"/>
      <c r="F1" s="16"/>
    </row>
    <row r="2" spans="2:65">
      <c r="B2" s="2" t="s">
        <v>1</v>
      </c>
      <c r="C2" s="12" t="s">
        <v>2936</v>
      </c>
      <c r="E2" s="16"/>
      <c r="F2" s="16"/>
    </row>
    <row r="3" spans="2:65">
      <c r="B3" s="2" t="s">
        <v>2</v>
      </c>
      <c r="C3" s="26" t="s">
        <v>2937</v>
      </c>
      <c r="E3" s="16"/>
      <c r="F3" s="16"/>
    </row>
    <row r="4" spans="2:65">
      <c r="B4" s="2" t="s">
        <v>3</v>
      </c>
      <c r="C4" s="81" t="s">
        <v>196</v>
      </c>
      <c r="E4" s="16"/>
      <c r="F4" s="16"/>
    </row>
    <row r="5" spans="2:65">
      <c r="B5" s="75" t="s">
        <v>197</v>
      </c>
      <c r="C5" t="s">
        <v>198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2020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249</v>
      </c>
      <c r="C14" t="s">
        <v>249</v>
      </c>
      <c r="D14" s="16"/>
      <c r="E14" s="16"/>
      <c r="F14" t="s">
        <v>249</v>
      </c>
      <c r="G14" t="s">
        <v>249</v>
      </c>
      <c r="J14" s="77">
        <v>0</v>
      </c>
      <c r="K14" t="s">
        <v>249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2021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249</v>
      </c>
      <c r="C16" t="s">
        <v>249</v>
      </c>
      <c r="D16" s="16"/>
      <c r="E16" s="16"/>
      <c r="F16" t="s">
        <v>249</v>
      </c>
      <c r="G16" t="s">
        <v>249</v>
      </c>
      <c r="J16" s="77">
        <v>0</v>
      </c>
      <c r="K16" t="s">
        <v>249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384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249</v>
      </c>
      <c r="C18" t="s">
        <v>249</v>
      </c>
      <c r="D18" s="16"/>
      <c r="E18" s="16"/>
      <c r="F18" t="s">
        <v>249</v>
      </c>
      <c r="G18" t="s">
        <v>249</v>
      </c>
      <c r="J18" s="77">
        <v>0</v>
      </c>
      <c r="K18" t="s">
        <v>249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1151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249</v>
      </c>
      <c r="C20" t="s">
        <v>249</v>
      </c>
      <c r="D20" s="16"/>
      <c r="E20" s="16"/>
      <c r="F20" t="s">
        <v>249</v>
      </c>
      <c r="G20" t="s">
        <v>249</v>
      </c>
      <c r="J20" s="77">
        <v>0</v>
      </c>
      <c r="K20" t="s">
        <v>249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255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2022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249</v>
      </c>
      <c r="C23" t="s">
        <v>249</v>
      </c>
      <c r="D23" s="16"/>
      <c r="E23" s="16"/>
      <c r="F23" t="s">
        <v>249</v>
      </c>
      <c r="G23" t="s">
        <v>249</v>
      </c>
      <c r="J23" s="77">
        <v>0</v>
      </c>
      <c r="K23" t="s">
        <v>249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2023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249</v>
      </c>
      <c r="C25" t="s">
        <v>249</v>
      </c>
      <c r="D25" s="16"/>
      <c r="E25" s="16"/>
      <c r="F25" t="s">
        <v>249</v>
      </c>
      <c r="G25" t="s">
        <v>249</v>
      </c>
      <c r="J25" s="77">
        <v>0</v>
      </c>
      <c r="K25" t="s">
        <v>249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257</v>
      </c>
      <c r="D26" s="16"/>
      <c r="E26" s="16"/>
      <c r="F26" s="16"/>
    </row>
    <row r="27" spans="2:19">
      <c r="B27" t="s">
        <v>379</v>
      </c>
      <c r="D27" s="16"/>
      <c r="E27" s="16"/>
      <c r="F27" s="16"/>
    </row>
    <row r="28" spans="2:19">
      <c r="B28" t="s">
        <v>380</v>
      </c>
      <c r="D28" s="16"/>
      <c r="E28" s="16"/>
      <c r="F28" s="16"/>
    </row>
    <row r="29" spans="2:19">
      <c r="B29" t="s">
        <v>381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43555</v>
      </c>
      <c r="E1" s="16"/>
    </row>
    <row r="2" spans="2:81">
      <c r="B2" s="2" t="s">
        <v>1</v>
      </c>
      <c r="C2" s="12" t="s">
        <v>2936</v>
      </c>
      <c r="E2" s="16"/>
    </row>
    <row r="3" spans="2:81">
      <c r="B3" s="2" t="s">
        <v>2</v>
      </c>
      <c r="C3" s="26" t="s">
        <v>2937</v>
      </c>
      <c r="E3" s="16"/>
    </row>
    <row r="4" spans="2:81">
      <c r="B4" s="2" t="s">
        <v>3</v>
      </c>
      <c r="C4" s="81" t="s">
        <v>196</v>
      </c>
      <c r="E4" s="16"/>
    </row>
    <row r="5" spans="2:81">
      <c r="B5" s="75" t="s">
        <v>197</v>
      </c>
      <c r="C5" t="s">
        <v>198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6.41</v>
      </c>
      <c r="K11" s="7"/>
      <c r="L11" s="7"/>
      <c r="M11" s="76">
        <v>1.99</v>
      </c>
      <c r="N11" s="76">
        <v>19398209.09</v>
      </c>
      <c r="O11" s="7"/>
      <c r="P11" s="76">
        <v>26362.983372851846</v>
      </c>
      <c r="Q11" s="7"/>
      <c r="R11" s="76">
        <v>100</v>
      </c>
      <c r="S11" s="76">
        <v>2.34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6.17</v>
      </c>
      <c r="M12" s="79">
        <v>1.73</v>
      </c>
      <c r="N12" s="79">
        <v>18555209.09</v>
      </c>
      <c r="P12" s="79">
        <v>23941.424404101446</v>
      </c>
      <c r="R12" s="79">
        <v>90.81</v>
      </c>
      <c r="S12" s="79">
        <v>2.13</v>
      </c>
    </row>
    <row r="13" spans="2:81">
      <c r="B13" s="78" t="s">
        <v>2020</v>
      </c>
      <c r="C13" s="16"/>
      <c r="D13" s="16"/>
      <c r="E13" s="16"/>
      <c r="J13" s="79">
        <v>6.85</v>
      </c>
      <c r="M13" s="79">
        <v>1.25</v>
      </c>
      <c r="N13" s="79">
        <v>12402261.939999999</v>
      </c>
      <c r="P13" s="79">
        <v>16451.367137002253</v>
      </c>
      <c r="R13" s="79">
        <v>62.4</v>
      </c>
      <c r="S13" s="79">
        <v>1.46</v>
      </c>
    </row>
    <row r="14" spans="2:81">
      <c r="B14" t="s">
        <v>2024</v>
      </c>
      <c r="C14" t="s">
        <v>2025</v>
      </c>
      <c r="D14" t="s">
        <v>126</v>
      </c>
      <c r="E14" t="s">
        <v>2026</v>
      </c>
      <c r="F14" t="s">
        <v>1261</v>
      </c>
      <c r="G14" t="s">
        <v>2027</v>
      </c>
      <c r="H14" t="s">
        <v>153</v>
      </c>
      <c r="I14" t="s">
        <v>2028</v>
      </c>
      <c r="J14" s="77">
        <v>7.83</v>
      </c>
      <c r="K14" t="s">
        <v>105</v>
      </c>
      <c r="L14" s="77">
        <v>2.14</v>
      </c>
      <c r="M14" s="77">
        <v>1.04</v>
      </c>
      <c r="N14" s="77">
        <v>1242000</v>
      </c>
      <c r="O14" s="77">
        <v>110.45</v>
      </c>
      <c r="P14" s="77">
        <v>1371.789</v>
      </c>
      <c r="Q14" s="77">
        <v>0.48</v>
      </c>
      <c r="R14" s="77">
        <v>5.2</v>
      </c>
      <c r="S14" s="77">
        <v>0.12</v>
      </c>
    </row>
    <row r="15" spans="2:81">
      <c r="B15" t="s">
        <v>2029</v>
      </c>
      <c r="C15" t="s">
        <v>2030</v>
      </c>
      <c r="D15" t="s">
        <v>126</v>
      </c>
      <c r="E15" t="s">
        <v>2031</v>
      </c>
      <c r="F15" t="s">
        <v>130</v>
      </c>
      <c r="G15" t="s">
        <v>210</v>
      </c>
      <c r="H15" t="s">
        <v>211</v>
      </c>
      <c r="I15" t="s">
        <v>266</v>
      </c>
      <c r="J15" s="77">
        <v>8.31</v>
      </c>
      <c r="K15" t="s">
        <v>105</v>
      </c>
      <c r="L15" s="77">
        <v>4.9000000000000004</v>
      </c>
      <c r="M15" s="77">
        <v>1.42</v>
      </c>
      <c r="N15" s="77">
        <v>957016</v>
      </c>
      <c r="O15" s="77">
        <v>159.69</v>
      </c>
      <c r="P15" s="77">
        <v>1528.2588504</v>
      </c>
      <c r="Q15" s="77">
        <v>0.05</v>
      </c>
      <c r="R15" s="77">
        <v>5.8</v>
      </c>
      <c r="S15" s="77">
        <v>0.14000000000000001</v>
      </c>
    </row>
    <row r="16" spans="2:81">
      <c r="B16" t="s">
        <v>2032</v>
      </c>
      <c r="C16" t="s">
        <v>2033</v>
      </c>
      <c r="D16" t="s">
        <v>126</v>
      </c>
      <c r="E16" t="s">
        <v>2031</v>
      </c>
      <c r="F16" t="s">
        <v>130</v>
      </c>
      <c r="G16" t="s">
        <v>210</v>
      </c>
      <c r="H16" t="s">
        <v>211</v>
      </c>
      <c r="I16" t="s">
        <v>2034</v>
      </c>
      <c r="J16" s="77">
        <v>11.49</v>
      </c>
      <c r="K16" t="s">
        <v>105</v>
      </c>
      <c r="L16" s="77">
        <v>4.0999999999999996</v>
      </c>
      <c r="M16" s="77">
        <v>2.0699999999999998</v>
      </c>
      <c r="N16" s="77">
        <v>4391585.96</v>
      </c>
      <c r="O16" s="77">
        <v>132.04</v>
      </c>
      <c r="P16" s="77">
        <v>5798.6501015840004</v>
      </c>
      <c r="Q16" s="77">
        <v>0.1</v>
      </c>
      <c r="R16" s="77">
        <v>22</v>
      </c>
      <c r="S16" s="77">
        <v>0.52</v>
      </c>
    </row>
    <row r="17" spans="2:19">
      <c r="B17" t="s">
        <v>2035</v>
      </c>
      <c r="C17" t="s">
        <v>2036</v>
      </c>
      <c r="D17" t="s">
        <v>126</v>
      </c>
      <c r="E17" t="s">
        <v>2037</v>
      </c>
      <c r="F17" t="s">
        <v>130</v>
      </c>
      <c r="G17" t="s">
        <v>210</v>
      </c>
      <c r="H17" t="s">
        <v>211</v>
      </c>
      <c r="I17" t="s">
        <v>266</v>
      </c>
      <c r="J17" s="77">
        <v>1.24</v>
      </c>
      <c r="K17" t="s">
        <v>105</v>
      </c>
      <c r="L17" s="77">
        <v>5</v>
      </c>
      <c r="M17" s="77">
        <v>-0.75</v>
      </c>
      <c r="N17" s="77">
        <v>26946.99</v>
      </c>
      <c r="O17" s="77">
        <v>127.45</v>
      </c>
      <c r="P17" s="77">
        <v>34.343938755000003</v>
      </c>
      <c r="Q17" s="77">
        <v>0.16</v>
      </c>
      <c r="R17" s="77">
        <v>0.13</v>
      </c>
      <c r="S17" s="77">
        <v>0</v>
      </c>
    </row>
    <row r="18" spans="2:19">
      <c r="B18" t="s">
        <v>2038</v>
      </c>
      <c r="C18" t="s">
        <v>2039</v>
      </c>
      <c r="D18" t="s">
        <v>126</v>
      </c>
      <c r="E18" t="s">
        <v>565</v>
      </c>
      <c r="F18" t="s">
        <v>566</v>
      </c>
      <c r="G18" t="s">
        <v>214</v>
      </c>
      <c r="H18" t="s">
        <v>211</v>
      </c>
      <c r="I18" t="s">
        <v>2040</v>
      </c>
      <c r="J18" s="77">
        <v>0.86</v>
      </c>
      <c r="K18" t="s">
        <v>105</v>
      </c>
      <c r="L18" s="77">
        <v>6.85</v>
      </c>
      <c r="M18" s="77">
        <v>0.59</v>
      </c>
      <c r="N18" s="77">
        <v>96600</v>
      </c>
      <c r="O18" s="77">
        <v>119.67</v>
      </c>
      <c r="P18" s="77">
        <v>115.60122</v>
      </c>
      <c r="Q18" s="77">
        <v>0.02</v>
      </c>
      <c r="R18" s="77">
        <v>0.44</v>
      </c>
      <c r="S18" s="77">
        <v>0.01</v>
      </c>
    </row>
    <row r="19" spans="2:19">
      <c r="B19" t="s">
        <v>2041</v>
      </c>
      <c r="C19" t="s">
        <v>2042</v>
      </c>
      <c r="D19" t="s">
        <v>126</v>
      </c>
      <c r="E19" t="s">
        <v>463</v>
      </c>
      <c r="F19" t="s">
        <v>130</v>
      </c>
      <c r="G19" t="s">
        <v>214</v>
      </c>
      <c r="H19" t="s">
        <v>211</v>
      </c>
      <c r="I19" t="s">
        <v>266</v>
      </c>
      <c r="J19" s="77">
        <v>4.0999999999999996</v>
      </c>
      <c r="K19" t="s">
        <v>105</v>
      </c>
      <c r="L19" s="77">
        <v>5.6</v>
      </c>
      <c r="M19" s="77">
        <v>0.04</v>
      </c>
      <c r="N19" s="77">
        <v>408082.25</v>
      </c>
      <c r="O19" s="77">
        <v>152.15</v>
      </c>
      <c r="P19" s="77">
        <v>620.89714337500004</v>
      </c>
      <c r="Q19" s="77">
        <v>0.05</v>
      </c>
      <c r="R19" s="77">
        <v>2.36</v>
      </c>
      <c r="S19" s="77">
        <v>0.06</v>
      </c>
    </row>
    <row r="20" spans="2:19">
      <c r="B20" t="s">
        <v>2043</v>
      </c>
      <c r="C20" t="s">
        <v>2044</v>
      </c>
      <c r="D20" t="s">
        <v>126</v>
      </c>
      <c r="E20" t="s">
        <v>2045</v>
      </c>
      <c r="F20" t="s">
        <v>130</v>
      </c>
      <c r="G20" t="s">
        <v>475</v>
      </c>
      <c r="H20" t="s">
        <v>211</v>
      </c>
      <c r="I20" t="s">
        <v>266</v>
      </c>
      <c r="J20" s="77">
        <v>0.77</v>
      </c>
      <c r="K20" t="s">
        <v>105</v>
      </c>
      <c r="L20" s="77">
        <v>4.95</v>
      </c>
      <c r="M20" s="77">
        <v>-0.56000000000000005</v>
      </c>
      <c r="N20" s="77">
        <v>26482.99</v>
      </c>
      <c r="O20" s="77">
        <v>128.69999999999999</v>
      </c>
      <c r="P20" s="77">
        <v>34.083608130000002</v>
      </c>
      <c r="Q20" s="77">
        <v>7.0000000000000007E-2</v>
      </c>
      <c r="R20" s="77">
        <v>0.13</v>
      </c>
      <c r="S20" s="77">
        <v>0</v>
      </c>
    </row>
    <row r="21" spans="2:19">
      <c r="B21" t="s">
        <v>2046</v>
      </c>
      <c r="C21" t="s">
        <v>2047</v>
      </c>
      <c r="D21" t="s">
        <v>126</v>
      </c>
      <c r="E21" t="s">
        <v>565</v>
      </c>
      <c r="F21" t="s">
        <v>566</v>
      </c>
      <c r="G21" t="s">
        <v>567</v>
      </c>
      <c r="H21" t="s">
        <v>153</v>
      </c>
      <c r="I21" t="s">
        <v>2048</v>
      </c>
      <c r="J21" s="77">
        <v>2.41</v>
      </c>
      <c r="K21" t="s">
        <v>105</v>
      </c>
      <c r="L21" s="77">
        <v>6</v>
      </c>
      <c r="M21" s="77">
        <v>-0.12</v>
      </c>
      <c r="N21" s="77">
        <v>1947300</v>
      </c>
      <c r="O21" s="77">
        <v>123.29</v>
      </c>
      <c r="P21" s="77">
        <v>2400.8261699999998</v>
      </c>
      <c r="Q21" s="77">
        <v>0.05</v>
      </c>
      <c r="R21" s="77">
        <v>9.11</v>
      </c>
      <c r="S21" s="77">
        <v>0.21</v>
      </c>
    </row>
    <row r="22" spans="2:19">
      <c r="B22" t="s">
        <v>2049</v>
      </c>
      <c r="C22" t="s">
        <v>2050</v>
      </c>
      <c r="D22" t="s">
        <v>126</v>
      </c>
      <c r="E22" t="s">
        <v>1176</v>
      </c>
      <c r="F22" t="s">
        <v>390</v>
      </c>
      <c r="G22" t="s">
        <v>723</v>
      </c>
      <c r="H22" t="s">
        <v>211</v>
      </c>
      <c r="I22" t="s">
        <v>266</v>
      </c>
      <c r="J22" s="77">
        <v>3.28</v>
      </c>
      <c r="K22" t="s">
        <v>105</v>
      </c>
      <c r="L22" s="77">
        <v>5.75</v>
      </c>
      <c r="M22" s="77">
        <v>-0.34</v>
      </c>
      <c r="N22" s="77">
        <v>2777924</v>
      </c>
      <c r="O22" s="77">
        <v>145.19999999999999</v>
      </c>
      <c r="P22" s="77">
        <v>4033.5456479999998</v>
      </c>
      <c r="Q22" s="77">
        <v>0.21</v>
      </c>
      <c r="R22" s="77">
        <v>15.3</v>
      </c>
      <c r="S22" s="77">
        <v>0.36</v>
      </c>
    </row>
    <row r="23" spans="2:19">
      <c r="B23" t="s">
        <v>2051</v>
      </c>
      <c r="C23" t="s">
        <v>2052</v>
      </c>
      <c r="D23" t="s">
        <v>126</v>
      </c>
      <c r="E23" t="s">
        <v>2053</v>
      </c>
      <c r="F23" t="s">
        <v>433</v>
      </c>
      <c r="G23" t="s">
        <v>832</v>
      </c>
      <c r="H23" t="s">
        <v>211</v>
      </c>
      <c r="I23" t="s">
        <v>2054</v>
      </c>
      <c r="J23" s="77">
        <v>0.99</v>
      </c>
      <c r="K23" t="s">
        <v>105</v>
      </c>
      <c r="L23" s="77">
        <v>6.7</v>
      </c>
      <c r="M23" s="77">
        <v>0.78</v>
      </c>
      <c r="N23" s="77">
        <v>76710</v>
      </c>
      <c r="O23" s="77">
        <v>131.47</v>
      </c>
      <c r="P23" s="77">
        <v>100.85063700000001</v>
      </c>
      <c r="Q23" s="77">
        <v>0.06</v>
      </c>
      <c r="R23" s="77">
        <v>0.38</v>
      </c>
      <c r="S23" s="77">
        <v>0.01</v>
      </c>
    </row>
    <row r="24" spans="2:19">
      <c r="B24" t="s">
        <v>2055</v>
      </c>
      <c r="C24" t="s">
        <v>2056</v>
      </c>
      <c r="D24" t="s">
        <v>126</v>
      </c>
      <c r="E24" t="s">
        <v>2053</v>
      </c>
      <c r="F24" t="s">
        <v>433</v>
      </c>
      <c r="G24" t="s">
        <v>832</v>
      </c>
      <c r="H24" t="s">
        <v>211</v>
      </c>
      <c r="I24" t="s">
        <v>1008</v>
      </c>
      <c r="J24" s="77">
        <v>1.1000000000000001</v>
      </c>
      <c r="K24" t="s">
        <v>105</v>
      </c>
      <c r="L24" s="77">
        <v>6.7</v>
      </c>
      <c r="M24" s="77">
        <v>2.11</v>
      </c>
      <c r="N24" s="77">
        <v>34616.47</v>
      </c>
      <c r="O24" s="77">
        <v>131.72999999999999</v>
      </c>
      <c r="P24" s="77">
        <v>45.600275930999999</v>
      </c>
      <c r="Q24" s="77">
        <v>0.08</v>
      </c>
      <c r="R24" s="77">
        <v>0.17</v>
      </c>
      <c r="S24" s="77">
        <v>0</v>
      </c>
    </row>
    <row r="25" spans="2:19">
      <c r="B25" t="s">
        <v>2057</v>
      </c>
      <c r="C25" t="s">
        <v>2058</v>
      </c>
      <c r="D25" t="s">
        <v>126</v>
      </c>
      <c r="E25" t="s">
        <v>860</v>
      </c>
      <c r="F25" t="s">
        <v>795</v>
      </c>
      <c r="G25" t="s">
        <v>861</v>
      </c>
      <c r="H25" t="s">
        <v>211</v>
      </c>
      <c r="I25" t="s">
        <v>2059</v>
      </c>
      <c r="J25" s="77">
        <v>0.84</v>
      </c>
      <c r="K25" t="s">
        <v>105</v>
      </c>
      <c r="L25" s="77">
        <v>4.9000000000000004</v>
      </c>
      <c r="M25" s="77">
        <v>0.01</v>
      </c>
      <c r="N25" s="77">
        <v>81360.05</v>
      </c>
      <c r="O25" s="77">
        <v>48.03</v>
      </c>
      <c r="P25" s="77">
        <v>39.077232015</v>
      </c>
      <c r="Q25" s="77">
        <v>0</v>
      </c>
      <c r="R25" s="77">
        <v>0.15</v>
      </c>
      <c r="S25" s="77">
        <v>0</v>
      </c>
    </row>
    <row r="26" spans="2:19">
      <c r="B26" t="s">
        <v>2060</v>
      </c>
      <c r="C26" t="s">
        <v>2061</v>
      </c>
      <c r="D26" t="s">
        <v>126</v>
      </c>
      <c r="E26" t="s">
        <v>2062</v>
      </c>
      <c r="F26" t="s">
        <v>795</v>
      </c>
      <c r="G26" t="s">
        <v>249</v>
      </c>
      <c r="H26" t="s">
        <v>250</v>
      </c>
      <c r="I26" t="s">
        <v>2063</v>
      </c>
      <c r="J26" s="77">
        <v>2.38</v>
      </c>
      <c r="K26" t="s">
        <v>105</v>
      </c>
      <c r="L26" s="77">
        <v>5.6</v>
      </c>
      <c r="M26" s="77">
        <v>19.48</v>
      </c>
      <c r="N26" s="77">
        <v>335411.81</v>
      </c>
      <c r="O26" s="77">
        <v>97.670015000000006</v>
      </c>
      <c r="P26" s="77">
        <v>327.59676513877201</v>
      </c>
      <c r="Q26" s="77">
        <v>0.05</v>
      </c>
      <c r="R26" s="77">
        <v>1.24</v>
      </c>
      <c r="S26" s="77">
        <v>0.03</v>
      </c>
    </row>
    <row r="27" spans="2:19">
      <c r="B27" t="s">
        <v>2064</v>
      </c>
      <c r="C27" t="s">
        <v>2065</v>
      </c>
      <c r="D27" t="s">
        <v>126</v>
      </c>
      <c r="E27" t="s">
        <v>2066</v>
      </c>
      <c r="F27" t="s">
        <v>390</v>
      </c>
      <c r="G27" t="s">
        <v>249</v>
      </c>
      <c r="H27" t="s">
        <v>250</v>
      </c>
      <c r="I27" t="s">
        <v>266</v>
      </c>
      <c r="J27" s="77">
        <v>2.89</v>
      </c>
      <c r="K27" t="s">
        <v>105</v>
      </c>
      <c r="L27" s="77">
        <v>4</v>
      </c>
      <c r="M27" s="77">
        <v>0.67</v>
      </c>
      <c r="N27" s="77">
        <v>225.42</v>
      </c>
      <c r="O27" s="77">
        <v>109.37213800000001</v>
      </c>
      <c r="P27" s="77">
        <v>0.24654667347959999</v>
      </c>
      <c r="Q27" s="77">
        <v>0</v>
      </c>
      <c r="R27" s="77">
        <v>0</v>
      </c>
      <c r="S27" s="77">
        <v>0</v>
      </c>
    </row>
    <row r="28" spans="2:19">
      <c r="B28" s="78" t="s">
        <v>2021</v>
      </c>
      <c r="C28" s="16"/>
      <c r="D28" s="16"/>
      <c r="E28" s="16"/>
      <c r="J28" s="79">
        <v>4.78</v>
      </c>
      <c r="M28" s="79">
        <v>2.76</v>
      </c>
      <c r="N28" s="79">
        <v>6061370.5300000003</v>
      </c>
      <c r="P28" s="79">
        <v>7213.1246290830004</v>
      </c>
      <c r="R28" s="79">
        <v>27.36</v>
      </c>
      <c r="S28" s="79">
        <v>0.64</v>
      </c>
    </row>
    <row r="29" spans="2:19">
      <c r="B29" t="s">
        <v>2067</v>
      </c>
      <c r="C29" t="s">
        <v>2068</v>
      </c>
      <c r="D29" t="s">
        <v>126</v>
      </c>
      <c r="E29" t="s">
        <v>2026</v>
      </c>
      <c r="F29" t="s">
        <v>1261</v>
      </c>
      <c r="G29" t="s">
        <v>2027</v>
      </c>
      <c r="H29" t="s">
        <v>153</v>
      </c>
      <c r="I29" t="s">
        <v>2028</v>
      </c>
      <c r="J29" s="77">
        <v>3.78</v>
      </c>
      <c r="K29" t="s">
        <v>105</v>
      </c>
      <c r="L29" s="77">
        <v>2.5</v>
      </c>
      <c r="M29" s="77">
        <v>1.7</v>
      </c>
      <c r="N29" s="77">
        <v>1932460</v>
      </c>
      <c r="O29" s="77">
        <v>103.15</v>
      </c>
      <c r="P29" s="77">
        <v>1993.33249</v>
      </c>
      <c r="Q29" s="77">
        <v>0.27</v>
      </c>
      <c r="R29" s="77">
        <v>7.56</v>
      </c>
      <c r="S29" s="77">
        <v>0.18</v>
      </c>
    </row>
    <row r="30" spans="2:19">
      <c r="B30" t="s">
        <v>2069</v>
      </c>
      <c r="C30" t="s">
        <v>2070</v>
      </c>
      <c r="D30" t="s">
        <v>126</v>
      </c>
      <c r="E30" t="s">
        <v>2026</v>
      </c>
      <c r="F30" t="s">
        <v>1261</v>
      </c>
      <c r="G30" t="s">
        <v>210</v>
      </c>
      <c r="H30" t="s">
        <v>211</v>
      </c>
      <c r="I30" t="s">
        <v>2028</v>
      </c>
      <c r="J30" s="77">
        <v>7.25</v>
      </c>
      <c r="K30" t="s">
        <v>105</v>
      </c>
      <c r="L30" s="77">
        <v>3.74</v>
      </c>
      <c r="M30" s="77">
        <v>2.77</v>
      </c>
      <c r="N30" s="77">
        <v>1242000</v>
      </c>
      <c r="O30" s="77">
        <v>107.35</v>
      </c>
      <c r="P30" s="77">
        <v>1333.287</v>
      </c>
      <c r="Q30" s="77">
        <v>0.24</v>
      </c>
      <c r="R30" s="77">
        <v>5.0599999999999996</v>
      </c>
      <c r="S30" s="77">
        <v>0.12</v>
      </c>
    </row>
    <row r="31" spans="2:19">
      <c r="B31" t="s">
        <v>2071</v>
      </c>
      <c r="C31" t="s">
        <v>2072</v>
      </c>
      <c r="D31" t="s">
        <v>126</v>
      </c>
      <c r="E31" t="s">
        <v>2073</v>
      </c>
      <c r="F31" t="s">
        <v>433</v>
      </c>
      <c r="G31" t="s">
        <v>567</v>
      </c>
      <c r="H31" t="s">
        <v>153</v>
      </c>
      <c r="I31" t="s">
        <v>2074</v>
      </c>
      <c r="J31" s="77">
        <v>5.25</v>
      </c>
      <c r="K31" t="s">
        <v>105</v>
      </c>
      <c r="L31" s="77">
        <v>3.1</v>
      </c>
      <c r="M31" s="77">
        <v>2.62</v>
      </c>
      <c r="N31" s="77">
        <v>1835702.53</v>
      </c>
      <c r="O31" s="77">
        <v>102.67</v>
      </c>
      <c r="P31" s="77">
        <v>1884.7157875509999</v>
      </c>
      <c r="Q31" s="77">
        <v>0.26</v>
      </c>
      <c r="R31" s="77">
        <v>7.15</v>
      </c>
      <c r="S31" s="77">
        <v>0.17</v>
      </c>
    </row>
    <row r="32" spans="2:19">
      <c r="B32" t="s">
        <v>2075</v>
      </c>
      <c r="C32" t="s">
        <v>2076</v>
      </c>
      <c r="D32" t="s">
        <v>126</v>
      </c>
      <c r="E32" t="s">
        <v>1216</v>
      </c>
      <c r="F32" t="s">
        <v>128</v>
      </c>
      <c r="G32" t="s">
        <v>598</v>
      </c>
      <c r="H32" t="s">
        <v>211</v>
      </c>
      <c r="I32" t="s">
        <v>571</v>
      </c>
      <c r="J32" s="77">
        <v>3.25</v>
      </c>
      <c r="K32" t="s">
        <v>109</v>
      </c>
      <c r="L32" s="77">
        <v>4.45</v>
      </c>
      <c r="M32" s="77">
        <v>4.45</v>
      </c>
      <c r="N32" s="77">
        <v>350855</v>
      </c>
      <c r="O32" s="77">
        <v>100.37</v>
      </c>
      <c r="P32" s="77">
        <v>1279.0202898319999</v>
      </c>
      <c r="Q32" s="77">
        <v>0.26</v>
      </c>
      <c r="R32" s="77">
        <v>4.8499999999999996</v>
      </c>
      <c r="S32" s="77">
        <v>0.11</v>
      </c>
    </row>
    <row r="33" spans="2:19">
      <c r="B33" t="s">
        <v>2077</v>
      </c>
      <c r="C33" t="s">
        <v>2078</v>
      </c>
      <c r="D33" t="s">
        <v>126</v>
      </c>
      <c r="E33" t="s">
        <v>497</v>
      </c>
      <c r="F33" t="s">
        <v>433</v>
      </c>
      <c r="G33" t="s">
        <v>723</v>
      </c>
      <c r="H33" t="s">
        <v>211</v>
      </c>
      <c r="I33" t="s">
        <v>2079</v>
      </c>
      <c r="J33" s="77">
        <v>4.7</v>
      </c>
      <c r="K33" t="s">
        <v>105</v>
      </c>
      <c r="L33" s="77">
        <v>3.55</v>
      </c>
      <c r="M33" s="77">
        <v>3.11</v>
      </c>
      <c r="N33" s="77">
        <v>643000</v>
      </c>
      <c r="O33" s="77">
        <v>103.05</v>
      </c>
      <c r="P33" s="77">
        <v>662.61149999999998</v>
      </c>
      <c r="Q33" s="77">
        <v>0.2</v>
      </c>
      <c r="R33" s="77">
        <v>2.5099999999999998</v>
      </c>
      <c r="S33" s="77">
        <v>0.06</v>
      </c>
    </row>
    <row r="34" spans="2:19">
      <c r="B34" t="s">
        <v>2080</v>
      </c>
      <c r="C34" t="s">
        <v>2081</v>
      </c>
      <c r="D34" t="s">
        <v>126</v>
      </c>
      <c r="E34" t="s">
        <v>2082</v>
      </c>
      <c r="F34" t="s">
        <v>130</v>
      </c>
      <c r="G34" t="s">
        <v>818</v>
      </c>
      <c r="H34" t="s">
        <v>153</v>
      </c>
      <c r="I34" t="s">
        <v>2083</v>
      </c>
      <c r="J34" s="77">
        <v>1.55</v>
      </c>
      <c r="K34" t="s">
        <v>105</v>
      </c>
      <c r="L34" s="77">
        <v>5.15</v>
      </c>
      <c r="M34" s="77">
        <v>2.0699999999999998</v>
      </c>
      <c r="N34" s="77">
        <v>57353</v>
      </c>
      <c r="O34" s="77">
        <v>104.89</v>
      </c>
      <c r="P34" s="77">
        <v>60.157561700000002</v>
      </c>
      <c r="Q34" s="77">
        <v>0.19</v>
      </c>
      <c r="R34" s="77">
        <v>0.23</v>
      </c>
      <c r="S34" s="77">
        <v>0.01</v>
      </c>
    </row>
    <row r="35" spans="2:19">
      <c r="B35" s="78" t="s">
        <v>384</v>
      </c>
      <c r="C35" s="16"/>
      <c r="D35" s="16"/>
      <c r="E35" s="16"/>
      <c r="J35" s="79">
        <v>1.44</v>
      </c>
      <c r="M35" s="79">
        <v>3.41</v>
      </c>
      <c r="N35" s="79">
        <v>91576.62</v>
      </c>
      <c r="P35" s="79">
        <v>276.93263801619457</v>
      </c>
      <c r="R35" s="79">
        <v>1.05</v>
      </c>
      <c r="S35" s="79">
        <v>0.02</v>
      </c>
    </row>
    <row r="36" spans="2:19">
      <c r="B36" t="s">
        <v>2084</v>
      </c>
      <c r="C36" t="s">
        <v>2085</v>
      </c>
      <c r="D36" t="s">
        <v>126</v>
      </c>
      <c r="E36" t="s">
        <v>1216</v>
      </c>
      <c r="F36" t="s">
        <v>128</v>
      </c>
      <c r="G36" t="s">
        <v>598</v>
      </c>
      <c r="H36" t="s">
        <v>211</v>
      </c>
      <c r="I36" t="s">
        <v>2086</v>
      </c>
      <c r="J36" s="77">
        <v>1.44</v>
      </c>
      <c r="K36" t="s">
        <v>109</v>
      </c>
      <c r="L36" s="77">
        <v>3.7</v>
      </c>
      <c r="M36" s="77">
        <v>3.47</v>
      </c>
      <c r="N36" s="77">
        <v>55457</v>
      </c>
      <c r="O36" s="77">
        <v>100.51</v>
      </c>
      <c r="P36" s="77">
        <v>202.44706510239999</v>
      </c>
      <c r="Q36" s="77">
        <v>0.08</v>
      </c>
      <c r="R36" s="77">
        <v>0.77</v>
      </c>
      <c r="S36" s="77">
        <v>0.02</v>
      </c>
    </row>
    <row r="37" spans="2:19">
      <c r="B37" t="s">
        <v>2087</v>
      </c>
      <c r="C37" t="s">
        <v>2088</v>
      </c>
      <c r="D37" t="s">
        <v>126</v>
      </c>
      <c r="E37" t="s">
        <v>2089</v>
      </c>
      <c r="F37" t="s">
        <v>130</v>
      </c>
      <c r="G37" t="s">
        <v>249</v>
      </c>
      <c r="H37" t="s">
        <v>250</v>
      </c>
      <c r="I37" t="s">
        <v>2090</v>
      </c>
      <c r="J37" s="77">
        <v>1.45</v>
      </c>
      <c r="K37" t="s">
        <v>109</v>
      </c>
      <c r="L37" s="77">
        <v>4.84</v>
      </c>
      <c r="M37" s="77">
        <v>3.24</v>
      </c>
      <c r="N37" s="77">
        <v>36119.620000000003</v>
      </c>
      <c r="O37" s="77">
        <v>56.778400000000047</v>
      </c>
      <c r="P37" s="77">
        <v>74.485572913794599</v>
      </c>
      <c r="Q37" s="77">
        <v>0</v>
      </c>
      <c r="R37" s="77">
        <v>0.28000000000000003</v>
      </c>
      <c r="S37" s="77">
        <v>0.01</v>
      </c>
    </row>
    <row r="38" spans="2:19">
      <c r="B38" s="78" t="s">
        <v>1151</v>
      </c>
      <c r="C38" s="16"/>
      <c r="D38" s="16"/>
      <c r="E38" s="16"/>
      <c r="J38" s="79">
        <v>0</v>
      </c>
      <c r="M38" s="79">
        <v>0</v>
      </c>
      <c r="N38" s="79">
        <v>0</v>
      </c>
      <c r="P38" s="79">
        <v>0</v>
      </c>
      <c r="R38" s="79">
        <v>0</v>
      </c>
      <c r="S38" s="79">
        <v>0</v>
      </c>
    </row>
    <row r="39" spans="2:19">
      <c r="B39" t="s">
        <v>249</v>
      </c>
      <c r="C39" t="s">
        <v>249</v>
      </c>
      <c r="D39" s="16"/>
      <c r="E39" s="16"/>
      <c r="F39" t="s">
        <v>249</v>
      </c>
      <c r="G39" t="s">
        <v>249</v>
      </c>
      <c r="J39" s="77">
        <v>0</v>
      </c>
      <c r="K39" t="s">
        <v>249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</row>
    <row r="40" spans="2:19">
      <c r="B40" s="78" t="s">
        <v>255</v>
      </c>
      <c r="C40" s="16"/>
      <c r="D40" s="16"/>
      <c r="E40" s="16"/>
      <c r="J40" s="79">
        <v>8.83</v>
      </c>
      <c r="M40" s="79">
        <v>4.5599999999999996</v>
      </c>
      <c r="N40" s="79">
        <v>843000</v>
      </c>
      <c r="P40" s="79">
        <v>2421.5589687503998</v>
      </c>
      <c r="R40" s="79">
        <v>9.19</v>
      </c>
      <c r="S40" s="79">
        <v>0.22</v>
      </c>
    </row>
    <row r="41" spans="2:19">
      <c r="B41" s="78" t="s">
        <v>385</v>
      </c>
      <c r="C41" s="16"/>
      <c r="D41" s="16"/>
      <c r="E41" s="16"/>
      <c r="J41" s="79">
        <v>0</v>
      </c>
      <c r="M41" s="79">
        <v>0</v>
      </c>
      <c r="N41" s="79">
        <v>0</v>
      </c>
      <c r="P41" s="79">
        <v>0</v>
      </c>
      <c r="R41" s="79">
        <v>0</v>
      </c>
      <c r="S41" s="79">
        <v>0</v>
      </c>
    </row>
    <row r="42" spans="2:19">
      <c r="B42" t="s">
        <v>249</v>
      </c>
      <c r="C42" t="s">
        <v>249</v>
      </c>
      <c r="D42" s="16"/>
      <c r="E42" s="16"/>
      <c r="F42" t="s">
        <v>249</v>
      </c>
      <c r="G42" t="s">
        <v>249</v>
      </c>
      <c r="J42" s="77">
        <v>0</v>
      </c>
      <c r="K42" t="s">
        <v>249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</row>
    <row r="43" spans="2:19">
      <c r="B43" s="78" t="s">
        <v>386</v>
      </c>
      <c r="C43" s="16"/>
      <c r="D43" s="16"/>
      <c r="E43" s="16"/>
      <c r="J43" s="79">
        <v>8.83</v>
      </c>
      <c r="M43" s="79">
        <v>4.5599999999999996</v>
      </c>
      <c r="N43" s="79">
        <v>843000</v>
      </c>
      <c r="P43" s="79">
        <v>2421.5589687503998</v>
      </c>
      <c r="R43" s="79">
        <v>9.19</v>
      </c>
      <c r="S43" s="79">
        <v>0.22</v>
      </c>
    </row>
    <row r="44" spans="2:19">
      <c r="B44" t="s">
        <v>2091</v>
      </c>
      <c r="C44" t="s">
        <v>2092</v>
      </c>
      <c r="D44" t="s">
        <v>1461</v>
      </c>
      <c r="E44" t="s">
        <v>2093</v>
      </c>
      <c r="F44" t="s">
        <v>1506</v>
      </c>
      <c r="G44" t="s">
        <v>2094</v>
      </c>
      <c r="H44" t="s">
        <v>220</v>
      </c>
      <c r="I44" t="s">
        <v>2095</v>
      </c>
      <c r="J44" s="77">
        <v>15.89</v>
      </c>
      <c r="K44" t="s">
        <v>119</v>
      </c>
      <c r="L44" s="77">
        <v>4.5599999999999996</v>
      </c>
      <c r="M44" s="77">
        <v>5.55</v>
      </c>
      <c r="N44" s="77">
        <v>266000</v>
      </c>
      <c r="O44" s="77">
        <v>93.28</v>
      </c>
      <c r="P44" s="77">
        <v>671.22720895999998</v>
      </c>
      <c r="Q44" s="77">
        <v>0.16</v>
      </c>
      <c r="R44" s="77">
        <v>2.5499999999999998</v>
      </c>
      <c r="S44" s="77">
        <v>0.06</v>
      </c>
    </row>
    <row r="45" spans="2:19">
      <c r="B45" t="s">
        <v>2096</v>
      </c>
      <c r="C45" t="s">
        <v>2097</v>
      </c>
      <c r="D45" t="s">
        <v>126</v>
      </c>
      <c r="E45" t="s">
        <v>2098</v>
      </c>
      <c r="F45" t="s">
        <v>1520</v>
      </c>
      <c r="G45" t="s">
        <v>2099</v>
      </c>
      <c r="H45" t="s">
        <v>2100</v>
      </c>
      <c r="I45" t="s">
        <v>2101</v>
      </c>
      <c r="J45" s="77">
        <v>2.73</v>
      </c>
      <c r="K45" t="s">
        <v>109</v>
      </c>
      <c r="L45" s="77">
        <v>6</v>
      </c>
      <c r="M45" s="77">
        <v>3.93</v>
      </c>
      <c r="N45" s="77">
        <v>361000</v>
      </c>
      <c r="O45" s="77">
        <v>90.347269999999995</v>
      </c>
      <c r="P45" s="77">
        <v>1184.5900375504</v>
      </c>
      <c r="Q45" s="77">
        <v>0.04</v>
      </c>
      <c r="R45" s="77">
        <v>4.49</v>
      </c>
      <c r="S45" s="77">
        <v>0.11</v>
      </c>
    </row>
    <row r="46" spans="2:19">
      <c r="B46" t="s">
        <v>2102</v>
      </c>
      <c r="C46" t="s">
        <v>2103</v>
      </c>
      <c r="D46" t="s">
        <v>126</v>
      </c>
      <c r="E46" t="s">
        <v>2104</v>
      </c>
      <c r="F46" t="s">
        <v>1593</v>
      </c>
      <c r="G46" t="s">
        <v>249</v>
      </c>
      <c r="H46" t="s">
        <v>250</v>
      </c>
      <c r="I46" t="s">
        <v>399</v>
      </c>
      <c r="J46" s="77">
        <v>13.23</v>
      </c>
      <c r="K46" t="s">
        <v>119</v>
      </c>
      <c r="L46" s="77">
        <v>3.95</v>
      </c>
      <c r="M46" s="77">
        <v>4.72</v>
      </c>
      <c r="N46" s="77">
        <v>216000</v>
      </c>
      <c r="O46" s="77">
        <v>96.82</v>
      </c>
      <c r="P46" s="77">
        <v>565.74172223999994</v>
      </c>
      <c r="Q46" s="77">
        <v>0.05</v>
      </c>
      <c r="R46" s="77">
        <v>2.15</v>
      </c>
      <c r="S46" s="77">
        <v>0.05</v>
      </c>
    </row>
    <row r="47" spans="2:19">
      <c r="B47" t="s">
        <v>257</v>
      </c>
      <c r="C47" s="16"/>
      <c r="D47" s="16"/>
      <c r="E47" s="16"/>
    </row>
    <row r="48" spans="2:19">
      <c r="B48" t="s">
        <v>379</v>
      </c>
      <c r="C48" s="16"/>
      <c r="D48" s="16"/>
      <c r="E48" s="16"/>
    </row>
    <row r="49" spans="2:5">
      <c r="B49" t="s">
        <v>380</v>
      </c>
      <c r="C49" s="16"/>
      <c r="D49" s="16"/>
      <c r="E49" s="16"/>
    </row>
    <row r="50" spans="2:5">
      <c r="B50" t="s">
        <v>381</v>
      </c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43555</v>
      </c>
      <c r="E1" s="16"/>
    </row>
    <row r="2" spans="2:98">
      <c r="B2" s="2" t="s">
        <v>1</v>
      </c>
      <c r="C2" s="12" t="s">
        <v>2936</v>
      </c>
      <c r="E2" s="16"/>
    </row>
    <row r="3" spans="2:98">
      <c r="B3" s="2" t="s">
        <v>2</v>
      </c>
      <c r="C3" s="26" t="s">
        <v>2937</v>
      </c>
      <c r="E3" s="16"/>
    </row>
    <row r="4" spans="2:98">
      <c r="B4" s="2" t="s">
        <v>3</v>
      </c>
      <c r="C4" s="81" t="s">
        <v>196</v>
      </c>
      <c r="E4" s="16"/>
    </row>
    <row r="5" spans="2:98">
      <c r="B5" s="75" t="s">
        <v>197</v>
      </c>
      <c r="C5" t="s">
        <v>198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166624.12</v>
      </c>
      <c r="I11" s="7"/>
      <c r="J11" s="76">
        <v>4489.3298777305326</v>
      </c>
      <c r="K11" s="7"/>
      <c r="L11" s="76">
        <v>100</v>
      </c>
      <c r="M11" s="76">
        <v>0.4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166624.12</v>
      </c>
      <c r="J12" s="79">
        <v>4489.3298777305326</v>
      </c>
      <c r="L12" s="79">
        <v>100</v>
      </c>
      <c r="M12" s="79">
        <v>0.4</v>
      </c>
    </row>
    <row r="13" spans="2:98">
      <c r="B13" t="s">
        <v>2105</v>
      </c>
      <c r="C13" t="s">
        <v>2106</v>
      </c>
      <c r="D13" t="s">
        <v>126</v>
      </c>
      <c r="E13" t="s">
        <v>2062</v>
      </c>
      <c r="F13" t="s">
        <v>795</v>
      </c>
      <c r="G13" t="s">
        <v>105</v>
      </c>
      <c r="H13" s="77">
        <v>14489</v>
      </c>
      <c r="I13" s="77">
        <v>9.9999999999999995E-7</v>
      </c>
      <c r="J13" s="77">
        <v>1.4489E-7</v>
      </c>
      <c r="K13" s="77">
        <v>0.05</v>
      </c>
      <c r="L13" s="77">
        <v>0</v>
      </c>
      <c r="M13" s="77">
        <v>0</v>
      </c>
    </row>
    <row r="14" spans="2:98">
      <c r="B14" t="s">
        <v>2107</v>
      </c>
      <c r="C14" t="s">
        <v>2108</v>
      </c>
      <c r="D14" t="s">
        <v>126</v>
      </c>
      <c r="E14" t="s">
        <v>2109</v>
      </c>
      <c r="F14" t="s">
        <v>433</v>
      </c>
      <c r="G14" t="s">
        <v>109</v>
      </c>
      <c r="H14" s="77">
        <v>149206.72</v>
      </c>
      <c r="I14" s="77">
        <v>799.9471999999995</v>
      </c>
      <c r="J14" s="77">
        <v>4335.0643231898803</v>
      </c>
      <c r="K14" s="77">
        <v>0.26</v>
      </c>
      <c r="L14" s="77">
        <v>96.56</v>
      </c>
      <c r="M14" s="77">
        <v>0.39</v>
      </c>
    </row>
    <row r="15" spans="2:98">
      <c r="B15" t="s">
        <v>2110</v>
      </c>
      <c r="C15" t="s">
        <v>2111</v>
      </c>
      <c r="D15" t="s">
        <v>126</v>
      </c>
      <c r="E15" t="s">
        <v>2112</v>
      </c>
      <c r="F15" t="s">
        <v>130</v>
      </c>
      <c r="G15" t="s">
        <v>105</v>
      </c>
      <c r="H15" s="77">
        <v>0.02</v>
      </c>
      <c r="I15" s="77">
        <v>14032.855611000001</v>
      </c>
      <c r="J15" s="77">
        <v>2.8065711222E-3</v>
      </c>
      <c r="K15" s="77">
        <v>0</v>
      </c>
      <c r="L15" s="77">
        <v>0</v>
      </c>
      <c r="M15" s="77">
        <v>0</v>
      </c>
    </row>
    <row r="16" spans="2:98">
      <c r="B16" t="s">
        <v>2113</v>
      </c>
      <c r="C16" t="s">
        <v>2114</v>
      </c>
      <c r="D16" t="s">
        <v>126</v>
      </c>
      <c r="E16" t="s">
        <v>2089</v>
      </c>
      <c r="F16" t="s">
        <v>130</v>
      </c>
      <c r="G16" t="s">
        <v>109</v>
      </c>
      <c r="H16" s="77">
        <v>2928.38</v>
      </c>
      <c r="I16" s="77">
        <v>1450.4</v>
      </c>
      <c r="J16" s="77">
        <v>154.26274782464</v>
      </c>
      <c r="K16" s="77">
        <v>0.03</v>
      </c>
      <c r="L16" s="77">
        <v>3.44</v>
      </c>
      <c r="M16" s="77">
        <v>0.01</v>
      </c>
    </row>
    <row r="17" spans="2:13">
      <c r="B17" s="78" t="s">
        <v>255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s="78" t="s">
        <v>385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249</v>
      </c>
      <c r="C19" t="s">
        <v>249</v>
      </c>
      <c r="D19" s="16"/>
      <c r="E19" s="16"/>
      <c r="F19" t="s">
        <v>249</v>
      </c>
      <c r="G19" t="s">
        <v>249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s="78" t="s">
        <v>386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t="s">
        <v>249</v>
      </c>
      <c r="C21" t="s">
        <v>249</v>
      </c>
      <c r="D21" s="16"/>
      <c r="E21" s="16"/>
      <c r="F21" t="s">
        <v>249</v>
      </c>
      <c r="G21" t="s">
        <v>249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</row>
    <row r="22" spans="2:13">
      <c r="B22" t="s">
        <v>257</v>
      </c>
      <c r="C22" s="16"/>
      <c r="D22" s="16"/>
      <c r="E22" s="16"/>
    </row>
    <row r="23" spans="2:13">
      <c r="B23" t="s">
        <v>379</v>
      </c>
      <c r="C23" s="16"/>
      <c r="D23" s="16"/>
      <c r="E23" s="16"/>
    </row>
    <row r="24" spans="2:13">
      <c r="B24" t="s">
        <v>380</v>
      </c>
      <c r="C24" s="16"/>
      <c r="D24" s="16"/>
      <c r="E24" s="16"/>
    </row>
    <row r="25" spans="2:13">
      <c r="B25" t="s">
        <v>381</v>
      </c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2936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2937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196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75" t="s">
        <v>197</v>
      </c>
      <c r="C5" t="s">
        <v>198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19436589.539999999</v>
      </c>
      <c r="G11" s="7"/>
      <c r="H11" s="76">
        <v>60236.388743073258</v>
      </c>
      <c r="I11" s="7"/>
      <c r="J11" s="76">
        <v>100</v>
      </c>
      <c r="K11" s="76">
        <v>5.35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3776581.81</v>
      </c>
      <c r="H12" s="79">
        <v>7028.0641545870812</v>
      </c>
      <c r="J12" s="79">
        <v>11.67</v>
      </c>
      <c r="K12" s="79">
        <v>0.62</v>
      </c>
    </row>
    <row r="13" spans="2:55">
      <c r="B13" s="78" t="s">
        <v>2115</v>
      </c>
      <c r="C13" s="16"/>
      <c r="F13" s="79">
        <v>299636.08</v>
      </c>
      <c r="H13" s="79">
        <v>613.73712612241297</v>
      </c>
      <c r="J13" s="79">
        <v>1.02</v>
      </c>
      <c r="K13" s="79">
        <v>0.05</v>
      </c>
    </row>
    <row r="14" spans="2:55">
      <c r="B14" t="s">
        <v>2116</v>
      </c>
      <c r="C14" t="s">
        <v>2117</v>
      </c>
      <c r="D14" t="s">
        <v>109</v>
      </c>
      <c r="E14" t="s">
        <v>2118</v>
      </c>
      <c r="F14" s="77">
        <v>73430.64</v>
      </c>
      <c r="G14" s="77">
        <v>105.66220000000017</v>
      </c>
      <c r="H14" s="77">
        <v>281.80117666342699</v>
      </c>
      <c r="I14" s="77">
        <v>0.02</v>
      </c>
      <c r="J14" s="77">
        <v>0.47</v>
      </c>
      <c r="K14" s="77">
        <v>0.03</v>
      </c>
    </row>
    <row r="15" spans="2:55">
      <c r="B15" t="s">
        <v>2119</v>
      </c>
      <c r="C15" t="s">
        <v>2120</v>
      </c>
      <c r="D15" t="s">
        <v>109</v>
      </c>
      <c r="E15" t="s">
        <v>266</v>
      </c>
      <c r="F15" s="77">
        <v>34993.040000000001</v>
      </c>
      <c r="G15" s="77">
        <v>145.96100000000001</v>
      </c>
      <c r="H15" s="77">
        <v>185.50872612750101</v>
      </c>
      <c r="I15" s="77">
        <v>0.21</v>
      </c>
      <c r="J15" s="77">
        <v>0.31</v>
      </c>
      <c r="K15" s="77">
        <v>0.02</v>
      </c>
    </row>
    <row r="16" spans="2:55">
      <c r="B16" t="s">
        <v>2121</v>
      </c>
      <c r="C16" t="s">
        <v>2122</v>
      </c>
      <c r="D16" t="s">
        <v>105</v>
      </c>
      <c r="E16" t="s">
        <v>2123</v>
      </c>
      <c r="F16" s="77">
        <v>25533.06</v>
      </c>
      <c r="G16" s="77">
        <v>83.252300000000005</v>
      </c>
      <c r="H16" s="77">
        <v>21.256859710379999</v>
      </c>
      <c r="I16" s="77">
        <v>0.03</v>
      </c>
      <c r="J16" s="77">
        <v>0.04</v>
      </c>
      <c r="K16" s="77">
        <v>0</v>
      </c>
    </row>
    <row r="17" spans="2:11">
      <c r="B17" t="s">
        <v>2124</v>
      </c>
      <c r="C17" t="s">
        <v>2125</v>
      </c>
      <c r="D17" t="s">
        <v>105</v>
      </c>
      <c r="E17" t="s">
        <v>266</v>
      </c>
      <c r="F17" s="77">
        <v>165679.34</v>
      </c>
      <c r="G17" s="77">
        <v>75.549772000000118</v>
      </c>
      <c r="H17" s="77">
        <v>125.170363621105</v>
      </c>
      <c r="I17" s="77">
        <v>0.22</v>
      </c>
      <c r="J17" s="77">
        <v>0.21</v>
      </c>
      <c r="K17" s="77">
        <v>0.01</v>
      </c>
    </row>
    <row r="18" spans="2:11">
      <c r="B18" s="78" t="s">
        <v>2126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249</v>
      </c>
      <c r="C19" t="s">
        <v>249</v>
      </c>
      <c r="D19" t="s">
        <v>249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2127</v>
      </c>
      <c r="C20" s="16"/>
      <c r="F20" s="79">
        <v>1103267</v>
      </c>
      <c r="H20" s="79">
        <v>1132.80893774026</v>
      </c>
      <c r="J20" s="79">
        <v>1.88</v>
      </c>
      <c r="K20" s="79">
        <v>0.1</v>
      </c>
    </row>
    <row r="21" spans="2:11">
      <c r="B21" t="s">
        <v>2128</v>
      </c>
      <c r="C21" t="s">
        <v>2129</v>
      </c>
      <c r="D21" t="s">
        <v>105</v>
      </c>
      <c r="E21" t="s">
        <v>2130</v>
      </c>
      <c r="F21" s="77">
        <v>1103267</v>
      </c>
      <c r="G21" s="77">
        <v>102.677678</v>
      </c>
      <c r="H21" s="77">
        <v>1132.80893774026</v>
      </c>
      <c r="I21" s="77">
        <v>0.12</v>
      </c>
      <c r="J21" s="77">
        <v>1.88</v>
      </c>
      <c r="K21" s="77">
        <v>0.1</v>
      </c>
    </row>
    <row r="22" spans="2:11">
      <c r="B22" s="78" t="s">
        <v>2131</v>
      </c>
      <c r="C22" s="16"/>
      <c r="F22" s="79">
        <v>2373678.73</v>
      </c>
      <c r="H22" s="79">
        <v>5281.5180907244085</v>
      </c>
      <c r="J22" s="79">
        <v>8.77</v>
      </c>
      <c r="K22" s="79">
        <v>0.47</v>
      </c>
    </row>
    <row r="23" spans="2:11">
      <c r="B23" t="s">
        <v>2132</v>
      </c>
      <c r="C23" t="s">
        <v>2133</v>
      </c>
      <c r="D23" t="s">
        <v>105</v>
      </c>
      <c r="E23" t="s">
        <v>2134</v>
      </c>
      <c r="F23" s="77">
        <v>712567.08</v>
      </c>
      <c r="G23" s="77">
        <v>103.66401700000006</v>
      </c>
      <c r="H23" s="77">
        <v>738.67565894760401</v>
      </c>
      <c r="I23" s="77">
        <v>0.15</v>
      </c>
      <c r="J23" s="77">
        <v>1.23</v>
      </c>
      <c r="K23" s="77">
        <v>7.0000000000000007E-2</v>
      </c>
    </row>
    <row r="24" spans="2:11">
      <c r="B24" t="s">
        <v>2135</v>
      </c>
      <c r="C24" t="s">
        <v>2136</v>
      </c>
      <c r="D24" t="s">
        <v>105</v>
      </c>
      <c r="E24" t="s">
        <v>2137</v>
      </c>
      <c r="F24" s="77">
        <v>736200.69</v>
      </c>
      <c r="G24" s="77">
        <v>103.021</v>
      </c>
      <c r="H24" s="77">
        <v>758.44131284490004</v>
      </c>
      <c r="I24" s="77">
        <v>0.05</v>
      </c>
      <c r="J24" s="77">
        <v>1.26</v>
      </c>
      <c r="K24" s="77">
        <v>7.0000000000000007E-2</v>
      </c>
    </row>
    <row r="25" spans="2:11">
      <c r="B25" t="s">
        <v>2138</v>
      </c>
      <c r="C25" t="s">
        <v>2139</v>
      </c>
      <c r="D25" t="s">
        <v>109</v>
      </c>
      <c r="E25" t="s">
        <v>2140</v>
      </c>
      <c r="F25" s="77">
        <v>63706.53</v>
      </c>
      <c r="G25" s="77">
        <v>98.396299999999798</v>
      </c>
      <c r="H25" s="77">
        <v>227.67144195031199</v>
      </c>
      <c r="I25" s="77">
        <v>0.13</v>
      </c>
      <c r="J25" s="77">
        <v>0.38</v>
      </c>
      <c r="K25" s="77">
        <v>0.02</v>
      </c>
    </row>
    <row r="26" spans="2:11">
      <c r="B26" t="s">
        <v>2141</v>
      </c>
      <c r="C26" t="s">
        <v>2142</v>
      </c>
      <c r="D26" t="s">
        <v>109</v>
      </c>
      <c r="E26" t="s">
        <v>2143</v>
      </c>
      <c r="F26" s="77">
        <v>83019.42</v>
      </c>
      <c r="G26" s="77">
        <v>117</v>
      </c>
      <c r="H26" s="77">
        <v>352.78604412480001</v>
      </c>
      <c r="I26" s="77">
        <v>0.04</v>
      </c>
      <c r="J26" s="77">
        <v>0.59</v>
      </c>
      <c r="K26" s="77">
        <v>0.03</v>
      </c>
    </row>
    <row r="27" spans="2:11">
      <c r="B27" t="s">
        <v>2144</v>
      </c>
      <c r="C27" t="s">
        <v>2145</v>
      </c>
      <c r="D27" t="s">
        <v>109</v>
      </c>
      <c r="E27" t="s">
        <v>2146</v>
      </c>
      <c r="F27" s="77">
        <v>51986</v>
      </c>
      <c r="G27" s="77">
        <v>107.72929999999999</v>
      </c>
      <c r="H27" s="77">
        <v>203.40708695753599</v>
      </c>
      <c r="I27" s="77">
        <v>0</v>
      </c>
      <c r="J27" s="77">
        <v>0.34</v>
      </c>
      <c r="K27" s="77">
        <v>0.02</v>
      </c>
    </row>
    <row r="28" spans="2:11">
      <c r="B28" t="s">
        <v>2147</v>
      </c>
      <c r="C28" t="s">
        <v>2148</v>
      </c>
      <c r="D28" t="s">
        <v>109</v>
      </c>
      <c r="E28" t="s">
        <v>266</v>
      </c>
      <c r="F28" s="77">
        <v>23889.85</v>
      </c>
      <c r="G28" s="77">
        <v>0.37569999999999998</v>
      </c>
      <c r="H28" s="77">
        <v>0.32598713254639999</v>
      </c>
      <c r="I28" s="77">
        <v>0.02</v>
      </c>
      <c r="J28" s="77">
        <v>0</v>
      </c>
      <c r="K28" s="77">
        <v>0</v>
      </c>
    </row>
    <row r="29" spans="2:11">
      <c r="B29" t="s">
        <v>2149</v>
      </c>
      <c r="C29" t="s">
        <v>2150</v>
      </c>
      <c r="D29" t="s">
        <v>109</v>
      </c>
      <c r="E29" t="s">
        <v>2151</v>
      </c>
      <c r="F29" s="77">
        <v>201274.55</v>
      </c>
      <c r="G29" s="77">
        <v>98.234100000000055</v>
      </c>
      <c r="H29" s="77">
        <v>718.11992156466999</v>
      </c>
      <c r="I29" s="77">
        <v>0.02</v>
      </c>
      <c r="J29" s="77">
        <v>1.19</v>
      </c>
      <c r="K29" s="77">
        <v>0.06</v>
      </c>
    </row>
    <row r="30" spans="2:11">
      <c r="B30" t="s">
        <v>2152</v>
      </c>
      <c r="C30" t="s">
        <v>2153</v>
      </c>
      <c r="D30" t="s">
        <v>109</v>
      </c>
      <c r="E30" t="s">
        <v>266</v>
      </c>
      <c r="F30" s="77">
        <v>24228.25</v>
      </c>
      <c r="G30" s="77">
        <v>22.718399999999999</v>
      </c>
      <c r="H30" s="77">
        <v>19.991511356736002</v>
      </c>
      <c r="I30" s="77">
        <v>0.01</v>
      </c>
      <c r="J30" s="77">
        <v>0.03</v>
      </c>
      <c r="K30" s="77">
        <v>0</v>
      </c>
    </row>
    <row r="31" spans="2:11">
      <c r="B31" t="s">
        <v>2154</v>
      </c>
      <c r="C31" t="s">
        <v>2155</v>
      </c>
      <c r="D31" t="s">
        <v>109</v>
      </c>
      <c r="E31" t="s">
        <v>2156</v>
      </c>
      <c r="F31" s="77">
        <v>264986.87</v>
      </c>
      <c r="G31" s="77">
        <v>91.789100000000062</v>
      </c>
      <c r="H31" s="77">
        <v>883.40795714712999</v>
      </c>
      <c r="I31" s="77">
        <v>0.13</v>
      </c>
      <c r="J31" s="77">
        <v>1.47</v>
      </c>
      <c r="K31" s="77">
        <v>0.08</v>
      </c>
    </row>
    <row r="32" spans="2:11">
      <c r="B32" t="s">
        <v>2157</v>
      </c>
      <c r="C32" t="s">
        <v>2158</v>
      </c>
      <c r="D32" t="s">
        <v>105</v>
      </c>
      <c r="E32" t="s">
        <v>2159</v>
      </c>
      <c r="F32" s="77">
        <v>3076.82</v>
      </c>
      <c r="G32" s="77">
        <v>15654.646000000001</v>
      </c>
      <c r="H32" s="77">
        <v>481.6652790572</v>
      </c>
      <c r="I32" s="77">
        <v>0</v>
      </c>
      <c r="J32" s="77">
        <v>0.8</v>
      </c>
      <c r="K32" s="77">
        <v>0.04</v>
      </c>
    </row>
    <row r="33" spans="2:11">
      <c r="B33" t="s">
        <v>2160</v>
      </c>
      <c r="C33" t="s">
        <v>2161</v>
      </c>
      <c r="D33" t="s">
        <v>113</v>
      </c>
      <c r="E33" t="s">
        <v>2159</v>
      </c>
      <c r="F33" s="77">
        <v>208742.67</v>
      </c>
      <c r="G33" s="77">
        <v>105.37200000000004</v>
      </c>
      <c r="H33" s="77">
        <v>897.02588964097401</v>
      </c>
      <c r="I33" s="77">
        <v>0.27</v>
      </c>
      <c r="J33" s="77">
        <v>1.49</v>
      </c>
      <c r="K33" s="77">
        <v>0.08</v>
      </c>
    </row>
    <row r="34" spans="2:11">
      <c r="B34" s="78" t="s">
        <v>255</v>
      </c>
      <c r="C34" s="16"/>
      <c r="F34" s="79">
        <v>15660007.73</v>
      </c>
      <c r="H34" s="79">
        <v>53208.324588486175</v>
      </c>
      <c r="J34" s="79">
        <v>88.33</v>
      </c>
      <c r="K34" s="79">
        <v>4.7300000000000004</v>
      </c>
    </row>
    <row r="35" spans="2:11">
      <c r="B35" s="78" t="s">
        <v>2162</v>
      </c>
      <c r="C35" s="16"/>
      <c r="F35" s="79">
        <v>634524.77</v>
      </c>
      <c r="H35" s="79">
        <v>2407.7535559750941</v>
      </c>
      <c r="J35" s="79">
        <v>4</v>
      </c>
      <c r="K35" s="79">
        <v>0.21</v>
      </c>
    </row>
    <row r="36" spans="2:11">
      <c r="B36" t="s">
        <v>2163</v>
      </c>
      <c r="C36" t="s">
        <v>2164</v>
      </c>
      <c r="D36" t="s">
        <v>109</v>
      </c>
      <c r="E36" t="s">
        <v>2165</v>
      </c>
      <c r="F36" s="77">
        <v>85495.53</v>
      </c>
      <c r="G36" s="77">
        <v>98.464699999999965</v>
      </c>
      <c r="H36" s="77">
        <v>305.752355008569</v>
      </c>
      <c r="I36" s="77">
        <v>0</v>
      </c>
      <c r="J36" s="77">
        <v>0.51</v>
      </c>
      <c r="K36" s="77">
        <v>0.03</v>
      </c>
    </row>
    <row r="37" spans="2:11">
      <c r="B37" t="s">
        <v>2144</v>
      </c>
      <c r="C37" t="s">
        <v>2166</v>
      </c>
      <c r="D37" t="s">
        <v>109</v>
      </c>
      <c r="E37" t="s">
        <v>2040</v>
      </c>
      <c r="F37" s="77">
        <v>183435.47</v>
      </c>
      <c r="G37" s="77">
        <v>115.09789999999998</v>
      </c>
      <c r="H37" s="77">
        <v>766.82551773287196</v>
      </c>
      <c r="I37" s="77">
        <v>0.1</v>
      </c>
      <c r="J37" s="77">
        <v>1.27</v>
      </c>
      <c r="K37" s="77">
        <v>7.0000000000000007E-2</v>
      </c>
    </row>
    <row r="38" spans="2:11">
      <c r="B38" t="s">
        <v>2144</v>
      </c>
      <c r="C38" t="s">
        <v>2166</v>
      </c>
      <c r="D38" t="s">
        <v>109</v>
      </c>
      <c r="E38" t="s">
        <v>2167</v>
      </c>
      <c r="F38" s="77">
        <v>16910.740000000002</v>
      </c>
      <c r="G38" s="77">
        <v>98.825399999999973</v>
      </c>
      <c r="H38" s="77">
        <v>60.698370618990701</v>
      </c>
      <c r="I38" s="77">
        <v>0.09</v>
      </c>
      <c r="J38" s="77">
        <v>0.1</v>
      </c>
      <c r="K38" s="77">
        <v>0.01</v>
      </c>
    </row>
    <row r="39" spans="2:11">
      <c r="B39" t="s">
        <v>2144</v>
      </c>
      <c r="C39" t="s">
        <v>2168</v>
      </c>
      <c r="D39" t="s">
        <v>109</v>
      </c>
      <c r="E39" t="s">
        <v>2169</v>
      </c>
      <c r="F39" s="77">
        <v>16763.03</v>
      </c>
      <c r="G39" s="77">
        <v>97.881899999999931</v>
      </c>
      <c r="H39" s="77">
        <v>59.593755254022199</v>
      </c>
      <c r="I39" s="77">
        <v>0.22</v>
      </c>
      <c r="J39" s="77">
        <v>0.1</v>
      </c>
      <c r="K39" s="77">
        <v>0.01</v>
      </c>
    </row>
    <row r="40" spans="2:11">
      <c r="B40" t="s">
        <v>2170</v>
      </c>
      <c r="C40" t="s">
        <v>2166</v>
      </c>
      <c r="D40" t="s">
        <v>109</v>
      </c>
      <c r="E40" t="s">
        <v>2171</v>
      </c>
      <c r="F40" s="77">
        <v>331920</v>
      </c>
      <c r="G40" s="77">
        <v>100.7756</v>
      </c>
      <c r="H40" s="77">
        <v>1214.88355736064</v>
      </c>
      <c r="I40" s="77">
        <v>0.11</v>
      </c>
      <c r="J40" s="77">
        <v>2.02</v>
      </c>
      <c r="K40" s="77">
        <v>0.11</v>
      </c>
    </row>
    <row r="41" spans="2:11">
      <c r="B41" s="78" t="s">
        <v>2172</v>
      </c>
      <c r="C41" s="16"/>
      <c r="F41" s="79">
        <v>156628.59</v>
      </c>
      <c r="H41" s="79">
        <v>1287.5839218432918</v>
      </c>
      <c r="J41" s="79">
        <v>2.14</v>
      </c>
      <c r="K41" s="79">
        <v>0.11</v>
      </c>
    </row>
    <row r="42" spans="2:11">
      <c r="B42" t="s">
        <v>2173</v>
      </c>
      <c r="C42" t="s">
        <v>2174</v>
      </c>
      <c r="D42" t="s">
        <v>109</v>
      </c>
      <c r="E42" t="s">
        <v>266</v>
      </c>
      <c r="F42" s="77">
        <v>154616.06</v>
      </c>
      <c r="G42" s="77">
        <v>1E-4</v>
      </c>
      <c r="H42" s="77">
        <v>5.6156552992000001E-4</v>
      </c>
      <c r="I42" s="77">
        <v>25598.69</v>
      </c>
      <c r="J42" s="77">
        <v>0</v>
      </c>
      <c r="K42" s="77">
        <v>0</v>
      </c>
    </row>
    <row r="43" spans="2:11">
      <c r="B43" t="s">
        <v>2175</v>
      </c>
      <c r="C43" t="s">
        <v>2176</v>
      </c>
      <c r="D43" t="s">
        <v>109</v>
      </c>
      <c r="E43" t="s">
        <v>2177</v>
      </c>
      <c r="F43" s="77">
        <v>3.08</v>
      </c>
      <c r="G43" s="77">
        <v>60704.32</v>
      </c>
      <c r="H43" s="77">
        <v>6.790725179392</v>
      </c>
      <c r="I43" s="77">
        <v>0</v>
      </c>
      <c r="J43" s="77">
        <v>0.01</v>
      </c>
      <c r="K43" s="77">
        <v>0</v>
      </c>
    </row>
    <row r="44" spans="2:11">
      <c r="B44" t="s">
        <v>2178</v>
      </c>
      <c r="C44" t="s">
        <v>2179</v>
      </c>
      <c r="D44" t="s">
        <v>116</v>
      </c>
      <c r="E44" t="s">
        <v>889</v>
      </c>
      <c r="F44" s="77">
        <v>2009.45</v>
      </c>
      <c r="G44" s="77">
        <v>13467.959999999979</v>
      </c>
      <c r="H44" s="77">
        <v>1280.7926350983701</v>
      </c>
      <c r="I44" s="77">
        <v>0</v>
      </c>
      <c r="J44" s="77">
        <v>2.13</v>
      </c>
      <c r="K44" s="77">
        <v>0.11</v>
      </c>
    </row>
    <row r="45" spans="2:11">
      <c r="B45" s="78" t="s">
        <v>2180</v>
      </c>
      <c r="C45" s="16"/>
      <c r="F45" s="79">
        <v>2061000.07</v>
      </c>
      <c r="H45" s="79">
        <v>7282.5535493475008</v>
      </c>
      <c r="J45" s="79">
        <v>12.09</v>
      </c>
      <c r="K45" s="79">
        <v>0.65</v>
      </c>
    </row>
    <row r="46" spans="2:11">
      <c r="B46" t="s">
        <v>2181</v>
      </c>
      <c r="C46" t="s">
        <v>2182</v>
      </c>
      <c r="D46" t="s">
        <v>109</v>
      </c>
      <c r="E46" t="s">
        <v>2183</v>
      </c>
      <c r="F46" s="77">
        <v>352367.63</v>
      </c>
      <c r="G46" s="77">
        <v>100</v>
      </c>
      <c r="H46" s="77">
        <v>1279.79923216</v>
      </c>
      <c r="I46" s="77">
        <v>0.47</v>
      </c>
      <c r="J46" s="77">
        <v>2.12</v>
      </c>
      <c r="K46" s="77">
        <v>0.11</v>
      </c>
    </row>
    <row r="47" spans="2:11">
      <c r="B47" t="s">
        <v>2184</v>
      </c>
      <c r="C47" t="s">
        <v>2185</v>
      </c>
      <c r="D47" t="s">
        <v>109</v>
      </c>
      <c r="E47" t="s">
        <v>2183</v>
      </c>
      <c r="F47" s="77">
        <v>161063.03</v>
      </c>
      <c r="G47" s="77">
        <v>100</v>
      </c>
      <c r="H47" s="77">
        <v>584.98092496000004</v>
      </c>
      <c r="I47" s="77">
        <v>0.76</v>
      </c>
      <c r="J47" s="77">
        <v>0.97</v>
      </c>
      <c r="K47" s="77">
        <v>0.05</v>
      </c>
    </row>
    <row r="48" spans="2:11">
      <c r="B48" t="s">
        <v>2186</v>
      </c>
      <c r="C48" t="s">
        <v>2187</v>
      </c>
      <c r="D48" t="s">
        <v>109</v>
      </c>
      <c r="E48" t="s">
        <v>2188</v>
      </c>
      <c r="F48" s="77">
        <v>653619.9</v>
      </c>
      <c r="G48" s="77">
        <v>100.10640000000021</v>
      </c>
      <c r="H48" s="77">
        <v>2376.47335691532</v>
      </c>
      <c r="I48" s="77">
        <v>0.01</v>
      </c>
      <c r="J48" s="77">
        <v>3.95</v>
      </c>
      <c r="K48" s="77">
        <v>0.21</v>
      </c>
    </row>
    <row r="49" spans="2:11">
      <c r="B49" t="s">
        <v>2189</v>
      </c>
      <c r="C49" t="s">
        <v>2190</v>
      </c>
      <c r="D49" t="s">
        <v>109</v>
      </c>
      <c r="E49" t="s">
        <v>2191</v>
      </c>
      <c r="F49" s="77">
        <v>173065.60000000001</v>
      </c>
      <c r="G49" s="77">
        <v>97.898599999999973</v>
      </c>
      <c r="H49" s="77">
        <v>615.36539971717104</v>
      </c>
      <c r="I49" s="77">
        <v>0.27</v>
      </c>
      <c r="J49" s="77">
        <v>1.02</v>
      </c>
      <c r="K49" s="77">
        <v>0.05</v>
      </c>
    </row>
    <row r="50" spans="2:11">
      <c r="B50" t="s">
        <v>2192</v>
      </c>
      <c r="C50" t="s">
        <v>2193</v>
      </c>
      <c r="D50" t="s">
        <v>109</v>
      </c>
      <c r="E50" t="s">
        <v>2194</v>
      </c>
      <c r="F50" s="77">
        <v>720883.91</v>
      </c>
      <c r="G50" s="77">
        <v>92.654799999999852</v>
      </c>
      <c r="H50" s="77">
        <v>2425.9346355950101</v>
      </c>
      <c r="I50" s="77">
        <v>0</v>
      </c>
      <c r="J50" s="77">
        <v>4.03</v>
      </c>
      <c r="K50" s="77">
        <v>0.22</v>
      </c>
    </row>
    <row r="51" spans="2:11">
      <c r="B51" s="78" t="s">
        <v>2195</v>
      </c>
      <c r="C51" s="16"/>
      <c r="F51" s="79">
        <v>12807854.300000001</v>
      </c>
      <c r="H51" s="79">
        <v>42230.433561320293</v>
      </c>
      <c r="J51" s="79">
        <v>70.11</v>
      </c>
      <c r="K51" s="79">
        <v>3.75</v>
      </c>
    </row>
    <row r="52" spans="2:11">
      <c r="B52" t="s">
        <v>2196</v>
      </c>
      <c r="C52" t="s">
        <v>2197</v>
      </c>
      <c r="D52" t="s">
        <v>109</v>
      </c>
      <c r="E52" t="s">
        <v>2198</v>
      </c>
      <c r="F52" s="77">
        <v>96.88</v>
      </c>
      <c r="G52" s="77">
        <v>100</v>
      </c>
      <c r="H52" s="77">
        <v>0.35186815999999999</v>
      </c>
      <c r="I52" s="77">
        <v>0</v>
      </c>
      <c r="J52" s="77">
        <v>0</v>
      </c>
      <c r="K52" s="77">
        <v>0</v>
      </c>
    </row>
    <row r="53" spans="2:11">
      <c r="B53" t="s">
        <v>2199</v>
      </c>
      <c r="C53" t="s">
        <v>2200</v>
      </c>
      <c r="D53" t="s">
        <v>109</v>
      </c>
      <c r="E53" t="s">
        <v>2201</v>
      </c>
      <c r="F53" s="77">
        <v>266876.93</v>
      </c>
      <c r="G53" s="77">
        <v>99.729700000000022</v>
      </c>
      <c r="H53" s="77">
        <v>966.67699994261898</v>
      </c>
      <c r="I53" s="77">
        <v>0.01</v>
      </c>
      <c r="J53" s="77">
        <v>1.6</v>
      </c>
      <c r="K53" s="77">
        <v>0.09</v>
      </c>
    </row>
    <row r="54" spans="2:11">
      <c r="B54" t="s">
        <v>2202</v>
      </c>
      <c r="C54" t="s">
        <v>2203</v>
      </c>
      <c r="D54" t="s">
        <v>109</v>
      </c>
      <c r="E54" t="s">
        <v>2204</v>
      </c>
      <c r="F54" s="77">
        <v>419633.88</v>
      </c>
      <c r="G54" s="77">
        <v>77.924599999999913</v>
      </c>
      <c r="H54" s="77">
        <v>1187.6568175546699</v>
      </c>
      <c r="I54" s="77">
        <v>0.02</v>
      </c>
      <c r="J54" s="77">
        <v>1.97</v>
      </c>
      <c r="K54" s="77">
        <v>0.11</v>
      </c>
    </row>
    <row r="55" spans="2:11">
      <c r="B55" t="s">
        <v>2205</v>
      </c>
      <c r="C55" t="s">
        <v>2206</v>
      </c>
      <c r="D55" t="s">
        <v>109</v>
      </c>
      <c r="E55" t="s">
        <v>2207</v>
      </c>
      <c r="F55" s="77">
        <v>63841.91</v>
      </c>
      <c r="G55" s="77">
        <v>99.936999999999827</v>
      </c>
      <c r="H55" s="77">
        <v>231.72773661521401</v>
      </c>
      <c r="I55" s="77">
        <v>0.05</v>
      </c>
      <c r="J55" s="77">
        <v>0.38</v>
      </c>
      <c r="K55" s="77">
        <v>0.02</v>
      </c>
    </row>
    <row r="56" spans="2:11">
      <c r="B56" t="s">
        <v>2208</v>
      </c>
      <c r="C56" t="s">
        <v>2209</v>
      </c>
      <c r="D56" t="s">
        <v>116</v>
      </c>
      <c r="E56" t="s">
        <v>2210</v>
      </c>
      <c r="F56" s="77">
        <v>559314.16</v>
      </c>
      <c r="G56" s="77">
        <v>102.5213</v>
      </c>
      <c r="H56" s="77">
        <v>2713.74926162764</v>
      </c>
      <c r="I56" s="77">
        <v>0.17</v>
      </c>
      <c r="J56" s="77">
        <v>4.51</v>
      </c>
      <c r="K56" s="77">
        <v>0.24</v>
      </c>
    </row>
    <row r="57" spans="2:11">
      <c r="B57" t="s">
        <v>2211</v>
      </c>
      <c r="C57" t="s">
        <v>2212</v>
      </c>
      <c r="D57" t="s">
        <v>109</v>
      </c>
      <c r="E57" t="s">
        <v>2213</v>
      </c>
      <c r="F57" s="77">
        <v>253200.44</v>
      </c>
      <c r="G57" s="77">
        <v>108.83469999999959</v>
      </c>
      <c r="H57" s="77">
        <v>1000.87001943837</v>
      </c>
      <c r="I57" s="77">
        <v>0.01</v>
      </c>
      <c r="J57" s="77">
        <v>1.66</v>
      </c>
      <c r="K57" s="77">
        <v>0.09</v>
      </c>
    </row>
    <row r="58" spans="2:11">
      <c r="B58" t="s">
        <v>2214</v>
      </c>
      <c r="C58" t="s">
        <v>2215</v>
      </c>
      <c r="D58" t="s">
        <v>109</v>
      </c>
      <c r="E58" t="s">
        <v>2216</v>
      </c>
      <c r="F58" s="77">
        <v>10037.49</v>
      </c>
      <c r="G58" s="77">
        <v>80.093799999999888</v>
      </c>
      <c r="H58" s="77">
        <v>29.199126825531799</v>
      </c>
      <c r="I58" s="77">
        <v>7.0000000000000007E-2</v>
      </c>
      <c r="J58" s="77">
        <v>0.05</v>
      </c>
      <c r="K58" s="77">
        <v>0</v>
      </c>
    </row>
    <row r="59" spans="2:11">
      <c r="B59" t="s">
        <v>2217</v>
      </c>
      <c r="C59" t="s">
        <v>2218</v>
      </c>
      <c r="D59" t="s">
        <v>109</v>
      </c>
      <c r="E59" t="s">
        <v>2159</v>
      </c>
      <c r="F59" s="77">
        <v>56242.43</v>
      </c>
      <c r="G59" s="77">
        <v>100.29720000000013</v>
      </c>
      <c r="H59" s="77">
        <v>204.87960364711901</v>
      </c>
      <c r="I59" s="77">
        <v>0.37</v>
      </c>
      <c r="J59" s="77">
        <v>0.34</v>
      </c>
      <c r="K59" s="77">
        <v>0.02</v>
      </c>
    </row>
    <row r="60" spans="2:11">
      <c r="B60" t="s">
        <v>2219</v>
      </c>
      <c r="C60" t="s">
        <v>2220</v>
      </c>
      <c r="D60" t="s">
        <v>109</v>
      </c>
      <c r="E60" t="s">
        <v>2221</v>
      </c>
      <c r="F60" s="77">
        <v>10929.31</v>
      </c>
      <c r="G60" s="77">
        <v>98.960900000000052</v>
      </c>
      <c r="H60" s="77">
        <v>39.282780536517301</v>
      </c>
      <c r="I60" s="77">
        <v>7.0000000000000007E-2</v>
      </c>
      <c r="J60" s="77">
        <v>7.0000000000000007E-2</v>
      </c>
      <c r="K60" s="77">
        <v>0</v>
      </c>
    </row>
    <row r="61" spans="2:11">
      <c r="B61" t="s">
        <v>2222</v>
      </c>
      <c r="C61" t="s">
        <v>2223</v>
      </c>
      <c r="D61" t="s">
        <v>113</v>
      </c>
      <c r="E61" t="s">
        <v>889</v>
      </c>
      <c r="F61" s="77">
        <v>13518.41</v>
      </c>
      <c r="G61" s="77">
        <v>96.992700000000042</v>
      </c>
      <c r="H61" s="77">
        <v>53.472831725224701</v>
      </c>
      <c r="I61" s="77">
        <v>1.01</v>
      </c>
      <c r="J61" s="77">
        <v>0.09</v>
      </c>
      <c r="K61" s="77">
        <v>0</v>
      </c>
    </row>
    <row r="62" spans="2:11">
      <c r="B62" t="s">
        <v>2224</v>
      </c>
      <c r="C62" t="s">
        <v>2225</v>
      </c>
      <c r="D62" t="s">
        <v>116</v>
      </c>
      <c r="E62" t="s">
        <v>2226</v>
      </c>
      <c r="F62" s="77">
        <v>13246.3</v>
      </c>
      <c r="G62" s="77">
        <v>109.63539999999996</v>
      </c>
      <c r="H62" s="77">
        <v>68.729817622020505</v>
      </c>
      <c r="I62" s="77">
        <v>0.63</v>
      </c>
      <c r="J62" s="77">
        <v>0.11</v>
      </c>
      <c r="K62" s="77">
        <v>0.01</v>
      </c>
    </row>
    <row r="63" spans="2:11">
      <c r="B63" t="s">
        <v>2227</v>
      </c>
      <c r="C63" t="s">
        <v>2228</v>
      </c>
      <c r="D63" t="s">
        <v>113</v>
      </c>
      <c r="E63" t="s">
        <v>2229</v>
      </c>
      <c r="F63" s="77">
        <v>316999.90000000002</v>
      </c>
      <c r="G63" s="77">
        <v>108.76640000000019</v>
      </c>
      <c r="H63" s="77">
        <v>1406.12004639047</v>
      </c>
      <c r="I63" s="77">
        <v>0</v>
      </c>
      <c r="J63" s="77">
        <v>2.33</v>
      </c>
      <c r="K63" s="77">
        <v>0.12</v>
      </c>
    </row>
    <row r="64" spans="2:11">
      <c r="B64" t="s">
        <v>2230</v>
      </c>
      <c r="C64" t="s">
        <v>2231</v>
      </c>
      <c r="D64" t="s">
        <v>109</v>
      </c>
      <c r="E64" t="s">
        <v>1049</v>
      </c>
      <c r="F64" s="77">
        <v>516839.31</v>
      </c>
      <c r="G64" s="77">
        <v>77.15919999999997</v>
      </c>
      <c r="H64" s="77">
        <v>1448.40192723368</v>
      </c>
      <c r="I64" s="77">
        <v>0.01</v>
      </c>
      <c r="J64" s="77">
        <v>2.4</v>
      </c>
      <c r="K64" s="77">
        <v>0.13</v>
      </c>
    </row>
    <row r="65" spans="2:11">
      <c r="B65" t="s">
        <v>2232</v>
      </c>
      <c r="C65" t="s">
        <v>2233</v>
      </c>
      <c r="D65" t="s">
        <v>109</v>
      </c>
      <c r="E65" t="s">
        <v>2234</v>
      </c>
      <c r="F65" s="77">
        <v>62554.76</v>
      </c>
      <c r="G65" s="77">
        <v>86.258600000000214</v>
      </c>
      <c r="H65" s="77">
        <v>195.97858028039599</v>
      </c>
      <c r="I65" s="77">
        <v>0</v>
      </c>
      <c r="J65" s="77">
        <v>0.33</v>
      </c>
      <c r="K65" s="77">
        <v>0.02</v>
      </c>
    </row>
    <row r="66" spans="2:11">
      <c r="B66" t="s">
        <v>2235</v>
      </c>
      <c r="C66" t="s">
        <v>2236</v>
      </c>
      <c r="D66" t="s">
        <v>113</v>
      </c>
      <c r="E66" t="s">
        <v>2237</v>
      </c>
      <c r="F66" s="77">
        <v>349836.34</v>
      </c>
      <c r="G66" s="77">
        <v>88.120100000000178</v>
      </c>
      <c r="H66" s="77">
        <v>1257.2117241501501</v>
      </c>
      <c r="I66" s="77">
        <v>0.03</v>
      </c>
      <c r="J66" s="77">
        <v>2.09</v>
      </c>
      <c r="K66" s="77">
        <v>0.11</v>
      </c>
    </row>
    <row r="67" spans="2:11">
      <c r="B67" t="s">
        <v>2238</v>
      </c>
      <c r="C67" t="s">
        <v>2239</v>
      </c>
      <c r="D67" t="s">
        <v>109</v>
      </c>
      <c r="E67" t="s">
        <v>2240</v>
      </c>
      <c r="F67" s="77">
        <v>537599.22</v>
      </c>
      <c r="G67" s="77">
        <v>134.65369999999982</v>
      </c>
      <c r="H67" s="77">
        <v>2629.1947789529399</v>
      </c>
      <c r="I67" s="77">
        <v>0.01</v>
      </c>
      <c r="J67" s="77">
        <v>4.3600000000000003</v>
      </c>
      <c r="K67" s="77">
        <v>0.23</v>
      </c>
    </row>
    <row r="68" spans="2:11">
      <c r="B68" t="s">
        <v>2241</v>
      </c>
      <c r="C68" t="s">
        <v>2242</v>
      </c>
      <c r="D68" t="s">
        <v>113</v>
      </c>
      <c r="E68" t="s">
        <v>342</v>
      </c>
      <c r="F68" s="77">
        <v>16054.42</v>
      </c>
      <c r="G68" s="77">
        <v>1E-4</v>
      </c>
      <c r="H68" s="77">
        <v>6.5473135643999994E-5</v>
      </c>
      <c r="I68" s="77">
        <v>0.89</v>
      </c>
      <c r="J68" s="77">
        <v>0</v>
      </c>
      <c r="K68" s="77">
        <v>0</v>
      </c>
    </row>
    <row r="69" spans="2:11">
      <c r="B69" t="s">
        <v>2243</v>
      </c>
      <c r="C69" t="s">
        <v>2244</v>
      </c>
      <c r="D69" t="s">
        <v>109</v>
      </c>
      <c r="E69" t="s">
        <v>2245</v>
      </c>
      <c r="F69" s="77">
        <v>229666.44</v>
      </c>
      <c r="G69" s="77">
        <v>80.919800000000023</v>
      </c>
      <c r="H69" s="77">
        <v>674.99130605971595</v>
      </c>
      <c r="I69" s="77">
        <v>0</v>
      </c>
      <c r="J69" s="77">
        <v>1.1200000000000001</v>
      </c>
      <c r="K69" s="77">
        <v>0.06</v>
      </c>
    </row>
    <row r="70" spans="2:11">
      <c r="B70" t="s">
        <v>2246</v>
      </c>
      <c r="C70" t="s">
        <v>2247</v>
      </c>
      <c r="D70" t="s">
        <v>109</v>
      </c>
      <c r="E70" t="s">
        <v>488</v>
      </c>
      <c r="F70" s="77">
        <v>326997.5</v>
      </c>
      <c r="G70" s="77">
        <v>93.131100000000004</v>
      </c>
      <c r="H70" s="77">
        <v>1106.0760912001199</v>
      </c>
      <c r="I70" s="77">
        <v>0.01</v>
      </c>
      <c r="J70" s="77">
        <v>1.84</v>
      </c>
      <c r="K70" s="77">
        <v>0.1</v>
      </c>
    </row>
    <row r="71" spans="2:11">
      <c r="B71" t="s">
        <v>2248</v>
      </c>
      <c r="C71" t="s">
        <v>2249</v>
      </c>
      <c r="D71" t="s">
        <v>109</v>
      </c>
      <c r="E71" t="s">
        <v>2250</v>
      </c>
      <c r="F71" s="77">
        <v>202201.04</v>
      </c>
      <c r="G71" s="77">
        <v>328.82309999999978</v>
      </c>
      <c r="H71" s="77">
        <v>2414.8576999515899</v>
      </c>
      <c r="I71" s="77">
        <v>0.15</v>
      </c>
      <c r="J71" s="77">
        <v>4.01</v>
      </c>
      <c r="K71" s="77">
        <v>0.21</v>
      </c>
    </row>
    <row r="72" spans="2:11">
      <c r="B72" t="s">
        <v>2251</v>
      </c>
      <c r="C72" t="s">
        <v>2252</v>
      </c>
      <c r="D72" t="s">
        <v>109</v>
      </c>
      <c r="E72" t="s">
        <v>2253</v>
      </c>
      <c r="F72" s="77">
        <v>62.79</v>
      </c>
      <c r="G72" s="77">
        <v>100</v>
      </c>
      <c r="H72" s="77">
        <v>0.22805328</v>
      </c>
      <c r="I72" s="77">
        <v>0</v>
      </c>
      <c r="J72" s="77">
        <v>0</v>
      </c>
      <c r="K72" s="77">
        <v>0</v>
      </c>
    </row>
    <row r="73" spans="2:11">
      <c r="B73" t="s">
        <v>2254</v>
      </c>
      <c r="C73" t="s">
        <v>2255</v>
      </c>
      <c r="D73" t="s">
        <v>113</v>
      </c>
      <c r="E73" t="s">
        <v>2256</v>
      </c>
      <c r="F73" s="77">
        <v>17823.95</v>
      </c>
      <c r="G73" s="77">
        <v>100.88689999999998</v>
      </c>
      <c r="H73" s="77">
        <v>73.334317244101399</v>
      </c>
      <c r="I73" s="77">
        <v>1.08</v>
      </c>
      <c r="J73" s="77">
        <v>0.12</v>
      </c>
      <c r="K73" s="77">
        <v>0.01</v>
      </c>
    </row>
    <row r="74" spans="2:11">
      <c r="B74" t="s">
        <v>2257</v>
      </c>
      <c r="C74" t="s">
        <v>2258</v>
      </c>
      <c r="D74" t="s">
        <v>109</v>
      </c>
      <c r="E74" t="s">
        <v>2256</v>
      </c>
      <c r="F74" s="77">
        <v>34726.300000000003</v>
      </c>
      <c r="G74" s="77">
        <v>126.77639999999968</v>
      </c>
      <c r="H74" s="77">
        <v>159.89790287130199</v>
      </c>
      <c r="I74" s="77">
        <v>0.99</v>
      </c>
      <c r="J74" s="77">
        <v>0.27</v>
      </c>
      <c r="K74" s="77">
        <v>0.01</v>
      </c>
    </row>
    <row r="75" spans="2:11">
      <c r="B75" t="s">
        <v>2259</v>
      </c>
      <c r="C75" t="s">
        <v>2260</v>
      </c>
      <c r="D75" t="s">
        <v>109</v>
      </c>
      <c r="E75" t="s">
        <v>2261</v>
      </c>
      <c r="F75" s="77">
        <v>15195.31</v>
      </c>
      <c r="G75" s="77">
        <v>107.37309999999997</v>
      </c>
      <c r="H75" s="77">
        <v>59.258533058647501</v>
      </c>
      <c r="I75" s="77">
        <v>0</v>
      </c>
      <c r="J75" s="77">
        <v>0.1</v>
      </c>
      <c r="K75" s="77">
        <v>0.01</v>
      </c>
    </row>
    <row r="76" spans="2:11">
      <c r="B76" t="s">
        <v>2262</v>
      </c>
      <c r="C76" t="s">
        <v>2263</v>
      </c>
      <c r="D76" t="s">
        <v>113</v>
      </c>
      <c r="E76" t="s">
        <v>272</v>
      </c>
      <c r="F76" s="77">
        <v>13880.51</v>
      </c>
      <c r="G76" s="77">
        <v>91.442400000000063</v>
      </c>
      <c r="H76" s="77">
        <v>51.763252814402001</v>
      </c>
      <c r="I76" s="77">
        <v>0.17</v>
      </c>
      <c r="J76" s="77">
        <v>0.09</v>
      </c>
      <c r="K76" s="77">
        <v>0</v>
      </c>
    </row>
    <row r="77" spans="2:11">
      <c r="B77" t="s">
        <v>2264</v>
      </c>
      <c r="C77" t="s">
        <v>2265</v>
      </c>
      <c r="D77" t="s">
        <v>109</v>
      </c>
      <c r="E77" t="s">
        <v>2266</v>
      </c>
      <c r="F77" s="77">
        <v>15065.73</v>
      </c>
      <c r="G77" s="77">
        <v>104.044</v>
      </c>
      <c r="H77" s="77">
        <v>56.931556856198398</v>
      </c>
      <c r="I77" s="77">
        <v>0</v>
      </c>
      <c r="J77" s="77">
        <v>0.09</v>
      </c>
      <c r="K77" s="77">
        <v>0.01</v>
      </c>
    </row>
    <row r="78" spans="2:11">
      <c r="B78" t="s">
        <v>2267</v>
      </c>
      <c r="C78" t="s">
        <v>2268</v>
      </c>
      <c r="D78" t="s">
        <v>109</v>
      </c>
      <c r="E78" t="s">
        <v>2269</v>
      </c>
      <c r="F78" s="77">
        <v>118093.61</v>
      </c>
      <c r="G78" s="77">
        <v>99.730399999999975</v>
      </c>
      <c r="H78" s="77">
        <v>427.75963400686197</v>
      </c>
      <c r="I78" s="77">
        <v>0.12</v>
      </c>
      <c r="J78" s="77">
        <v>0.71</v>
      </c>
      <c r="K78" s="77">
        <v>0.04</v>
      </c>
    </row>
    <row r="79" spans="2:11">
      <c r="B79" t="s">
        <v>2270</v>
      </c>
      <c r="C79" t="s">
        <v>2271</v>
      </c>
      <c r="D79" t="s">
        <v>113</v>
      </c>
      <c r="E79" t="s">
        <v>2272</v>
      </c>
      <c r="F79" s="77">
        <v>188292.88</v>
      </c>
      <c r="G79" s="77">
        <v>102.67850000000006</v>
      </c>
      <c r="H79" s="77">
        <v>788.464118197841</v>
      </c>
      <c r="I79" s="77">
        <v>0.02</v>
      </c>
      <c r="J79" s="77">
        <v>1.31</v>
      </c>
      <c r="K79" s="77">
        <v>7.0000000000000007E-2</v>
      </c>
    </row>
    <row r="80" spans="2:11">
      <c r="B80" t="s">
        <v>2273</v>
      </c>
      <c r="C80" t="s">
        <v>2274</v>
      </c>
      <c r="D80" t="s">
        <v>113</v>
      </c>
      <c r="E80" t="s">
        <v>2275</v>
      </c>
      <c r="F80" s="77">
        <v>193661.67</v>
      </c>
      <c r="G80" s="77">
        <v>80.317699999999988</v>
      </c>
      <c r="H80" s="77">
        <v>634.341984153981</v>
      </c>
      <c r="I80" s="77">
        <v>0.02</v>
      </c>
      <c r="J80" s="77">
        <v>1.05</v>
      </c>
      <c r="K80" s="77">
        <v>0.06</v>
      </c>
    </row>
    <row r="81" spans="2:11">
      <c r="B81" t="s">
        <v>2276</v>
      </c>
      <c r="C81" t="s">
        <v>2277</v>
      </c>
      <c r="D81" t="s">
        <v>109</v>
      </c>
      <c r="E81" t="s">
        <v>2278</v>
      </c>
      <c r="F81" s="77">
        <v>26303.89</v>
      </c>
      <c r="G81" s="77">
        <v>100</v>
      </c>
      <c r="H81" s="77">
        <v>95.535728480000003</v>
      </c>
      <c r="I81" s="77">
        <v>1.22</v>
      </c>
      <c r="J81" s="77">
        <v>0.16</v>
      </c>
      <c r="K81" s="77">
        <v>0.01</v>
      </c>
    </row>
    <row r="82" spans="2:11">
      <c r="B82" t="s">
        <v>2279</v>
      </c>
      <c r="C82" t="s">
        <v>2280</v>
      </c>
      <c r="D82" t="s">
        <v>109</v>
      </c>
      <c r="E82" t="s">
        <v>269</v>
      </c>
      <c r="F82" s="77">
        <v>34876.559999999998</v>
      </c>
      <c r="G82" s="77">
        <v>103.99589999999978</v>
      </c>
      <c r="H82" s="77">
        <v>131.73333901849699</v>
      </c>
      <c r="I82" s="77">
        <v>1</v>
      </c>
      <c r="J82" s="77">
        <v>0.22</v>
      </c>
      <c r="K82" s="77">
        <v>0.01</v>
      </c>
    </row>
    <row r="83" spans="2:11">
      <c r="B83" t="s">
        <v>2196</v>
      </c>
      <c r="C83" t="s">
        <v>2281</v>
      </c>
      <c r="D83" t="s">
        <v>109</v>
      </c>
      <c r="E83" t="s">
        <v>2282</v>
      </c>
      <c r="F83" s="77">
        <v>8027.66</v>
      </c>
      <c r="G83" s="77">
        <v>75.766499999999994</v>
      </c>
      <c r="H83" s="77">
        <v>22.090830114484799</v>
      </c>
      <c r="I83" s="77">
        <v>0.16</v>
      </c>
      <c r="J83" s="77">
        <v>0.04</v>
      </c>
      <c r="K83" s="77">
        <v>0</v>
      </c>
    </row>
    <row r="84" spans="2:11">
      <c r="B84" t="s">
        <v>2283</v>
      </c>
      <c r="C84" t="s">
        <v>2284</v>
      </c>
      <c r="D84" t="s">
        <v>109</v>
      </c>
      <c r="E84" t="s">
        <v>889</v>
      </c>
      <c r="F84" s="77">
        <v>17993.34</v>
      </c>
      <c r="G84" s="77">
        <v>129.91720000000007</v>
      </c>
      <c r="H84" s="77">
        <v>84.903242844591404</v>
      </c>
      <c r="I84" s="77">
        <v>1.77</v>
      </c>
      <c r="J84" s="77">
        <v>0.14000000000000001</v>
      </c>
      <c r="K84" s="77">
        <v>0.01</v>
      </c>
    </row>
    <row r="85" spans="2:11">
      <c r="B85" t="s">
        <v>2285</v>
      </c>
      <c r="C85" t="s">
        <v>2286</v>
      </c>
      <c r="D85" t="s">
        <v>113</v>
      </c>
      <c r="E85" t="s">
        <v>2287</v>
      </c>
      <c r="F85" s="77">
        <v>22000</v>
      </c>
      <c r="G85" s="77">
        <v>100</v>
      </c>
      <c r="H85" s="77">
        <v>89.720399999999998</v>
      </c>
      <c r="I85" s="77">
        <v>0</v>
      </c>
      <c r="J85" s="77">
        <v>0.15</v>
      </c>
      <c r="K85" s="77">
        <v>0.01</v>
      </c>
    </row>
    <row r="86" spans="2:11">
      <c r="B86" t="s">
        <v>2288</v>
      </c>
      <c r="C86" t="s">
        <v>2289</v>
      </c>
      <c r="D86" t="s">
        <v>109</v>
      </c>
      <c r="E86" t="s">
        <v>2290</v>
      </c>
      <c r="F86" s="77">
        <v>351815.99</v>
      </c>
      <c r="G86" s="77">
        <v>101.05580000000005</v>
      </c>
      <c r="H86" s="77">
        <v>1291.28664242383</v>
      </c>
      <c r="I86" s="77">
        <v>0.35</v>
      </c>
      <c r="J86" s="77">
        <v>2.14</v>
      </c>
      <c r="K86" s="77">
        <v>0.11</v>
      </c>
    </row>
    <row r="87" spans="2:11">
      <c r="B87" t="s">
        <v>2291</v>
      </c>
      <c r="C87" t="s">
        <v>2292</v>
      </c>
      <c r="D87" t="s">
        <v>109</v>
      </c>
      <c r="E87" t="s">
        <v>2221</v>
      </c>
      <c r="F87" s="77">
        <v>688.93</v>
      </c>
      <c r="G87" s="77">
        <v>29.737200000000001</v>
      </c>
      <c r="H87" s="77">
        <v>0.74408236279871998</v>
      </c>
      <c r="I87" s="77">
        <v>0</v>
      </c>
      <c r="J87" s="77">
        <v>0</v>
      </c>
      <c r="K87" s="77">
        <v>0</v>
      </c>
    </row>
    <row r="88" spans="2:11">
      <c r="B88" t="s">
        <v>2293</v>
      </c>
      <c r="C88" t="s">
        <v>2294</v>
      </c>
      <c r="D88" t="s">
        <v>113</v>
      </c>
      <c r="E88" t="s">
        <v>2295</v>
      </c>
      <c r="F88" s="77">
        <v>514392.8</v>
      </c>
      <c r="G88" s="77">
        <v>98.511200000000017</v>
      </c>
      <c r="H88" s="77">
        <v>2066.5647194378998</v>
      </c>
      <c r="I88" s="77">
        <v>0.02</v>
      </c>
      <c r="J88" s="77">
        <v>3.43</v>
      </c>
      <c r="K88" s="77">
        <v>0.18</v>
      </c>
    </row>
    <row r="89" spans="2:11">
      <c r="B89" t="s">
        <v>2296</v>
      </c>
      <c r="C89" t="s">
        <v>2297</v>
      </c>
      <c r="D89" t="s">
        <v>109</v>
      </c>
      <c r="E89" t="s">
        <v>2298</v>
      </c>
      <c r="F89" s="77">
        <v>188500.43</v>
      </c>
      <c r="G89" s="77">
        <v>100</v>
      </c>
      <c r="H89" s="77">
        <v>684.63356176000002</v>
      </c>
      <c r="I89" s="77">
        <v>0.06</v>
      </c>
      <c r="J89" s="77">
        <v>1.1399999999999999</v>
      </c>
      <c r="K89" s="77">
        <v>0.06</v>
      </c>
    </row>
    <row r="90" spans="2:11">
      <c r="B90" t="s">
        <v>2299</v>
      </c>
      <c r="C90" t="s">
        <v>2300</v>
      </c>
      <c r="D90" t="s">
        <v>113</v>
      </c>
      <c r="E90" t="s">
        <v>393</v>
      </c>
      <c r="F90" s="77">
        <v>280319.15999999997</v>
      </c>
      <c r="G90" s="77">
        <v>111.46739999999997</v>
      </c>
      <c r="H90" s="77">
        <v>1274.29263970083</v>
      </c>
      <c r="I90" s="77">
        <v>0.01</v>
      </c>
      <c r="J90" s="77">
        <v>2.12</v>
      </c>
      <c r="K90" s="77">
        <v>0.11</v>
      </c>
    </row>
    <row r="91" spans="2:11">
      <c r="B91" t="s">
        <v>2301</v>
      </c>
      <c r="C91" t="s">
        <v>2302</v>
      </c>
      <c r="D91" t="s">
        <v>113</v>
      </c>
      <c r="E91" t="s">
        <v>2303</v>
      </c>
      <c r="F91" s="77">
        <v>158168.37</v>
      </c>
      <c r="G91" s="77">
        <v>97.618300000000048</v>
      </c>
      <c r="H91" s="77">
        <v>629.67927534830005</v>
      </c>
      <c r="I91" s="77">
        <v>0.01</v>
      </c>
      <c r="J91" s="77">
        <v>1.05</v>
      </c>
      <c r="K91" s="77">
        <v>0.06</v>
      </c>
    </row>
    <row r="92" spans="2:11">
      <c r="B92" t="s">
        <v>2304</v>
      </c>
      <c r="C92" t="s">
        <v>2305</v>
      </c>
      <c r="D92" t="s">
        <v>109</v>
      </c>
      <c r="E92" t="s">
        <v>2221</v>
      </c>
      <c r="F92" s="77">
        <v>15313.53</v>
      </c>
      <c r="G92" s="77">
        <v>94.475300000000033</v>
      </c>
      <c r="H92" s="77">
        <v>52.545972378182903</v>
      </c>
      <c r="I92" s="77">
        <v>0</v>
      </c>
      <c r="J92" s="77">
        <v>0.09</v>
      </c>
      <c r="K92" s="77">
        <v>0</v>
      </c>
    </row>
    <row r="93" spans="2:11">
      <c r="B93" t="s">
        <v>2306</v>
      </c>
      <c r="C93" t="s">
        <v>2307</v>
      </c>
      <c r="D93" t="s">
        <v>109</v>
      </c>
      <c r="E93" t="s">
        <v>2308</v>
      </c>
      <c r="F93" s="77">
        <v>478570.77</v>
      </c>
      <c r="G93" s="77">
        <v>106.88160000000011</v>
      </c>
      <c r="H93" s="77">
        <v>1857.7828770654201</v>
      </c>
      <c r="I93" s="77">
        <v>0.01</v>
      </c>
      <c r="J93" s="77">
        <v>3.08</v>
      </c>
      <c r="K93" s="77">
        <v>0.17</v>
      </c>
    </row>
    <row r="94" spans="2:11">
      <c r="B94" t="s">
        <v>2309</v>
      </c>
      <c r="C94" t="s">
        <v>2310</v>
      </c>
      <c r="D94" t="s">
        <v>109</v>
      </c>
      <c r="E94" t="s">
        <v>2311</v>
      </c>
      <c r="F94" s="77">
        <v>68353.11</v>
      </c>
      <c r="G94" s="77">
        <v>100.74440000000004</v>
      </c>
      <c r="H94" s="77">
        <v>250.106531760651</v>
      </c>
      <c r="I94" s="77">
        <v>0</v>
      </c>
      <c r="J94" s="77">
        <v>0.42</v>
      </c>
      <c r="K94" s="77">
        <v>0.02</v>
      </c>
    </row>
    <row r="95" spans="2:11">
      <c r="B95" t="s">
        <v>2312</v>
      </c>
      <c r="C95" t="s">
        <v>2313</v>
      </c>
      <c r="D95" t="s">
        <v>113</v>
      </c>
      <c r="E95" t="s">
        <v>2314</v>
      </c>
      <c r="F95" s="77">
        <v>429540.57</v>
      </c>
      <c r="G95" s="77">
        <v>105.12669999999993</v>
      </c>
      <c r="H95" s="77">
        <v>1841.5594404334099</v>
      </c>
      <c r="I95" s="77">
        <v>0.08</v>
      </c>
      <c r="J95" s="77">
        <v>3.06</v>
      </c>
      <c r="K95" s="77">
        <v>0.16</v>
      </c>
    </row>
    <row r="96" spans="2:11">
      <c r="B96" t="s">
        <v>2315</v>
      </c>
      <c r="C96" t="s">
        <v>2316</v>
      </c>
      <c r="D96" t="s">
        <v>109</v>
      </c>
      <c r="E96" t="s">
        <v>2317</v>
      </c>
      <c r="F96" s="77">
        <v>12597.65</v>
      </c>
      <c r="G96" s="77">
        <v>104.0771</v>
      </c>
      <c r="H96" s="77">
        <v>47.620128238560802</v>
      </c>
      <c r="I96" s="77">
        <v>0.05</v>
      </c>
      <c r="J96" s="77">
        <v>0.08</v>
      </c>
      <c r="K96" s="77">
        <v>0</v>
      </c>
    </row>
    <row r="97" spans="2:11">
      <c r="B97" t="s">
        <v>2318</v>
      </c>
      <c r="C97" t="s">
        <v>2319</v>
      </c>
      <c r="D97" t="s">
        <v>109</v>
      </c>
      <c r="E97" t="s">
        <v>2320</v>
      </c>
      <c r="F97" s="77">
        <v>281600</v>
      </c>
      <c r="G97" s="77">
        <v>114.81059999999999</v>
      </c>
      <c r="H97" s="77">
        <v>1174.2497513471999</v>
      </c>
      <c r="I97" s="77">
        <v>0.01</v>
      </c>
      <c r="J97" s="77">
        <v>1.95</v>
      </c>
      <c r="K97" s="77">
        <v>0.1</v>
      </c>
    </row>
    <row r="98" spans="2:11">
      <c r="B98" t="s">
        <v>2321</v>
      </c>
      <c r="C98" t="s">
        <v>2322</v>
      </c>
      <c r="D98" t="s">
        <v>109</v>
      </c>
      <c r="E98" t="s">
        <v>2303</v>
      </c>
      <c r="F98" s="77">
        <v>925.63</v>
      </c>
      <c r="G98" s="77">
        <v>25.450199999999999</v>
      </c>
      <c r="H98" s="77">
        <v>0.85560726049631997</v>
      </c>
      <c r="I98" s="77">
        <v>0.02</v>
      </c>
      <c r="J98" s="77">
        <v>0</v>
      </c>
      <c r="K98" s="77">
        <v>0</v>
      </c>
    </row>
    <row r="99" spans="2:11">
      <c r="B99" t="s">
        <v>2323</v>
      </c>
      <c r="C99" t="s">
        <v>2324</v>
      </c>
      <c r="D99" t="s">
        <v>113</v>
      </c>
      <c r="E99" t="s">
        <v>2325</v>
      </c>
      <c r="F99" s="77">
        <v>293937.37</v>
      </c>
      <c r="G99" s="77">
        <v>86.867399999999577</v>
      </c>
      <c r="H99" s="77">
        <v>1041.3102595135999</v>
      </c>
      <c r="I99" s="77">
        <v>0.03</v>
      </c>
      <c r="J99" s="77">
        <v>1.73</v>
      </c>
      <c r="K99" s="77">
        <v>0.09</v>
      </c>
    </row>
    <row r="100" spans="2:11">
      <c r="B100" t="s">
        <v>2326</v>
      </c>
      <c r="C100" t="s">
        <v>2327</v>
      </c>
      <c r="D100" t="s">
        <v>109</v>
      </c>
      <c r="E100" t="s">
        <v>2328</v>
      </c>
      <c r="F100" s="77">
        <v>20156</v>
      </c>
      <c r="G100" s="77">
        <v>79.552099999999996</v>
      </c>
      <c r="H100" s="77">
        <v>58.237381274432003</v>
      </c>
      <c r="I100" s="77">
        <v>0.01</v>
      </c>
      <c r="J100" s="77">
        <v>0.1</v>
      </c>
      <c r="K100" s="77">
        <v>0.01</v>
      </c>
    </row>
    <row r="101" spans="2:11">
      <c r="B101" t="s">
        <v>2329</v>
      </c>
      <c r="C101" t="s">
        <v>2330</v>
      </c>
      <c r="D101" t="s">
        <v>113</v>
      </c>
      <c r="E101" t="s">
        <v>2328</v>
      </c>
      <c r="F101" s="77">
        <v>10245.08</v>
      </c>
      <c r="G101" s="77">
        <v>69.165899999999993</v>
      </c>
      <c r="H101" s="77">
        <v>28.898540310679699</v>
      </c>
      <c r="I101" s="77">
        <v>0</v>
      </c>
      <c r="J101" s="77">
        <v>0.05</v>
      </c>
      <c r="K101" s="77">
        <v>0</v>
      </c>
    </row>
    <row r="102" spans="2:11">
      <c r="B102" t="s">
        <v>2331</v>
      </c>
      <c r="C102" t="s">
        <v>2332</v>
      </c>
      <c r="D102" t="s">
        <v>113</v>
      </c>
      <c r="E102" t="s">
        <v>2333</v>
      </c>
      <c r="F102" s="77">
        <v>122896.65</v>
      </c>
      <c r="G102" s="77">
        <v>105.26409999999996</v>
      </c>
      <c r="H102" s="77">
        <v>527.58063552021702</v>
      </c>
      <c r="I102" s="77">
        <v>0.01</v>
      </c>
      <c r="J102" s="77">
        <v>0.88</v>
      </c>
      <c r="K102" s="77">
        <v>0.05</v>
      </c>
    </row>
    <row r="103" spans="2:11">
      <c r="B103" t="s">
        <v>2334</v>
      </c>
      <c r="C103" t="s">
        <v>2335</v>
      </c>
      <c r="D103" t="s">
        <v>109</v>
      </c>
      <c r="E103" t="s">
        <v>2336</v>
      </c>
      <c r="F103" s="77">
        <v>4163.08</v>
      </c>
      <c r="G103" s="77">
        <v>100</v>
      </c>
      <c r="H103" s="77">
        <v>15.12030656</v>
      </c>
      <c r="I103" s="77">
        <v>0</v>
      </c>
      <c r="J103" s="77">
        <v>0.03</v>
      </c>
      <c r="K103" s="77">
        <v>0</v>
      </c>
    </row>
    <row r="104" spans="2:11">
      <c r="B104" t="s">
        <v>2337</v>
      </c>
      <c r="C104" t="s">
        <v>2338</v>
      </c>
      <c r="D104" t="s">
        <v>109</v>
      </c>
      <c r="E104" t="s">
        <v>2201</v>
      </c>
      <c r="F104" s="77">
        <v>20304.580000000002</v>
      </c>
      <c r="G104" s="77">
        <v>132.85119999999998</v>
      </c>
      <c r="H104" s="77">
        <v>97.972757567774707</v>
      </c>
      <c r="I104" s="77">
        <v>0.16</v>
      </c>
      <c r="J104" s="77">
        <v>0.16</v>
      </c>
      <c r="K104" s="77">
        <v>0.01</v>
      </c>
    </row>
    <row r="105" spans="2:11">
      <c r="B105" t="s">
        <v>2339</v>
      </c>
      <c r="C105" t="s">
        <v>2340</v>
      </c>
      <c r="D105" t="s">
        <v>116</v>
      </c>
      <c r="E105" t="s">
        <v>2341</v>
      </c>
      <c r="F105" s="77">
        <v>22148.62</v>
      </c>
      <c r="G105" s="77">
        <v>100</v>
      </c>
      <c r="H105" s="77">
        <v>104.820559012</v>
      </c>
      <c r="I105" s="77">
        <v>1.03</v>
      </c>
      <c r="J105" s="77">
        <v>0.17</v>
      </c>
      <c r="K105" s="77">
        <v>0.01</v>
      </c>
    </row>
    <row r="106" spans="2:11">
      <c r="B106" t="s">
        <v>2342</v>
      </c>
      <c r="C106" t="s">
        <v>2343</v>
      </c>
      <c r="D106" t="s">
        <v>109</v>
      </c>
      <c r="E106" t="s">
        <v>2341</v>
      </c>
      <c r="F106" s="77">
        <v>4923.88</v>
      </c>
      <c r="G106" s="77">
        <v>100</v>
      </c>
      <c r="H106" s="77">
        <v>17.883532160000001</v>
      </c>
      <c r="I106" s="77">
        <v>0.12</v>
      </c>
      <c r="J106" s="77">
        <v>0.03</v>
      </c>
      <c r="K106" s="77">
        <v>0</v>
      </c>
    </row>
    <row r="107" spans="2:11">
      <c r="B107" t="s">
        <v>2344</v>
      </c>
      <c r="C107" t="s">
        <v>2345</v>
      </c>
      <c r="D107" t="s">
        <v>116</v>
      </c>
      <c r="E107" t="s">
        <v>2346</v>
      </c>
      <c r="F107" s="77">
        <v>111899.34</v>
      </c>
      <c r="G107" s="77">
        <v>100</v>
      </c>
      <c r="H107" s="77">
        <v>529.57481648400005</v>
      </c>
      <c r="I107" s="77">
        <v>0.11</v>
      </c>
      <c r="J107" s="77">
        <v>0.88</v>
      </c>
      <c r="K107" s="77">
        <v>0.05</v>
      </c>
    </row>
    <row r="108" spans="2:11">
      <c r="B108" t="s">
        <v>2347</v>
      </c>
      <c r="C108" t="s">
        <v>2348</v>
      </c>
      <c r="D108" t="s">
        <v>105</v>
      </c>
      <c r="E108" t="s">
        <v>2349</v>
      </c>
      <c r="F108" s="77">
        <v>2100308.2799999998</v>
      </c>
      <c r="G108" s="77">
        <v>57.474935000000002</v>
      </c>
      <c r="H108" s="77">
        <v>1207.1508187296199</v>
      </c>
      <c r="I108" s="77">
        <v>0.2</v>
      </c>
      <c r="J108" s="77">
        <v>2</v>
      </c>
      <c r="K108" s="77">
        <v>0.11</v>
      </c>
    </row>
    <row r="109" spans="2:11">
      <c r="B109" t="s">
        <v>2350</v>
      </c>
      <c r="C109" t="s">
        <v>2351</v>
      </c>
      <c r="D109" t="s">
        <v>109</v>
      </c>
      <c r="E109" t="s">
        <v>2352</v>
      </c>
      <c r="F109" s="77">
        <v>955317.02</v>
      </c>
      <c r="G109" s="77">
        <v>100.02180000000007</v>
      </c>
      <c r="H109" s="77">
        <v>3470.4678137288302</v>
      </c>
      <c r="I109" s="77">
        <v>0</v>
      </c>
      <c r="J109" s="77">
        <v>5.76</v>
      </c>
      <c r="K109" s="77">
        <v>0.31</v>
      </c>
    </row>
    <row r="110" spans="2:11">
      <c r="B110" t="s">
        <v>2353</v>
      </c>
      <c r="C110" t="s">
        <v>2354</v>
      </c>
      <c r="D110" t="s">
        <v>109</v>
      </c>
      <c r="E110" t="s">
        <v>2355</v>
      </c>
      <c r="F110" s="77">
        <v>139879.65</v>
      </c>
      <c r="G110" s="77">
        <v>96.401499999999999</v>
      </c>
      <c r="H110" s="77">
        <v>489.760965446532</v>
      </c>
      <c r="I110" s="77">
        <v>0.16</v>
      </c>
      <c r="J110" s="77">
        <v>0.81</v>
      </c>
      <c r="K110" s="77">
        <v>0.04</v>
      </c>
    </row>
    <row r="111" spans="2:11">
      <c r="B111" t="s">
        <v>2356</v>
      </c>
      <c r="C111" t="s">
        <v>2357</v>
      </c>
      <c r="D111" t="s">
        <v>109</v>
      </c>
      <c r="E111" t="s">
        <v>371</v>
      </c>
      <c r="F111" s="77">
        <v>80118.09</v>
      </c>
      <c r="G111" s="77">
        <v>94.669699999999878</v>
      </c>
      <c r="H111" s="77">
        <v>275.47832138978703</v>
      </c>
      <c r="I111" s="77">
        <v>0</v>
      </c>
      <c r="J111" s="77">
        <v>0.46</v>
      </c>
      <c r="K111" s="77">
        <v>0.02</v>
      </c>
    </row>
    <row r="112" spans="2:11">
      <c r="B112" t="s">
        <v>2358</v>
      </c>
      <c r="C112" t="s">
        <v>2359</v>
      </c>
      <c r="D112" t="s">
        <v>109</v>
      </c>
      <c r="E112" t="s">
        <v>2360</v>
      </c>
      <c r="F112" s="77">
        <v>279413.03000000003</v>
      </c>
      <c r="G112" s="77">
        <v>128.58620000000045</v>
      </c>
      <c r="H112" s="77">
        <v>1304.9289224173201</v>
      </c>
      <c r="I112" s="77">
        <v>0.09</v>
      </c>
      <c r="J112" s="77">
        <v>2.17</v>
      </c>
      <c r="K112" s="77">
        <v>0.12</v>
      </c>
    </row>
    <row r="113" spans="2:11">
      <c r="B113" t="s">
        <v>2361</v>
      </c>
      <c r="C113" t="s">
        <v>2362</v>
      </c>
      <c r="D113" t="s">
        <v>113</v>
      </c>
      <c r="E113" t="s">
        <v>2363</v>
      </c>
      <c r="F113" s="77">
        <v>119556.23</v>
      </c>
      <c r="G113" s="77">
        <v>101.70489999999998</v>
      </c>
      <c r="H113" s="77">
        <v>495.886870014804</v>
      </c>
      <c r="I113" s="77">
        <v>2.39</v>
      </c>
      <c r="J113" s="77">
        <v>0.82</v>
      </c>
      <c r="K113" s="77">
        <v>0.04</v>
      </c>
    </row>
    <row r="114" spans="2:11">
      <c r="B114" t="s">
        <v>2364</v>
      </c>
      <c r="C114" t="s">
        <v>2365</v>
      </c>
      <c r="D114" t="s">
        <v>109</v>
      </c>
      <c r="E114" t="s">
        <v>2366</v>
      </c>
      <c r="F114" s="77">
        <v>193115.79</v>
      </c>
      <c r="G114" s="77">
        <v>101.03090000000007</v>
      </c>
      <c r="H114" s="77">
        <v>708.62724630652804</v>
      </c>
      <c r="I114" s="77">
        <v>0.13</v>
      </c>
      <c r="J114" s="77">
        <v>1.18</v>
      </c>
      <c r="K114" s="77">
        <v>0.06</v>
      </c>
    </row>
    <row r="115" spans="2:11">
      <c r="B115" t="s">
        <v>2367</v>
      </c>
      <c r="C115" t="s">
        <v>2368</v>
      </c>
      <c r="D115" t="s">
        <v>109</v>
      </c>
      <c r="E115" t="s">
        <v>2317</v>
      </c>
      <c r="F115" s="77">
        <v>26598.89</v>
      </c>
      <c r="G115" s="77">
        <v>95.405600000000021</v>
      </c>
      <c r="H115" s="77">
        <v>92.168648731354907</v>
      </c>
      <c r="I115" s="77">
        <v>0</v>
      </c>
      <c r="J115" s="77">
        <v>0.15</v>
      </c>
      <c r="K115" s="77">
        <v>0.01</v>
      </c>
    </row>
    <row r="116" spans="2:11">
      <c r="B116" t="s">
        <v>2369</v>
      </c>
      <c r="C116" t="s">
        <v>2370</v>
      </c>
      <c r="D116" t="s">
        <v>202</v>
      </c>
      <c r="E116" t="s">
        <v>2371</v>
      </c>
      <c r="F116" s="77">
        <v>590394.51</v>
      </c>
      <c r="G116" s="77">
        <v>89.077699999999922</v>
      </c>
      <c r="H116" s="77">
        <v>287.25196030719798</v>
      </c>
      <c r="I116" s="77">
        <v>0.05</v>
      </c>
      <c r="J116" s="77">
        <v>0.48</v>
      </c>
      <c r="K116" s="77">
        <v>0.03</v>
      </c>
    </row>
    <row r="117" spans="2:11">
      <c r="B117" t="s">
        <v>257</v>
      </c>
      <c r="C117" s="16"/>
    </row>
    <row r="118" spans="2:11">
      <c r="B118" t="s">
        <v>379</v>
      </c>
      <c r="C118" s="16"/>
    </row>
    <row r="119" spans="2:11">
      <c r="B119" t="s">
        <v>380</v>
      </c>
      <c r="C119" s="16"/>
    </row>
    <row r="120" spans="2:11">
      <c r="B120" t="s">
        <v>381</v>
      </c>
      <c r="C120" s="16"/>
    </row>
    <row r="121" spans="2:11">
      <c r="C121" s="16"/>
    </row>
    <row r="122" spans="2:11">
      <c r="C122" s="16"/>
    </row>
    <row r="123" spans="2:11">
      <c r="C123" s="16"/>
    </row>
    <row r="124" spans="2:11">
      <c r="C124" s="16"/>
    </row>
    <row r="125" spans="2:11">
      <c r="C125" s="16"/>
    </row>
    <row r="126" spans="2:11">
      <c r="C126" s="16"/>
    </row>
    <row r="127" spans="2:11">
      <c r="C127" s="16"/>
    </row>
    <row r="128" spans="2:11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43555</v>
      </c>
    </row>
    <row r="2" spans="2:59">
      <c r="B2" s="2" t="s">
        <v>1</v>
      </c>
      <c r="C2" s="12" t="s">
        <v>2936</v>
      </c>
    </row>
    <row r="3" spans="2:59">
      <c r="B3" s="2" t="s">
        <v>2</v>
      </c>
      <c r="C3" s="26" t="s">
        <v>2937</v>
      </c>
    </row>
    <row r="4" spans="2:59">
      <c r="B4" s="2" t="s">
        <v>3</v>
      </c>
      <c r="C4" s="81" t="s">
        <v>196</v>
      </c>
    </row>
    <row r="5" spans="2:59">
      <c r="B5" s="75" t="s">
        <v>197</v>
      </c>
      <c r="C5" t="s">
        <v>198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310558.5</v>
      </c>
      <c r="H11" s="7"/>
      <c r="I11" s="76">
        <v>401.79583698356799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2372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249</v>
      </c>
      <c r="C13" t="s">
        <v>249</v>
      </c>
      <c r="D13" t="s">
        <v>249</v>
      </c>
      <c r="E13" t="s">
        <v>249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1991</v>
      </c>
      <c r="C14" s="16"/>
      <c r="D14" s="16"/>
      <c r="G14" s="79">
        <v>310558.5</v>
      </c>
      <c r="I14" s="79">
        <v>401.79583698356799</v>
      </c>
      <c r="K14" s="79">
        <v>100</v>
      </c>
      <c r="L14" s="79">
        <v>0.04</v>
      </c>
    </row>
    <row r="15" spans="2:59">
      <c r="B15" t="s">
        <v>2373</v>
      </c>
      <c r="C15" t="s">
        <v>2374</v>
      </c>
      <c r="D15" t="s">
        <v>1634</v>
      </c>
      <c r="E15" t="s">
        <v>109</v>
      </c>
      <c r="F15" t="s">
        <v>2375</v>
      </c>
      <c r="G15" s="77">
        <v>310000</v>
      </c>
      <c r="H15" s="77">
        <v>35.666600000000003</v>
      </c>
      <c r="I15" s="77">
        <v>401.57738272</v>
      </c>
      <c r="J15" s="77">
        <v>0</v>
      </c>
      <c r="K15" s="77">
        <v>99.95</v>
      </c>
      <c r="L15" s="77">
        <v>0.04</v>
      </c>
    </row>
    <row r="16" spans="2:59">
      <c r="B16" t="s">
        <v>2376</v>
      </c>
      <c r="C16" t="s">
        <v>2377</v>
      </c>
      <c r="D16" t="s">
        <v>1467</v>
      </c>
      <c r="E16" t="s">
        <v>109</v>
      </c>
      <c r="F16" t="s">
        <v>2378</v>
      </c>
      <c r="G16" s="77">
        <v>558.5</v>
      </c>
      <c r="H16" s="77">
        <v>10.769399999999999</v>
      </c>
      <c r="I16" s="77">
        <v>0.21845426356799999</v>
      </c>
      <c r="J16" s="77">
        <v>0</v>
      </c>
      <c r="K16" s="77">
        <v>0.05</v>
      </c>
      <c r="L16" s="77">
        <v>0</v>
      </c>
    </row>
    <row r="17" spans="2:4">
      <c r="B17" t="s">
        <v>257</v>
      </c>
      <c r="C17" s="16"/>
      <c r="D17" s="16"/>
    </row>
    <row r="18" spans="2:4">
      <c r="B18" t="s">
        <v>379</v>
      </c>
      <c r="C18" s="16"/>
      <c r="D18" s="16"/>
    </row>
    <row r="19" spans="2:4">
      <c r="B19" t="s">
        <v>380</v>
      </c>
      <c r="C19" s="16"/>
      <c r="D19" s="16"/>
    </row>
    <row r="20" spans="2:4">
      <c r="B20" t="s">
        <v>381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43555</v>
      </c>
    </row>
    <row r="2" spans="2:52">
      <c r="B2" s="2" t="s">
        <v>1</v>
      </c>
      <c r="C2" s="12" t="s">
        <v>2936</v>
      </c>
    </row>
    <row r="3" spans="2:52">
      <c r="B3" s="2" t="s">
        <v>2</v>
      </c>
      <c r="C3" s="26" t="s">
        <v>2937</v>
      </c>
    </row>
    <row r="4" spans="2:52">
      <c r="B4" s="2" t="s">
        <v>3</v>
      </c>
      <c r="C4" s="81" t="s">
        <v>196</v>
      </c>
    </row>
    <row r="5" spans="2:52">
      <c r="B5" s="75" t="s">
        <v>197</v>
      </c>
      <c r="C5" t="s">
        <v>198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1992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249</v>
      </c>
      <c r="C14" t="s">
        <v>249</v>
      </c>
      <c r="D14" t="s">
        <v>249</v>
      </c>
      <c r="E14" t="s">
        <v>249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1993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249</v>
      </c>
      <c r="C16" t="s">
        <v>249</v>
      </c>
      <c r="D16" t="s">
        <v>249</v>
      </c>
      <c r="E16" t="s">
        <v>249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2379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249</v>
      </c>
      <c r="C18" t="s">
        <v>249</v>
      </c>
      <c r="D18" t="s">
        <v>249</v>
      </c>
      <c r="E18" t="s">
        <v>249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1994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249</v>
      </c>
      <c r="C20" t="s">
        <v>249</v>
      </c>
      <c r="D20" t="s">
        <v>249</v>
      </c>
      <c r="E20" t="s">
        <v>249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1151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249</v>
      </c>
      <c r="C22" t="s">
        <v>249</v>
      </c>
      <c r="D22" t="s">
        <v>249</v>
      </c>
      <c r="E22" t="s">
        <v>249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1992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249</v>
      </c>
      <c r="C25" t="s">
        <v>249</v>
      </c>
      <c r="D25" t="s">
        <v>249</v>
      </c>
      <c r="E25" t="s">
        <v>249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1995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249</v>
      </c>
      <c r="C27" t="s">
        <v>249</v>
      </c>
      <c r="D27" t="s">
        <v>249</v>
      </c>
      <c r="E27" t="s">
        <v>249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1994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249</v>
      </c>
      <c r="C29" t="s">
        <v>249</v>
      </c>
      <c r="D29" t="s">
        <v>249</v>
      </c>
      <c r="E29" t="s">
        <v>249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1996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249</v>
      </c>
      <c r="C31" t="s">
        <v>249</v>
      </c>
      <c r="D31" t="s">
        <v>249</v>
      </c>
      <c r="E31" t="s">
        <v>249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1151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249</v>
      </c>
      <c r="C33" t="s">
        <v>249</v>
      </c>
      <c r="D33" t="s">
        <v>249</v>
      </c>
      <c r="E33" t="s">
        <v>249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257</v>
      </c>
      <c r="C34" s="16"/>
      <c r="D34" s="16"/>
    </row>
    <row r="35" spans="2:12">
      <c r="B35" t="s">
        <v>379</v>
      </c>
      <c r="C35" s="16"/>
      <c r="D35" s="16"/>
    </row>
    <row r="36" spans="2:12">
      <c r="B36" t="s">
        <v>380</v>
      </c>
      <c r="C36" s="16"/>
      <c r="D36" s="16"/>
    </row>
    <row r="37" spans="2:12">
      <c r="B37" t="s">
        <v>381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L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43555</v>
      </c>
    </row>
    <row r="2" spans="2:13">
      <c r="B2" s="2" t="s">
        <v>1</v>
      </c>
      <c r="C2" s="12" t="s">
        <v>2936</v>
      </c>
    </row>
    <row r="3" spans="2:13">
      <c r="B3" s="2" t="s">
        <v>2</v>
      </c>
      <c r="C3" s="26" t="s">
        <v>2937</v>
      </c>
    </row>
    <row r="4" spans="2:13">
      <c r="B4" s="2" t="s">
        <v>3</v>
      </c>
      <c r="C4" s="81" t="s">
        <v>196</v>
      </c>
    </row>
    <row r="5" spans="2:13">
      <c r="B5" s="75" t="s">
        <v>197</v>
      </c>
      <c r="C5" t="s">
        <v>198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82">
        <v>0</v>
      </c>
      <c r="J11" s="82">
        <v>144034.92384766421</v>
      </c>
      <c r="K11" s="82">
        <v>100</v>
      </c>
      <c r="L11" s="82">
        <v>12.803188130924282</v>
      </c>
    </row>
    <row r="12" spans="2:13">
      <c r="B12" s="83" t="s">
        <v>206</v>
      </c>
      <c r="C12" s="26"/>
      <c r="D12" s="27"/>
      <c r="E12" s="27"/>
      <c r="F12" s="27"/>
      <c r="G12" s="27"/>
      <c r="H12" s="27"/>
      <c r="I12" s="84">
        <v>0</v>
      </c>
      <c r="J12" s="84">
        <v>143909.8083803012</v>
      </c>
      <c r="K12" s="84">
        <v>99.913135325780203</v>
      </c>
      <c r="L12" s="84">
        <v>12.792066683264606</v>
      </c>
    </row>
    <row r="13" spans="2:13">
      <c r="B13" s="83" t="s">
        <v>207</v>
      </c>
      <c r="C13" s="26"/>
      <c r="D13" s="27"/>
      <c r="E13" s="27"/>
      <c r="F13" s="27"/>
      <c r="G13" s="27"/>
      <c r="H13" s="27"/>
      <c r="I13" s="84">
        <v>0</v>
      </c>
      <c r="J13" s="84">
        <v>109317.87033999999</v>
      </c>
      <c r="K13" s="84">
        <v>75.896780738828284</v>
      </c>
      <c r="L13" s="84">
        <v>9.7172076233072868</v>
      </c>
    </row>
    <row r="14" spans="2:13">
      <c r="B14" s="85" t="s">
        <v>2938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29972.851180000001</v>
      </c>
      <c r="K14" s="77">
        <v>20.809433142548272</v>
      </c>
      <c r="L14" s="77">
        <v>2.6642708742193641</v>
      </c>
    </row>
    <row r="15" spans="2:13">
      <c r="B15" s="85" t="s">
        <v>2939</v>
      </c>
      <c r="C15" t="s">
        <v>212</v>
      </c>
      <c r="D15" t="s">
        <v>213</v>
      </c>
      <c r="E15" t="s">
        <v>214</v>
      </c>
      <c r="F15" t="s">
        <v>211</v>
      </c>
      <c r="G15" t="s">
        <v>105</v>
      </c>
      <c r="H15" s="77">
        <v>0</v>
      </c>
      <c r="I15" s="77">
        <v>0</v>
      </c>
      <c r="J15" s="77">
        <v>210.50738999999999</v>
      </c>
      <c r="K15" s="77">
        <v>0.14615024216115749</v>
      </c>
      <c r="L15" s="77">
        <v>1.8711890457694405E-2</v>
      </c>
    </row>
    <row r="16" spans="2:13">
      <c r="B16" s="85" t="s">
        <v>2940</v>
      </c>
      <c r="C16" t="s">
        <v>215</v>
      </c>
      <c r="D16" t="s">
        <v>216</v>
      </c>
      <c r="E16" t="s">
        <v>210</v>
      </c>
      <c r="F16" t="s">
        <v>211</v>
      </c>
      <c r="G16" t="s">
        <v>105</v>
      </c>
      <c r="H16" s="77">
        <v>0</v>
      </c>
      <c r="I16" s="77">
        <v>0</v>
      </c>
      <c r="J16" s="77">
        <v>79134.511769999997</v>
      </c>
      <c r="K16" s="77">
        <v>54.941197354118856</v>
      </c>
      <c r="L16" s="77">
        <v>7.0342248586302309</v>
      </c>
    </row>
    <row r="17" spans="2:12">
      <c r="B17" s="83" t="s">
        <v>217</v>
      </c>
      <c r="D17" s="16"/>
      <c r="I17" s="84">
        <v>0</v>
      </c>
      <c r="J17" s="84">
        <v>26851.483723341185</v>
      </c>
      <c r="K17" s="84">
        <v>18.642342430603946</v>
      </c>
      <c r="L17" s="84">
        <v>2.3868141734013455</v>
      </c>
    </row>
    <row r="18" spans="2:12">
      <c r="B18" s="85" t="s">
        <v>2940</v>
      </c>
      <c r="C18" t="s">
        <v>221</v>
      </c>
      <c r="D18" t="s">
        <v>216</v>
      </c>
      <c r="E18" t="s">
        <v>210</v>
      </c>
      <c r="F18" t="s">
        <v>211</v>
      </c>
      <c r="G18" t="s">
        <v>123</v>
      </c>
      <c r="H18" s="77">
        <v>0</v>
      </c>
      <c r="I18" s="77">
        <v>0</v>
      </c>
      <c r="J18" s="77">
        <v>11.819310832999999</v>
      </c>
      <c r="K18" s="77">
        <v>8.205864603712686E-3</v>
      </c>
      <c r="L18" s="77">
        <v>1.0506122829822594E-3</v>
      </c>
    </row>
    <row r="19" spans="2:12">
      <c r="B19" s="85" t="s">
        <v>2938</v>
      </c>
      <c r="C19" t="s">
        <v>223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6679.5363081599999</v>
      </c>
      <c r="K19" s="77">
        <v>4.6374421770267915</v>
      </c>
      <c r="L19" s="77">
        <v>0.59374044638757073</v>
      </c>
    </row>
    <row r="20" spans="2:12">
      <c r="B20" s="85" t="s">
        <v>2939</v>
      </c>
      <c r="C20" t="s">
        <v>225</v>
      </c>
      <c r="D20" t="s">
        <v>213</v>
      </c>
      <c r="E20" t="s">
        <v>214</v>
      </c>
      <c r="F20" t="s">
        <v>211</v>
      </c>
      <c r="G20" t="s">
        <v>109</v>
      </c>
      <c r="H20" s="77">
        <v>0</v>
      </c>
      <c r="I20" s="77">
        <v>0</v>
      </c>
      <c r="J20" s="77">
        <v>1.7056235200000001</v>
      </c>
      <c r="K20" s="77">
        <v>1.184173584042659E-3</v>
      </c>
      <c r="L20" s="77">
        <v>1.5161197176169041E-4</v>
      </c>
    </row>
    <row r="21" spans="2:12">
      <c r="B21" s="85" t="s">
        <v>2940</v>
      </c>
      <c r="C21" t="s">
        <v>226</v>
      </c>
      <c r="D21" t="s">
        <v>216</v>
      </c>
      <c r="E21" t="s">
        <v>210</v>
      </c>
      <c r="F21" t="s">
        <v>211</v>
      </c>
      <c r="G21" t="s">
        <v>109</v>
      </c>
      <c r="H21" s="77">
        <v>0</v>
      </c>
      <c r="I21" s="77">
        <v>0</v>
      </c>
      <c r="J21" s="77">
        <v>14911.07045408</v>
      </c>
      <c r="K21" s="77">
        <v>10.352399304109335</v>
      </c>
      <c r="L21" s="77">
        <v>1.3254371589696141</v>
      </c>
    </row>
    <row r="22" spans="2:12">
      <c r="B22" s="85" t="s">
        <v>2940</v>
      </c>
      <c r="C22" t="s">
        <v>228</v>
      </c>
      <c r="D22" t="s">
        <v>216</v>
      </c>
      <c r="E22" t="s">
        <v>210</v>
      </c>
      <c r="F22" t="s">
        <v>211</v>
      </c>
      <c r="G22" t="s">
        <v>119</v>
      </c>
      <c r="H22" s="77">
        <v>0</v>
      </c>
      <c r="I22" s="77">
        <v>0</v>
      </c>
      <c r="J22" s="77">
        <v>12.748498467999999</v>
      </c>
      <c r="K22" s="77">
        <v>8.850977337609596E-3</v>
      </c>
      <c r="L22" s="77">
        <v>1.1332072799596297E-3</v>
      </c>
    </row>
    <row r="23" spans="2:12">
      <c r="B23" s="85" t="s">
        <v>2938</v>
      </c>
      <c r="C23" t="s">
        <v>230</v>
      </c>
      <c r="D23" t="s">
        <v>209</v>
      </c>
      <c r="E23" t="s">
        <v>210</v>
      </c>
      <c r="F23" t="s">
        <v>211</v>
      </c>
      <c r="G23" t="s">
        <v>113</v>
      </c>
      <c r="H23" s="77">
        <v>0</v>
      </c>
      <c r="I23" s="77">
        <v>0</v>
      </c>
      <c r="J23" s="77">
        <v>385.73719951200002</v>
      </c>
      <c r="K23" s="77">
        <v>0.26780810459549909</v>
      </c>
      <c r="L23" s="77">
        <v>3.4287975461224217E-2</v>
      </c>
    </row>
    <row r="24" spans="2:12">
      <c r="B24" s="85" t="s">
        <v>2939</v>
      </c>
      <c r="C24" t="s">
        <v>231</v>
      </c>
      <c r="D24" t="s">
        <v>213</v>
      </c>
      <c r="E24" t="s">
        <v>214</v>
      </c>
      <c r="F24" t="s">
        <v>211</v>
      </c>
      <c r="G24" t="s">
        <v>113</v>
      </c>
      <c r="H24" s="77">
        <v>0</v>
      </c>
      <c r="I24" s="77">
        <v>0</v>
      </c>
      <c r="J24" s="77">
        <v>4.2288894900000003</v>
      </c>
      <c r="K24" s="77">
        <v>2.9360167499880825E-3</v>
      </c>
      <c r="L24" s="77">
        <v>3.7590374805642298E-4</v>
      </c>
    </row>
    <row r="25" spans="2:12">
      <c r="B25" s="85" t="s">
        <v>2940</v>
      </c>
      <c r="C25" t="s">
        <v>232</v>
      </c>
      <c r="D25" t="s">
        <v>216</v>
      </c>
      <c r="E25" t="s">
        <v>210</v>
      </c>
      <c r="F25" t="s">
        <v>211</v>
      </c>
      <c r="G25" t="s">
        <v>113</v>
      </c>
      <c r="H25" s="77">
        <v>0</v>
      </c>
      <c r="I25" s="77">
        <v>0</v>
      </c>
      <c r="J25" s="77">
        <v>219.700137888</v>
      </c>
      <c r="K25" s="77">
        <v>0.15253254698170401</v>
      </c>
      <c r="L25" s="77">
        <v>1.9529028950958031E-2</v>
      </c>
    </row>
    <row r="26" spans="2:12">
      <c r="B26" s="85" t="s">
        <v>2939</v>
      </c>
      <c r="C26" t="s">
        <v>234</v>
      </c>
      <c r="D26" t="s">
        <v>213</v>
      </c>
      <c r="E26" t="s">
        <v>214</v>
      </c>
      <c r="F26" t="s">
        <v>211</v>
      </c>
      <c r="G26" t="s">
        <v>200</v>
      </c>
      <c r="H26" s="77">
        <v>0</v>
      </c>
      <c r="I26" s="77">
        <v>0</v>
      </c>
      <c r="J26" s="77">
        <v>-6.9489359999999996E-5</v>
      </c>
      <c r="K26" s="77">
        <v>-4.8244799347062583E-8</v>
      </c>
      <c r="L26" s="77">
        <v>-6.1768724237913518E-9</v>
      </c>
    </row>
    <row r="27" spans="2:12">
      <c r="B27" s="85" t="s">
        <v>2940</v>
      </c>
      <c r="C27" t="s">
        <v>235</v>
      </c>
      <c r="D27" t="s">
        <v>216</v>
      </c>
      <c r="E27" t="s">
        <v>210</v>
      </c>
      <c r="F27" t="s">
        <v>211</v>
      </c>
      <c r="G27" t="s">
        <v>200</v>
      </c>
      <c r="H27" s="77">
        <v>0</v>
      </c>
      <c r="I27" s="77">
        <v>0</v>
      </c>
      <c r="J27" s="77">
        <v>1898.5579228085401</v>
      </c>
      <c r="K27" s="77">
        <v>1.3181233218247219</v>
      </c>
      <c r="L27" s="77">
        <v>0.16876180869080765</v>
      </c>
    </row>
    <row r="28" spans="2:12">
      <c r="B28" s="85" t="s">
        <v>2938</v>
      </c>
      <c r="C28" t="s">
        <v>237</v>
      </c>
      <c r="D28" t="s">
        <v>209</v>
      </c>
      <c r="E28" t="s">
        <v>210</v>
      </c>
      <c r="F28" t="s">
        <v>211</v>
      </c>
      <c r="G28" t="s">
        <v>202</v>
      </c>
      <c r="H28" s="77">
        <v>0</v>
      </c>
      <c r="I28" s="77">
        <v>0</v>
      </c>
      <c r="J28" s="77">
        <v>4.9414713999999998E-2</v>
      </c>
      <c r="K28" s="77">
        <v>3.4307453137033994E-5</v>
      </c>
      <c r="L28" s="77">
        <v>4.3924477680631456E-6</v>
      </c>
    </row>
    <row r="29" spans="2:12">
      <c r="B29" s="85" t="s">
        <v>2940</v>
      </c>
      <c r="C29" t="s">
        <v>239</v>
      </c>
      <c r="D29" t="s">
        <v>216</v>
      </c>
      <c r="E29" t="s">
        <v>210</v>
      </c>
      <c r="F29" t="s">
        <v>211</v>
      </c>
      <c r="G29" t="s">
        <v>201</v>
      </c>
      <c r="H29" s="77">
        <v>0</v>
      </c>
      <c r="I29" s="77">
        <v>0</v>
      </c>
      <c r="J29" s="77">
        <v>7.9598967000000007E-2</v>
      </c>
      <c r="K29" s="77">
        <v>5.5263657503083306E-5</v>
      </c>
      <c r="L29" s="77">
        <v>7.0755100381494078E-6</v>
      </c>
    </row>
    <row r="30" spans="2:12">
      <c r="B30" s="85" t="s">
        <v>2938</v>
      </c>
      <c r="C30" t="s">
        <v>241</v>
      </c>
      <c r="D30" t="s">
        <v>209</v>
      </c>
      <c r="E30" t="s">
        <v>210</v>
      </c>
      <c r="F30" t="s">
        <v>211</v>
      </c>
      <c r="G30" t="s">
        <v>116</v>
      </c>
      <c r="H30" s="77">
        <v>0</v>
      </c>
      <c r="I30" s="77">
        <v>0</v>
      </c>
      <c r="J30" s="77">
        <v>688.55567583000004</v>
      </c>
      <c r="K30" s="77">
        <v>0.47804772442427768</v>
      </c>
      <c r="L30" s="77">
        <v>6.1205349513642739E-2</v>
      </c>
    </row>
    <row r="31" spans="2:12">
      <c r="B31" s="85" t="s">
        <v>2939</v>
      </c>
      <c r="C31" t="s">
        <v>242</v>
      </c>
      <c r="D31" t="s">
        <v>213</v>
      </c>
      <c r="E31" t="s">
        <v>214</v>
      </c>
      <c r="F31" t="s">
        <v>211</v>
      </c>
      <c r="G31" t="s">
        <v>116</v>
      </c>
      <c r="H31" s="77">
        <v>0</v>
      </c>
      <c r="I31" s="77">
        <v>0</v>
      </c>
      <c r="J31" s="77">
        <v>4.2404096000000002E-2</v>
      </c>
      <c r="K31" s="77">
        <v>2.9440148866151302E-5</v>
      </c>
      <c r="L31" s="77">
        <v>3.7692776453575226E-6</v>
      </c>
    </row>
    <row r="32" spans="2:12">
      <c r="B32" s="85" t="s">
        <v>2940</v>
      </c>
      <c r="C32" t="s">
        <v>243</v>
      </c>
      <c r="D32" t="s">
        <v>216</v>
      </c>
      <c r="E32" t="s">
        <v>210</v>
      </c>
      <c r="F32" t="s">
        <v>211</v>
      </c>
      <c r="G32" t="s">
        <v>116</v>
      </c>
      <c r="H32" s="77">
        <v>0</v>
      </c>
      <c r="I32" s="77">
        <v>0</v>
      </c>
      <c r="J32" s="77">
        <v>2037.6523544639999</v>
      </c>
      <c r="K32" s="77">
        <v>1.4146932563515526</v>
      </c>
      <c r="L32" s="77">
        <v>0.18112583908618821</v>
      </c>
    </row>
    <row r="33" spans="2:12">
      <c r="B33" s="83" t="s">
        <v>246</v>
      </c>
      <c r="D33" s="16"/>
      <c r="I33" s="84">
        <v>0</v>
      </c>
      <c r="J33" s="84">
        <v>7065.85016</v>
      </c>
      <c r="K33" s="84">
        <v>4.9056506375308411</v>
      </c>
      <c r="L33" s="84">
        <v>0.62807968016895988</v>
      </c>
    </row>
    <row r="34" spans="2:12">
      <c r="B34" s="85" t="s">
        <v>2941</v>
      </c>
      <c r="C34" t="s">
        <v>247</v>
      </c>
      <c r="D34" t="s">
        <v>248</v>
      </c>
      <c r="E34" t="s">
        <v>210</v>
      </c>
      <c r="F34" t="s">
        <v>211</v>
      </c>
      <c r="G34" t="s">
        <v>105</v>
      </c>
      <c r="H34" s="77">
        <v>0</v>
      </c>
      <c r="I34" s="77">
        <v>0</v>
      </c>
      <c r="J34" s="77">
        <v>3.4938699999999998</v>
      </c>
      <c r="K34" s="77">
        <v>2.4257103115458475E-3</v>
      </c>
      <c r="L34" s="77">
        <v>3.1056825469844435E-4</v>
      </c>
    </row>
    <row r="35" spans="2:12">
      <c r="B35" s="85" t="s">
        <v>2940</v>
      </c>
      <c r="C35" t="s">
        <v>216</v>
      </c>
      <c r="D35">
        <v>10</v>
      </c>
      <c r="E35" t="s">
        <v>249</v>
      </c>
      <c r="F35" t="s">
        <v>250</v>
      </c>
      <c r="G35" t="s">
        <v>105</v>
      </c>
      <c r="H35" s="77">
        <v>0</v>
      </c>
      <c r="I35" s="77">
        <v>0</v>
      </c>
      <c r="J35" s="77">
        <v>7062.3562899999997</v>
      </c>
      <c r="K35" s="77">
        <v>4.9032249272192949</v>
      </c>
      <c r="L35" s="77">
        <v>0.62776911191426144</v>
      </c>
    </row>
    <row r="36" spans="2:12">
      <c r="B36" s="83" t="s">
        <v>251</v>
      </c>
      <c r="D36" s="16"/>
      <c r="I36" s="84">
        <v>0</v>
      </c>
      <c r="J36" s="84">
        <v>0</v>
      </c>
      <c r="K36" s="84">
        <v>0</v>
      </c>
      <c r="L36" s="84">
        <v>0</v>
      </c>
    </row>
    <row r="37" spans="2:12">
      <c r="B37" t="s">
        <v>249</v>
      </c>
      <c r="C37" t="s">
        <v>249</v>
      </c>
      <c r="D37" s="16"/>
      <c r="E37" t="s">
        <v>249</v>
      </c>
      <c r="G37" t="s">
        <v>249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83" t="s">
        <v>252</v>
      </c>
      <c r="D38" s="16"/>
      <c r="I38" s="84">
        <v>0</v>
      </c>
      <c r="J38" s="84">
        <v>0</v>
      </c>
      <c r="K38" s="84">
        <v>0</v>
      </c>
      <c r="L38" s="84">
        <v>0</v>
      </c>
    </row>
    <row r="39" spans="2:12">
      <c r="B39" t="s">
        <v>249</v>
      </c>
      <c r="C39" t="s">
        <v>249</v>
      </c>
      <c r="D39" s="16"/>
      <c r="E39" t="s">
        <v>249</v>
      </c>
      <c r="G39" t="s">
        <v>249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83" t="s">
        <v>253</v>
      </c>
      <c r="D40" s="16"/>
      <c r="I40" s="84">
        <v>0</v>
      </c>
      <c r="J40" s="84">
        <v>0</v>
      </c>
      <c r="K40" s="84">
        <v>0</v>
      </c>
      <c r="L40" s="84">
        <v>0</v>
      </c>
    </row>
    <row r="41" spans="2:12">
      <c r="B41" t="s">
        <v>249</v>
      </c>
      <c r="C41" t="s">
        <v>249</v>
      </c>
      <c r="D41" s="16"/>
      <c r="E41" t="s">
        <v>249</v>
      </c>
      <c r="G41" t="s">
        <v>249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83" t="s">
        <v>254</v>
      </c>
      <c r="D42" s="16"/>
      <c r="I42" s="84">
        <v>0</v>
      </c>
      <c r="J42" s="84">
        <v>674.60415695999995</v>
      </c>
      <c r="K42" s="84">
        <v>0.46836151881711841</v>
      </c>
      <c r="L42" s="84">
        <v>5.9965206387009994E-2</v>
      </c>
    </row>
    <row r="43" spans="2:12">
      <c r="B43" s="85" t="s">
        <v>2940</v>
      </c>
      <c r="C43" t="s">
        <v>216</v>
      </c>
      <c r="D43">
        <v>10</v>
      </c>
      <c r="E43" t="s">
        <v>249</v>
      </c>
      <c r="F43" t="s">
        <v>250</v>
      </c>
      <c r="G43" t="s">
        <v>109</v>
      </c>
      <c r="H43" s="77">
        <v>0</v>
      </c>
      <c r="I43" s="77">
        <v>0</v>
      </c>
      <c r="J43" s="77">
        <v>674.60415695999995</v>
      </c>
      <c r="K43" s="77">
        <v>0.46836151881711841</v>
      </c>
      <c r="L43" s="77">
        <v>5.9965206387009994E-2</v>
      </c>
    </row>
    <row r="44" spans="2:12">
      <c r="B44" s="83" t="s">
        <v>255</v>
      </c>
      <c r="D44" s="16"/>
      <c r="I44" s="84">
        <v>0</v>
      </c>
      <c r="J44" s="84">
        <v>125.11546736299998</v>
      </c>
      <c r="K44" s="84">
        <v>8.6864674219792673E-2</v>
      </c>
      <c r="L44" s="84">
        <v>1.1121447659674539E-2</v>
      </c>
    </row>
    <row r="45" spans="2:12">
      <c r="B45" s="83" t="s">
        <v>256</v>
      </c>
      <c r="D45" s="16"/>
      <c r="I45" s="84">
        <v>0</v>
      </c>
      <c r="J45" s="84">
        <v>125.11546736299998</v>
      </c>
      <c r="K45" s="84">
        <v>8.6864674219792673E-2</v>
      </c>
      <c r="L45" s="84">
        <v>1.1121447659674539E-2</v>
      </c>
    </row>
    <row r="46" spans="2:12">
      <c r="B46" s="85" t="s">
        <v>2942</v>
      </c>
      <c r="C46" t="s">
        <v>218</v>
      </c>
      <c r="D46">
        <v>91</v>
      </c>
      <c r="E46" t="s">
        <v>219</v>
      </c>
      <c r="F46" t="s">
        <v>220</v>
      </c>
      <c r="G46" t="s">
        <v>123</v>
      </c>
      <c r="H46" s="77">
        <v>0</v>
      </c>
      <c r="I46" s="77">
        <v>0</v>
      </c>
      <c r="J46" s="77">
        <v>-8.6964020000000006E-3</v>
      </c>
      <c r="K46" s="77">
        <v>-6.0377037510691395E-6</v>
      </c>
      <c r="L46" s="77">
        <v>-7.7301857003725428E-7</v>
      </c>
    </row>
    <row r="47" spans="2:12">
      <c r="B47" s="85" t="s">
        <v>2942</v>
      </c>
      <c r="C47" t="s">
        <v>222</v>
      </c>
      <c r="D47">
        <v>91</v>
      </c>
      <c r="E47" t="s">
        <v>219</v>
      </c>
      <c r="F47" t="s">
        <v>220</v>
      </c>
      <c r="G47" t="s">
        <v>109</v>
      </c>
      <c r="H47" s="77">
        <v>0</v>
      </c>
      <c r="I47" s="77">
        <v>0</v>
      </c>
      <c r="J47" s="77">
        <v>101.36741296</v>
      </c>
      <c r="K47" s="77">
        <v>7.0376968482455893E-2</v>
      </c>
      <c r="L47" s="77">
        <v>9.0104956756501143E-3</v>
      </c>
    </row>
    <row r="48" spans="2:12">
      <c r="B48" s="85" t="s">
        <v>2942</v>
      </c>
      <c r="C48" t="s">
        <v>224</v>
      </c>
      <c r="D48">
        <v>91</v>
      </c>
      <c r="E48" t="s">
        <v>219</v>
      </c>
      <c r="F48" t="s">
        <v>220</v>
      </c>
      <c r="G48" t="s">
        <v>203</v>
      </c>
      <c r="H48" s="77">
        <v>0</v>
      </c>
      <c r="I48" s="77">
        <v>0</v>
      </c>
      <c r="J48" s="77">
        <v>1.3105653610000001</v>
      </c>
      <c r="K48" s="77">
        <v>9.0989416038161311E-4</v>
      </c>
      <c r="L48" s="77">
        <v>1.1649546114595182E-4</v>
      </c>
    </row>
    <row r="49" spans="2:12">
      <c r="B49" s="85" t="s">
        <v>2942</v>
      </c>
      <c r="C49" t="s">
        <v>227</v>
      </c>
      <c r="D49">
        <v>91</v>
      </c>
      <c r="E49" t="s">
        <v>219</v>
      </c>
      <c r="F49" t="s">
        <v>220</v>
      </c>
      <c r="G49" t="s">
        <v>119</v>
      </c>
      <c r="H49" s="77">
        <v>0</v>
      </c>
      <c r="I49" s="77">
        <v>0</v>
      </c>
      <c r="J49" s="77">
        <v>3.5816847999999998E-2</v>
      </c>
      <c r="K49" s="77">
        <v>2.4866780252462248E-5</v>
      </c>
      <c r="L49" s="77">
        <v>3.1837406578262689E-6</v>
      </c>
    </row>
    <row r="50" spans="2:12">
      <c r="B50" s="85" t="s">
        <v>2942</v>
      </c>
      <c r="C50" t="s">
        <v>229</v>
      </c>
      <c r="D50">
        <v>91</v>
      </c>
      <c r="E50" t="s">
        <v>219</v>
      </c>
      <c r="F50" t="s">
        <v>220</v>
      </c>
      <c r="G50" t="s">
        <v>113</v>
      </c>
      <c r="H50" s="77">
        <v>0</v>
      </c>
      <c r="I50" s="77">
        <v>0</v>
      </c>
      <c r="J50" s="77">
        <v>15.573259212</v>
      </c>
      <c r="K50" s="77">
        <v>1.0812141108548619E-2</v>
      </c>
      <c r="L50" s="77">
        <v>1.3842987671084817E-3</v>
      </c>
    </row>
    <row r="51" spans="2:12">
      <c r="B51" s="85" t="s">
        <v>2942</v>
      </c>
      <c r="C51" t="s">
        <v>233</v>
      </c>
      <c r="D51">
        <v>91</v>
      </c>
      <c r="E51" t="s">
        <v>219</v>
      </c>
      <c r="F51" t="s">
        <v>220</v>
      </c>
      <c r="G51" t="s">
        <v>200</v>
      </c>
      <c r="H51" s="77">
        <v>0</v>
      </c>
      <c r="I51" s="77">
        <v>0</v>
      </c>
      <c r="J51" s="77">
        <v>-6.2966538000000002E-2</v>
      </c>
      <c r="K51" s="77">
        <v>-4.3716160163069452E-5</v>
      </c>
      <c r="L51" s="77">
        <v>-5.5970622292939563E-6</v>
      </c>
    </row>
    <row r="52" spans="2:12">
      <c r="B52" s="85" t="s">
        <v>2942</v>
      </c>
      <c r="C52" t="s">
        <v>236</v>
      </c>
      <c r="D52">
        <v>91</v>
      </c>
      <c r="E52" t="s">
        <v>219</v>
      </c>
      <c r="F52" t="s">
        <v>220</v>
      </c>
      <c r="G52" t="s">
        <v>202</v>
      </c>
      <c r="H52" s="77">
        <v>0</v>
      </c>
      <c r="I52" s="77">
        <v>0</v>
      </c>
      <c r="J52" s="77">
        <v>0.40778745799999999</v>
      </c>
      <c r="K52" s="77">
        <v>2.8311707126758276E-4</v>
      </c>
      <c r="L52" s="77">
        <v>3.6248011265151588E-5</v>
      </c>
    </row>
    <row r="53" spans="2:12">
      <c r="B53" s="85" t="s">
        <v>2942</v>
      </c>
      <c r="C53" t="s">
        <v>238</v>
      </c>
      <c r="D53">
        <v>91</v>
      </c>
      <c r="E53" t="s">
        <v>219</v>
      </c>
      <c r="F53" t="s">
        <v>220</v>
      </c>
      <c r="G53" t="s">
        <v>201</v>
      </c>
      <c r="H53" s="77">
        <v>0</v>
      </c>
      <c r="I53" s="77">
        <v>0</v>
      </c>
      <c r="J53" s="77">
        <v>0.46141054199999998</v>
      </c>
      <c r="K53" s="77">
        <v>3.2034629496385336E-4</v>
      </c>
      <c r="L53" s="77">
        <v>4.101453881466776E-5</v>
      </c>
    </row>
    <row r="54" spans="2:12">
      <c r="B54" s="85" t="s">
        <v>2942</v>
      </c>
      <c r="C54" t="s">
        <v>240</v>
      </c>
      <c r="D54">
        <v>91</v>
      </c>
      <c r="E54" t="s">
        <v>219</v>
      </c>
      <c r="F54" t="s">
        <v>220</v>
      </c>
      <c r="G54" t="s">
        <v>116</v>
      </c>
      <c r="H54" s="77">
        <v>0</v>
      </c>
      <c r="I54" s="77">
        <v>0</v>
      </c>
      <c r="J54" s="77">
        <v>5.9874488899999996</v>
      </c>
      <c r="K54" s="77">
        <v>4.1569424484387621E-3</v>
      </c>
      <c r="L54" s="77">
        <v>5.3222116216786479E-4</v>
      </c>
    </row>
    <row r="55" spans="2:12">
      <c r="B55" s="85" t="s">
        <v>2942</v>
      </c>
      <c r="C55" t="s">
        <v>244</v>
      </c>
      <c r="D55">
        <v>91</v>
      </c>
      <c r="E55" t="s">
        <v>219</v>
      </c>
      <c r="F55" t="s">
        <v>220</v>
      </c>
      <c r="G55" t="s">
        <v>205</v>
      </c>
      <c r="H55" s="77">
        <v>0</v>
      </c>
      <c r="I55" s="77">
        <v>0</v>
      </c>
      <c r="J55" s="77">
        <v>2.9312400000000002E-4</v>
      </c>
      <c r="K55" s="77">
        <v>2.035089769686809E-7</v>
      </c>
      <c r="L55" s="77">
        <v>2.6055637184619581E-8</v>
      </c>
    </row>
    <row r="56" spans="2:12">
      <c r="B56" s="85" t="s">
        <v>2942</v>
      </c>
      <c r="C56" t="s">
        <v>245</v>
      </c>
      <c r="D56">
        <v>91</v>
      </c>
      <c r="E56" t="s">
        <v>219</v>
      </c>
      <c r="F56" t="s">
        <v>220</v>
      </c>
      <c r="G56" t="s">
        <v>204</v>
      </c>
      <c r="H56" s="77">
        <v>0</v>
      </c>
      <c r="I56" s="77">
        <v>0</v>
      </c>
      <c r="J56" s="77">
        <v>4.3135908000000001E-2</v>
      </c>
      <c r="K56" s="77">
        <v>2.9948228421061185E-5</v>
      </c>
      <c r="L56" s="77">
        <v>3.834328026627397E-6</v>
      </c>
    </row>
    <row r="57" spans="2:12">
      <c r="B57" t="s">
        <v>249</v>
      </c>
      <c r="C57" t="s">
        <v>249</v>
      </c>
      <c r="D57" s="16"/>
      <c r="E57" t="s">
        <v>249</v>
      </c>
      <c r="G57" t="s">
        <v>249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</row>
    <row r="58" spans="2:12">
      <c r="B58" s="83" t="s">
        <v>254</v>
      </c>
      <c r="D58" s="16"/>
      <c r="I58" s="84">
        <v>0</v>
      </c>
      <c r="J58" s="84">
        <v>0</v>
      </c>
      <c r="K58" s="84">
        <v>0</v>
      </c>
      <c r="L58" s="84">
        <v>0</v>
      </c>
    </row>
    <row r="59" spans="2:12">
      <c r="B59" t="s">
        <v>249</v>
      </c>
      <c r="C59" t="s">
        <v>249</v>
      </c>
      <c r="D59" s="16"/>
      <c r="E59" t="s">
        <v>249</v>
      </c>
      <c r="G59" t="s">
        <v>249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</row>
    <row r="60" spans="2:12">
      <c r="B60" t="s">
        <v>257</v>
      </c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43555</v>
      </c>
    </row>
    <row r="2" spans="2:49">
      <c r="B2" s="2" t="s">
        <v>1</v>
      </c>
      <c r="C2" s="12" t="s">
        <v>2936</v>
      </c>
    </row>
    <row r="3" spans="2:49">
      <c r="B3" s="2" t="s">
        <v>2</v>
      </c>
      <c r="C3" s="26" t="s">
        <v>2937</v>
      </c>
    </row>
    <row r="4" spans="2:49">
      <c r="B4" s="2" t="s">
        <v>3</v>
      </c>
      <c r="C4" s="81" t="s">
        <v>196</v>
      </c>
    </row>
    <row r="5" spans="2:49">
      <c r="B5" s="75" t="s">
        <v>197</v>
      </c>
      <c r="C5" t="s">
        <v>198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-42418450.810000002</v>
      </c>
      <c r="H11" s="7"/>
      <c r="I11" s="76">
        <v>-499.06932641397316</v>
      </c>
      <c r="J11" s="76">
        <v>100</v>
      </c>
      <c r="K11" s="76">
        <v>-0.04</v>
      </c>
      <c r="AW11" s="16"/>
    </row>
    <row r="12" spans="2:49">
      <c r="B12" s="78" t="s">
        <v>206</v>
      </c>
      <c r="C12" s="16"/>
      <c r="D12" s="16"/>
      <c r="G12" s="79">
        <v>-42418450.810000002</v>
      </c>
      <c r="I12" s="79">
        <v>-499.06932641397316</v>
      </c>
      <c r="J12" s="79">
        <v>100</v>
      </c>
      <c r="K12" s="79">
        <v>-0.04</v>
      </c>
    </row>
    <row r="13" spans="2:49">
      <c r="B13" s="78" t="s">
        <v>1992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249</v>
      </c>
      <c r="C14" t="s">
        <v>249</v>
      </c>
      <c r="D14" t="s">
        <v>249</v>
      </c>
      <c r="E14" t="s">
        <v>249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1993</v>
      </c>
      <c r="C15" s="16"/>
      <c r="D15" s="16"/>
      <c r="G15" s="79">
        <v>-37133000</v>
      </c>
      <c r="I15" s="79">
        <v>-1071.7668592604605</v>
      </c>
      <c r="J15" s="79">
        <v>214.75</v>
      </c>
      <c r="K15" s="79">
        <v>-0.1</v>
      </c>
    </row>
    <row r="16" spans="2:49">
      <c r="B16" t="s">
        <v>2380</v>
      </c>
      <c r="C16" t="s">
        <v>2381</v>
      </c>
      <c r="D16" t="s">
        <v>126</v>
      </c>
      <c r="E16" t="s">
        <v>109</v>
      </c>
      <c r="F16" t="s">
        <v>2079</v>
      </c>
      <c r="G16" s="77">
        <v>-2000000</v>
      </c>
      <c r="H16" s="77">
        <v>3.071771</v>
      </c>
      <c r="I16" s="77">
        <v>-61.435420000000001</v>
      </c>
      <c r="J16" s="77">
        <v>12.31</v>
      </c>
      <c r="K16" s="77">
        <v>-0.01</v>
      </c>
    </row>
    <row r="17" spans="2:11">
      <c r="B17" t="s">
        <v>2382</v>
      </c>
      <c r="C17" t="s">
        <v>2383</v>
      </c>
      <c r="D17" t="s">
        <v>126</v>
      </c>
      <c r="E17" t="s">
        <v>109</v>
      </c>
      <c r="F17" t="s">
        <v>2384</v>
      </c>
      <c r="G17" s="77">
        <v>1000000</v>
      </c>
      <c r="H17" s="77">
        <v>-2.9016955145561099</v>
      </c>
      <c r="I17" s="77">
        <v>-29.016955145561099</v>
      </c>
      <c r="J17" s="77">
        <v>5.81</v>
      </c>
      <c r="K17" s="77">
        <v>0</v>
      </c>
    </row>
    <row r="18" spans="2:11">
      <c r="B18" t="s">
        <v>2385</v>
      </c>
      <c r="C18" t="s">
        <v>2386</v>
      </c>
      <c r="D18" t="s">
        <v>126</v>
      </c>
      <c r="E18" t="s">
        <v>109</v>
      </c>
      <c r="F18" t="s">
        <v>2384</v>
      </c>
      <c r="G18" s="77">
        <v>-1180000</v>
      </c>
      <c r="H18" s="77">
        <v>-3.2416927917725085</v>
      </c>
      <c r="I18" s="77">
        <v>38.251974942915602</v>
      </c>
      <c r="J18" s="77">
        <v>-7.66</v>
      </c>
      <c r="K18" s="77">
        <v>0</v>
      </c>
    </row>
    <row r="19" spans="2:11">
      <c r="B19" t="s">
        <v>2387</v>
      </c>
      <c r="C19" t="s">
        <v>2388</v>
      </c>
      <c r="D19" t="s">
        <v>126</v>
      </c>
      <c r="E19" t="s">
        <v>109</v>
      </c>
      <c r="F19" t="s">
        <v>2389</v>
      </c>
      <c r="G19" s="77">
        <v>-3100000</v>
      </c>
      <c r="H19" s="77">
        <v>5.540717351391903</v>
      </c>
      <c r="I19" s="77">
        <v>-171.76223789314901</v>
      </c>
      <c r="J19" s="77">
        <v>34.42</v>
      </c>
      <c r="K19" s="77">
        <v>-0.02</v>
      </c>
    </row>
    <row r="20" spans="2:11">
      <c r="B20" t="s">
        <v>2390</v>
      </c>
      <c r="C20" t="s">
        <v>2391</v>
      </c>
      <c r="D20" t="s">
        <v>126</v>
      </c>
      <c r="E20" t="s">
        <v>109</v>
      </c>
      <c r="F20" t="s">
        <v>2392</v>
      </c>
      <c r="G20" s="77">
        <v>-2180000</v>
      </c>
      <c r="H20" s="77">
        <v>-0.10899770576686055</v>
      </c>
      <c r="I20" s="77">
        <v>2.3761499857175599</v>
      </c>
      <c r="J20" s="77">
        <v>-0.48</v>
      </c>
      <c r="K20" s="77">
        <v>0</v>
      </c>
    </row>
    <row r="21" spans="2:11">
      <c r="B21" t="s">
        <v>2393</v>
      </c>
      <c r="C21" t="s">
        <v>2394</v>
      </c>
      <c r="D21" t="s">
        <v>126</v>
      </c>
      <c r="E21" t="s">
        <v>109</v>
      </c>
      <c r="F21" t="s">
        <v>2392</v>
      </c>
      <c r="G21" s="77">
        <v>2180000</v>
      </c>
      <c r="H21" s="77">
        <v>-0.57171417363210086</v>
      </c>
      <c r="I21" s="77">
        <v>-12.4633689851798</v>
      </c>
      <c r="J21" s="77">
        <v>2.5</v>
      </c>
      <c r="K21" s="77">
        <v>0</v>
      </c>
    </row>
    <row r="22" spans="2:11">
      <c r="B22" t="s">
        <v>2395</v>
      </c>
      <c r="C22" t="s">
        <v>2396</v>
      </c>
      <c r="D22" t="s">
        <v>126</v>
      </c>
      <c r="E22" t="s">
        <v>109</v>
      </c>
      <c r="F22" t="s">
        <v>2397</v>
      </c>
      <c r="G22" s="77">
        <v>-3000000</v>
      </c>
      <c r="H22" s="77">
        <v>7.9911833333333337</v>
      </c>
      <c r="I22" s="77">
        <v>-239.7355</v>
      </c>
      <c r="J22" s="77">
        <v>48.04</v>
      </c>
      <c r="K22" s="77">
        <v>-0.02</v>
      </c>
    </row>
    <row r="23" spans="2:11">
      <c r="B23" t="s">
        <v>2398</v>
      </c>
      <c r="C23" t="s">
        <v>2399</v>
      </c>
      <c r="D23" t="s">
        <v>126</v>
      </c>
      <c r="E23" t="s">
        <v>109</v>
      </c>
      <c r="F23" t="s">
        <v>2400</v>
      </c>
      <c r="G23" s="77">
        <v>-850000</v>
      </c>
      <c r="H23" s="77">
        <v>7.1871424050632937</v>
      </c>
      <c r="I23" s="77">
        <v>-61.090710443037999</v>
      </c>
      <c r="J23" s="77">
        <v>12.24</v>
      </c>
      <c r="K23" s="77">
        <v>-0.01</v>
      </c>
    </row>
    <row r="24" spans="2:11">
      <c r="B24" t="s">
        <v>2401</v>
      </c>
      <c r="C24" t="s">
        <v>2402</v>
      </c>
      <c r="D24" t="s">
        <v>126</v>
      </c>
      <c r="E24" t="s">
        <v>109</v>
      </c>
      <c r="F24" t="s">
        <v>2403</v>
      </c>
      <c r="G24" s="77">
        <v>-2000000</v>
      </c>
      <c r="H24" s="77">
        <v>8.2542015000000006</v>
      </c>
      <c r="I24" s="77">
        <v>-165.08403000000001</v>
      </c>
      <c r="J24" s="77">
        <v>33.08</v>
      </c>
      <c r="K24" s="77">
        <v>-0.01</v>
      </c>
    </row>
    <row r="25" spans="2:11">
      <c r="B25" t="s">
        <v>2404</v>
      </c>
      <c r="C25" t="s">
        <v>2405</v>
      </c>
      <c r="D25" t="s">
        <v>126</v>
      </c>
      <c r="E25" t="s">
        <v>109</v>
      </c>
      <c r="F25" t="s">
        <v>2406</v>
      </c>
      <c r="G25" s="77">
        <v>-2550000</v>
      </c>
      <c r="H25" s="77">
        <v>5.2529329411764705</v>
      </c>
      <c r="I25" s="77">
        <v>-133.94979000000001</v>
      </c>
      <c r="J25" s="77">
        <v>26.84</v>
      </c>
      <c r="K25" s="77">
        <v>-0.01</v>
      </c>
    </row>
    <row r="26" spans="2:11">
      <c r="B26" t="s">
        <v>2407</v>
      </c>
      <c r="C26" t="s">
        <v>2408</v>
      </c>
      <c r="D26" t="s">
        <v>126</v>
      </c>
      <c r="E26" t="s">
        <v>109</v>
      </c>
      <c r="F26" t="s">
        <v>1066</v>
      </c>
      <c r="G26" s="77">
        <v>-700000</v>
      </c>
      <c r="H26" s="77">
        <v>5.9328399999999997</v>
      </c>
      <c r="I26" s="77">
        <v>-41.529879999999999</v>
      </c>
      <c r="J26" s="77">
        <v>8.32</v>
      </c>
      <c r="K26" s="77">
        <v>0</v>
      </c>
    </row>
    <row r="27" spans="2:11">
      <c r="B27" t="s">
        <v>2409</v>
      </c>
      <c r="C27" t="s">
        <v>2410</v>
      </c>
      <c r="D27" t="s">
        <v>126</v>
      </c>
      <c r="E27" t="s">
        <v>109</v>
      </c>
      <c r="F27" t="s">
        <v>998</v>
      </c>
      <c r="G27" s="77">
        <v>-2400000</v>
      </c>
      <c r="H27" s="77">
        <v>0.62736092925026254</v>
      </c>
      <c r="I27" s="77">
        <v>-15.0566623020063</v>
      </c>
      <c r="J27" s="77">
        <v>3.02</v>
      </c>
      <c r="K27" s="77">
        <v>0</v>
      </c>
    </row>
    <row r="28" spans="2:11">
      <c r="B28" t="s">
        <v>2411</v>
      </c>
      <c r="C28" t="s">
        <v>2412</v>
      </c>
      <c r="D28" t="s">
        <v>126</v>
      </c>
      <c r="E28" t="s">
        <v>109</v>
      </c>
      <c r="F28" t="s">
        <v>2413</v>
      </c>
      <c r="G28" s="77">
        <v>-2350000</v>
      </c>
      <c r="H28" s="77">
        <v>0.89944086021505532</v>
      </c>
      <c r="I28" s="77">
        <v>-21.136860215053801</v>
      </c>
      <c r="J28" s="77">
        <v>4.24</v>
      </c>
      <c r="K28" s="77">
        <v>0</v>
      </c>
    </row>
    <row r="29" spans="2:11">
      <c r="B29" t="s">
        <v>2414</v>
      </c>
      <c r="C29" t="s">
        <v>2415</v>
      </c>
      <c r="D29" t="s">
        <v>126</v>
      </c>
      <c r="E29" t="s">
        <v>109</v>
      </c>
      <c r="F29" t="s">
        <v>2416</v>
      </c>
      <c r="G29" s="77">
        <v>-1000000</v>
      </c>
      <c r="H29" s="77">
        <v>3.9817428571428599</v>
      </c>
      <c r="I29" s="77">
        <v>-39.8174285714286</v>
      </c>
      <c r="J29" s="77">
        <v>7.98</v>
      </c>
      <c r="K29" s="77">
        <v>0</v>
      </c>
    </row>
    <row r="30" spans="2:11">
      <c r="B30" t="s">
        <v>2417</v>
      </c>
      <c r="C30" t="s">
        <v>2418</v>
      </c>
      <c r="D30" t="s">
        <v>126</v>
      </c>
      <c r="E30" t="s">
        <v>109</v>
      </c>
      <c r="F30" t="s">
        <v>2419</v>
      </c>
      <c r="G30" s="77">
        <v>-700000</v>
      </c>
      <c r="H30" s="77">
        <v>2.9610799999999999</v>
      </c>
      <c r="I30" s="77">
        <v>-20.72756</v>
      </c>
      <c r="J30" s="77">
        <v>4.1500000000000004</v>
      </c>
      <c r="K30" s="77">
        <v>0</v>
      </c>
    </row>
    <row r="31" spans="2:11">
      <c r="B31" t="s">
        <v>2420</v>
      </c>
      <c r="C31" t="s">
        <v>2421</v>
      </c>
      <c r="D31" t="s">
        <v>126</v>
      </c>
      <c r="E31" t="s">
        <v>113</v>
      </c>
      <c r="F31" t="s">
        <v>2422</v>
      </c>
      <c r="G31" s="77">
        <v>-480000</v>
      </c>
      <c r="H31" s="77">
        <v>-15.548229166666708</v>
      </c>
      <c r="I31" s="77">
        <v>74.631500000000202</v>
      </c>
      <c r="J31" s="77">
        <v>-14.95</v>
      </c>
      <c r="K31" s="77">
        <v>0.01</v>
      </c>
    </row>
    <row r="32" spans="2:11">
      <c r="B32" t="s">
        <v>2423</v>
      </c>
      <c r="C32" t="s">
        <v>2424</v>
      </c>
      <c r="D32" t="s">
        <v>126</v>
      </c>
      <c r="E32" t="s">
        <v>109</v>
      </c>
      <c r="F32" t="s">
        <v>2425</v>
      </c>
      <c r="G32" s="77">
        <v>-3900000</v>
      </c>
      <c r="H32" s="77">
        <v>-3.5359362499999998</v>
      </c>
      <c r="I32" s="77">
        <v>137.90151374999999</v>
      </c>
      <c r="J32" s="77">
        <v>-27.63</v>
      </c>
      <c r="K32" s="77">
        <v>0.01</v>
      </c>
    </row>
    <row r="33" spans="2:11">
      <c r="B33" t="s">
        <v>2426</v>
      </c>
      <c r="C33" t="s">
        <v>2427</v>
      </c>
      <c r="D33" t="s">
        <v>126</v>
      </c>
      <c r="E33" t="s">
        <v>109</v>
      </c>
      <c r="F33" t="s">
        <v>2428</v>
      </c>
      <c r="G33" s="77">
        <v>1000000</v>
      </c>
      <c r="H33" s="77">
        <v>-9.8637200000000007</v>
      </c>
      <c r="I33" s="77">
        <v>-98.637200000000007</v>
      </c>
      <c r="J33" s="77">
        <v>19.760000000000002</v>
      </c>
      <c r="K33" s="77">
        <v>-0.01</v>
      </c>
    </row>
    <row r="34" spans="2:11">
      <c r="B34" t="s">
        <v>2429</v>
      </c>
      <c r="C34" t="s">
        <v>2430</v>
      </c>
      <c r="D34" t="s">
        <v>126</v>
      </c>
      <c r="E34" t="s">
        <v>113</v>
      </c>
      <c r="F34" t="s">
        <v>2384</v>
      </c>
      <c r="G34" s="77">
        <v>480000</v>
      </c>
      <c r="H34" s="77">
        <v>-11.028835416666709</v>
      </c>
      <c r="I34" s="77">
        <v>-52.938410000000196</v>
      </c>
      <c r="J34" s="77">
        <v>10.61</v>
      </c>
      <c r="K34" s="77">
        <v>0</v>
      </c>
    </row>
    <row r="35" spans="2:11">
      <c r="B35" t="s">
        <v>2431</v>
      </c>
      <c r="C35" t="s">
        <v>2432</v>
      </c>
      <c r="D35" t="s">
        <v>126</v>
      </c>
      <c r="E35" t="s">
        <v>109</v>
      </c>
      <c r="F35" t="s">
        <v>2384</v>
      </c>
      <c r="G35" s="77">
        <v>-550000</v>
      </c>
      <c r="H35" s="77">
        <v>-3.2704909090909089</v>
      </c>
      <c r="I35" s="77">
        <v>17.9877</v>
      </c>
      <c r="J35" s="77">
        <v>-3.6</v>
      </c>
      <c r="K35" s="77">
        <v>0</v>
      </c>
    </row>
    <row r="36" spans="2:11">
      <c r="B36" t="s">
        <v>2433</v>
      </c>
      <c r="C36" t="s">
        <v>2434</v>
      </c>
      <c r="D36" t="s">
        <v>126</v>
      </c>
      <c r="E36" t="s">
        <v>109</v>
      </c>
      <c r="F36" t="s">
        <v>2435</v>
      </c>
      <c r="G36" s="77">
        <v>-1000000</v>
      </c>
      <c r="H36" s="77">
        <v>-2.4765100000000002</v>
      </c>
      <c r="I36" s="77">
        <v>24.7651</v>
      </c>
      <c r="J36" s="77">
        <v>-4.96</v>
      </c>
      <c r="K36" s="77">
        <v>0</v>
      </c>
    </row>
    <row r="37" spans="2:11">
      <c r="B37" t="s">
        <v>2436</v>
      </c>
      <c r="C37" t="s">
        <v>2437</v>
      </c>
      <c r="D37" t="s">
        <v>126</v>
      </c>
      <c r="E37" t="s">
        <v>109</v>
      </c>
      <c r="F37" t="s">
        <v>2438</v>
      </c>
      <c r="G37" s="77">
        <v>-500000</v>
      </c>
      <c r="H37" s="77">
        <v>-2.8349000000000002</v>
      </c>
      <c r="I37" s="77">
        <v>14.1745</v>
      </c>
      <c r="J37" s="77">
        <v>-2.84</v>
      </c>
      <c r="K37" s="77">
        <v>0</v>
      </c>
    </row>
    <row r="38" spans="2:11">
      <c r="B38" t="s">
        <v>2439</v>
      </c>
      <c r="C38" t="s">
        <v>2440</v>
      </c>
      <c r="D38" t="s">
        <v>126</v>
      </c>
      <c r="E38" t="s">
        <v>109</v>
      </c>
      <c r="F38" t="s">
        <v>2441</v>
      </c>
      <c r="G38" s="77">
        <v>-450000</v>
      </c>
      <c r="H38" s="77">
        <v>2.5626308093994887</v>
      </c>
      <c r="I38" s="77">
        <v>-11.5318386422977</v>
      </c>
      <c r="J38" s="77">
        <v>2.31</v>
      </c>
      <c r="K38" s="77">
        <v>0</v>
      </c>
    </row>
    <row r="39" spans="2:11">
      <c r="B39" t="s">
        <v>2442</v>
      </c>
      <c r="C39" t="s">
        <v>2443</v>
      </c>
      <c r="D39" t="s">
        <v>126</v>
      </c>
      <c r="E39" t="s">
        <v>109</v>
      </c>
      <c r="F39" t="s">
        <v>2352</v>
      </c>
      <c r="G39" s="77">
        <v>-600000</v>
      </c>
      <c r="H39" s="77">
        <v>3.2335866666666666</v>
      </c>
      <c r="I39" s="77">
        <v>-19.401520000000001</v>
      </c>
      <c r="J39" s="77">
        <v>3.89</v>
      </c>
      <c r="K39" s="77">
        <v>0</v>
      </c>
    </row>
    <row r="40" spans="2:11">
      <c r="B40" t="s">
        <v>2444</v>
      </c>
      <c r="C40" t="s">
        <v>2445</v>
      </c>
      <c r="D40" t="s">
        <v>126</v>
      </c>
      <c r="E40" t="s">
        <v>109</v>
      </c>
      <c r="F40" t="s">
        <v>2446</v>
      </c>
      <c r="G40" s="77">
        <v>-600000</v>
      </c>
      <c r="H40" s="77">
        <v>1.8437750730282334</v>
      </c>
      <c r="I40" s="77">
        <v>-11.062650438169401</v>
      </c>
      <c r="J40" s="77">
        <v>2.2200000000000002</v>
      </c>
      <c r="K40" s="77">
        <v>0</v>
      </c>
    </row>
    <row r="41" spans="2:11">
      <c r="B41" t="s">
        <v>2447</v>
      </c>
      <c r="C41" t="s">
        <v>2448</v>
      </c>
      <c r="D41" t="s">
        <v>126</v>
      </c>
      <c r="E41" t="s">
        <v>109</v>
      </c>
      <c r="F41" t="s">
        <v>2449</v>
      </c>
      <c r="G41" s="77">
        <v>-630000</v>
      </c>
      <c r="H41" s="77">
        <v>1.3877250000000001</v>
      </c>
      <c r="I41" s="77">
        <v>-8.7426674999999996</v>
      </c>
      <c r="J41" s="77">
        <v>1.75</v>
      </c>
      <c r="K41" s="77">
        <v>0</v>
      </c>
    </row>
    <row r="42" spans="2:11">
      <c r="B42" t="s">
        <v>2450</v>
      </c>
      <c r="C42" t="s">
        <v>2451</v>
      </c>
      <c r="D42" t="s">
        <v>126</v>
      </c>
      <c r="E42" t="s">
        <v>109</v>
      </c>
      <c r="F42" t="s">
        <v>2452</v>
      </c>
      <c r="G42" s="77">
        <v>-650000</v>
      </c>
      <c r="H42" s="77">
        <v>2.1015693989071078</v>
      </c>
      <c r="I42" s="77">
        <v>-13.6602010928962</v>
      </c>
      <c r="J42" s="77">
        <v>2.74</v>
      </c>
      <c r="K42" s="77">
        <v>0</v>
      </c>
    </row>
    <row r="43" spans="2:11">
      <c r="B43" t="s">
        <v>2453</v>
      </c>
      <c r="C43" t="s">
        <v>2454</v>
      </c>
      <c r="D43" t="s">
        <v>126</v>
      </c>
      <c r="E43" t="s">
        <v>109</v>
      </c>
      <c r="F43" t="s">
        <v>2455</v>
      </c>
      <c r="G43" s="77">
        <v>-1000000</v>
      </c>
      <c r="H43" s="77">
        <v>1.6754610000000001</v>
      </c>
      <c r="I43" s="77">
        <v>-16.75461</v>
      </c>
      <c r="J43" s="77">
        <v>3.36</v>
      </c>
      <c r="K43" s="77">
        <v>0</v>
      </c>
    </row>
    <row r="44" spans="2:11">
      <c r="B44" t="s">
        <v>2456</v>
      </c>
      <c r="C44" t="s">
        <v>2457</v>
      </c>
      <c r="D44" t="s">
        <v>126</v>
      </c>
      <c r="E44" t="s">
        <v>109</v>
      </c>
      <c r="F44" t="s">
        <v>2458</v>
      </c>
      <c r="G44" s="77">
        <v>-500000</v>
      </c>
      <c r="H44" s="77">
        <v>1.7810079999999999</v>
      </c>
      <c r="I44" s="77">
        <v>-8.9050399999999996</v>
      </c>
      <c r="J44" s="77">
        <v>1.78</v>
      </c>
      <c r="K44" s="77">
        <v>0</v>
      </c>
    </row>
    <row r="45" spans="2:11">
      <c r="B45" t="s">
        <v>2459</v>
      </c>
      <c r="C45" t="s">
        <v>2460</v>
      </c>
      <c r="D45" t="s">
        <v>126</v>
      </c>
      <c r="E45" t="s">
        <v>109</v>
      </c>
      <c r="F45" t="s">
        <v>2461</v>
      </c>
      <c r="G45" s="77">
        <v>-3835000</v>
      </c>
      <c r="H45" s="77">
        <v>2.1337358539765292</v>
      </c>
      <c r="I45" s="77">
        <v>-81.828769999999906</v>
      </c>
      <c r="J45" s="77">
        <v>16.399999999999999</v>
      </c>
      <c r="K45" s="77">
        <v>-0.01</v>
      </c>
    </row>
    <row r="46" spans="2:11">
      <c r="B46" t="s">
        <v>2462</v>
      </c>
      <c r="C46" t="s">
        <v>2463</v>
      </c>
      <c r="D46" t="s">
        <v>126</v>
      </c>
      <c r="E46" t="s">
        <v>109</v>
      </c>
      <c r="F46" t="s">
        <v>2464</v>
      </c>
      <c r="G46" s="77">
        <v>-1200000</v>
      </c>
      <c r="H46" s="77">
        <v>3.6412183333333332</v>
      </c>
      <c r="I46" s="77">
        <v>-43.69462</v>
      </c>
      <c r="J46" s="77">
        <v>8.76</v>
      </c>
      <c r="K46" s="77">
        <v>0</v>
      </c>
    </row>
    <row r="47" spans="2:11">
      <c r="B47" t="s">
        <v>2465</v>
      </c>
      <c r="C47" t="s">
        <v>2466</v>
      </c>
      <c r="D47" t="s">
        <v>126</v>
      </c>
      <c r="E47" t="s">
        <v>109</v>
      </c>
      <c r="F47" t="s">
        <v>2467</v>
      </c>
      <c r="G47" s="77">
        <v>-128000</v>
      </c>
      <c r="H47" s="77">
        <v>1.1411225</v>
      </c>
      <c r="I47" s="77">
        <v>-1.4606368000000001</v>
      </c>
      <c r="J47" s="77">
        <v>0.28999999999999998</v>
      </c>
      <c r="K47" s="77">
        <v>0</v>
      </c>
    </row>
    <row r="48" spans="2:11">
      <c r="B48" t="s">
        <v>2468</v>
      </c>
      <c r="C48" t="s">
        <v>2469</v>
      </c>
      <c r="D48" t="s">
        <v>126</v>
      </c>
      <c r="E48" t="s">
        <v>109</v>
      </c>
      <c r="F48" t="s">
        <v>2470</v>
      </c>
      <c r="G48" s="77">
        <v>-960000</v>
      </c>
      <c r="H48" s="77">
        <v>-3.0202092675635311E-2</v>
      </c>
      <c r="I48" s="77">
        <v>0.28994008968609902</v>
      </c>
      <c r="J48" s="77">
        <v>-0.06</v>
      </c>
      <c r="K48" s="77">
        <v>0</v>
      </c>
    </row>
    <row r="49" spans="2:11">
      <c r="B49" t="s">
        <v>2471</v>
      </c>
      <c r="C49" t="s">
        <v>2472</v>
      </c>
      <c r="D49" t="s">
        <v>126</v>
      </c>
      <c r="E49" t="s">
        <v>109</v>
      </c>
      <c r="F49" t="s">
        <v>2392</v>
      </c>
      <c r="G49" s="77">
        <v>-800000</v>
      </c>
      <c r="H49" s="77">
        <v>9.0083750000000004E-2</v>
      </c>
      <c r="I49" s="77">
        <v>-0.72067000000000003</v>
      </c>
      <c r="J49" s="77">
        <v>0.14000000000000001</v>
      </c>
      <c r="K49" s="77">
        <v>0</v>
      </c>
    </row>
    <row r="50" spans="2:11">
      <c r="B50" s="78" t="s">
        <v>2379</v>
      </c>
      <c r="C50" s="16"/>
      <c r="D50" s="16"/>
      <c r="G50" s="79">
        <v>-5285903.42</v>
      </c>
      <c r="I50" s="79">
        <v>580.64989054648743</v>
      </c>
      <c r="J50" s="79">
        <v>-116.35</v>
      </c>
      <c r="K50" s="79">
        <v>0.05</v>
      </c>
    </row>
    <row r="51" spans="2:11">
      <c r="B51" t="s">
        <v>2473</v>
      </c>
      <c r="C51" t="s">
        <v>2474</v>
      </c>
      <c r="D51" t="s">
        <v>126</v>
      </c>
      <c r="E51" t="s">
        <v>113</v>
      </c>
      <c r="F51" t="s">
        <v>2234</v>
      </c>
      <c r="G51" s="77">
        <v>-656000</v>
      </c>
      <c r="H51" s="77">
        <v>-3.9943658536585365</v>
      </c>
      <c r="I51" s="77">
        <v>26.203040000000001</v>
      </c>
      <c r="J51" s="77">
        <v>-5.25</v>
      </c>
      <c r="K51" s="77">
        <v>0</v>
      </c>
    </row>
    <row r="52" spans="2:11">
      <c r="B52" t="s">
        <v>2475</v>
      </c>
      <c r="C52" t="s">
        <v>2476</v>
      </c>
      <c r="D52" t="s">
        <v>126</v>
      </c>
      <c r="E52" t="s">
        <v>116</v>
      </c>
      <c r="F52" t="s">
        <v>2477</v>
      </c>
      <c r="G52" s="77">
        <v>-407000</v>
      </c>
      <c r="H52" s="77">
        <v>-2.2925790507782873</v>
      </c>
      <c r="I52" s="77">
        <v>9.3307967366676294</v>
      </c>
      <c r="J52" s="77">
        <v>-1.87</v>
      </c>
      <c r="K52" s="77">
        <v>0</v>
      </c>
    </row>
    <row r="53" spans="2:11">
      <c r="B53" t="s">
        <v>2478</v>
      </c>
      <c r="C53" t="s">
        <v>2479</v>
      </c>
      <c r="D53" t="s">
        <v>126</v>
      </c>
      <c r="E53" t="s">
        <v>113</v>
      </c>
      <c r="F53" t="s">
        <v>2336</v>
      </c>
      <c r="G53" s="77">
        <v>-630000</v>
      </c>
      <c r="H53" s="77">
        <v>-8.1476968352811738</v>
      </c>
      <c r="I53" s="77">
        <v>51.330490062271402</v>
      </c>
      <c r="J53" s="77">
        <v>-10.29</v>
      </c>
      <c r="K53" s="77">
        <v>0</v>
      </c>
    </row>
    <row r="54" spans="2:11">
      <c r="B54" t="s">
        <v>2480</v>
      </c>
      <c r="C54" t="s">
        <v>2481</v>
      </c>
      <c r="D54" t="s">
        <v>126</v>
      </c>
      <c r="E54" t="s">
        <v>109</v>
      </c>
      <c r="F54" t="s">
        <v>2482</v>
      </c>
      <c r="G54" s="77">
        <v>-120583.25</v>
      </c>
      <c r="H54" s="77">
        <v>1.3728876917972272</v>
      </c>
      <c r="I54" s="77">
        <v>-1.6554725976190801</v>
      </c>
      <c r="J54" s="77">
        <v>0.33</v>
      </c>
      <c r="K54" s="77">
        <v>0</v>
      </c>
    </row>
    <row r="55" spans="2:11">
      <c r="B55" t="s">
        <v>2483</v>
      </c>
      <c r="C55" t="s">
        <v>2484</v>
      </c>
      <c r="D55" t="s">
        <v>126</v>
      </c>
      <c r="E55" t="s">
        <v>109</v>
      </c>
      <c r="F55" t="s">
        <v>2389</v>
      </c>
      <c r="G55" s="77">
        <v>406000</v>
      </c>
      <c r="H55" s="77">
        <v>-2.1017243480288719</v>
      </c>
      <c r="I55" s="77">
        <v>-8.5330008529972208</v>
      </c>
      <c r="J55" s="77">
        <v>1.71</v>
      </c>
      <c r="K55" s="77">
        <v>0</v>
      </c>
    </row>
    <row r="56" spans="2:11">
      <c r="B56" t="s">
        <v>2485</v>
      </c>
      <c r="C56" t="s">
        <v>2486</v>
      </c>
      <c r="D56" t="s">
        <v>126</v>
      </c>
      <c r="E56" t="s">
        <v>109</v>
      </c>
      <c r="F56" t="s">
        <v>2416</v>
      </c>
      <c r="G56" s="77">
        <v>571744.73</v>
      </c>
      <c r="H56" s="77">
        <v>17.60985366836525</v>
      </c>
      <c r="I56" s="77">
        <v>100.68341030959</v>
      </c>
      <c r="J56" s="77">
        <v>-20.170000000000002</v>
      </c>
      <c r="K56" s="77">
        <v>0.01</v>
      </c>
    </row>
    <row r="57" spans="2:11">
      <c r="B57" t="s">
        <v>2487</v>
      </c>
      <c r="C57" t="s">
        <v>2488</v>
      </c>
      <c r="D57" t="s">
        <v>126</v>
      </c>
      <c r="E57" t="s">
        <v>109</v>
      </c>
      <c r="F57" t="s">
        <v>2489</v>
      </c>
      <c r="G57" s="77">
        <v>42884.44</v>
      </c>
      <c r="H57" s="77">
        <v>15.240698072411906</v>
      </c>
      <c r="I57" s="77">
        <v>6.5358880204446397</v>
      </c>
      <c r="J57" s="77">
        <v>-1.31</v>
      </c>
      <c r="K57" s="77">
        <v>0</v>
      </c>
    </row>
    <row r="58" spans="2:11">
      <c r="B58" t="s">
        <v>2490</v>
      </c>
      <c r="C58" t="s">
        <v>2491</v>
      </c>
      <c r="D58" t="s">
        <v>126</v>
      </c>
      <c r="E58" t="s">
        <v>116</v>
      </c>
      <c r="F58" t="s">
        <v>2477</v>
      </c>
      <c r="G58" s="77">
        <v>-410000</v>
      </c>
      <c r="H58" s="77">
        <v>-2.1120512195122001</v>
      </c>
      <c r="I58" s="77">
        <v>8.6594100000000207</v>
      </c>
      <c r="J58" s="77">
        <v>-1.74</v>
      </c>
      <c r="K58" s="77">
        <v>0</v>
      </c>
    </row>
    <row r="59" spans="2:11">
      <c r="B59" t="s">
        <v>2492</v>
      </c>
      <c r="C59" t="s">
        <v>2493</v>
      </c>
      <c r="D59" t="s">
        <v>126</v>
      </c>
      <c r="E59" t="s">
        <v>113</v>
      </c>
      <c r="F59" t="s">
        <v>1008</v>
      </c>
      <c r="G59" s="77">
        <v>-885000</v>
      </c>
      <c r="H59" s="77">
        <v>-12.068527777777852</v>
      </c>
      <c r="I59" s="77">
        <v>106.806470833334</v>
      </c>
      <c r="J59" s="77">
        <v>-21.4</v>
      </c>
      <c r="K59" s="77">
        <v>0.01</v>
      </c>
    </row>
    <row r="60" spans="2:11">
      <c r="B60" t="s">
        <v>2494</v>
      </c>
      <c r="C60" t="s">
        <v>2495</v>
      </c>
      <c r="D60" t="s">
        <v>126</v>
      </c>
      <c r="E60" t="s">
        <v>109</v>
      </c>
      <c r="F60" t="s">
        <v>2496</v>
      </c>
      <c r="G60" s="77">
        <v>298956.94</v>
      </c>
      <c r="H60" s="77">
        <v>16.477140393034897</v>
      </c>
      <c r="I60" s="77">
        <v>49.259554718521102</v>
      </c>
      <c r="J60" s="77">
        <v>-9.8699999999999992</v>
      </c>
      <c r="K60" s="77">
        <v>0</v>
      </c>
    </row>
    <row r="61" spans="2:11">
      <c r="B61" t="s">
        <v>2497</v>
      </c>
      <c r="C61" t="s">
        <v>2498</v>
      </c>
      <c r="D61" t="s">
        <v>126</v>
      </c>
      <c r="E61" t="s">
        <v>113</v>
      </c>
      <c r="F61" t="s">
        <v>574</v>
      </c>
      <c r="G61" s="77">
        <v>-1655000</v>
      </c>
      <c r="H61" s="77">
        <v>-6.7807589285714203</v>
      </c>
      <c r="I61" s="77">
        <v>112.221560267857</v>
      </c>
      <c r="J61" s="77">
        <v>-22.49</v>
      </c>
      <c r="K61" s="77">
        <v>0.01</v>
      </c>
    </row>
    <row r="62" spans="2:11">
      <c r="B62" t="s">
        <v>2499</v>
      </c>
      <c r="C62" t="s">
        <v>2500</v>
      </c>
      <c r="D62" t="s">
        <v>126</v>
      </c>
      <c r="E62" t="s">
        <v>116</v>
      </c>
      <c r="F62" t="s">
        <v>2501</v>
      </c>
      <c r="G62" s="77">
        <v>-230000</v>
      </c>
      <c r="H62" s="77">
        <v>4.0924217391304305</v>
      </c>
      <c r="I62" s="77">
        <v>-9.4125699999999899</v>
      </c>
      <c r="J62" s="77">
        <v>1.89</v>
      </c>
      <c r="K62" s="77">
        <v>0</v>
      </c>
    </row>
    <row r="63" spans="2:11">
      <c r="B63" t="s">
        <v>2502</v>
      </c>
      <c r="C63" t="s">
        <v>2503</v>
      </c>
      <c r="D63" t="s">
        <v>126</v>
      </c>
      <c r="E63" t="s">
        <v>113</v>
      </c>
      <c r="F63" t="s">
        <v>2336</v>
      </c>
      <c r="G63" s="77">
        <v>-185000</v>
      </c>
      <c r="H63" s="77">
        <v>-7.7790108108108109</v>
      </c>
      <c r="I63" s="77">
        <v>14.391170000000001</v>
      </c>
      <c r="J63" s="77">
        <v>-2.88</v>
      </c>
      <c r="K63" s="77">
        <v>0</v>
      </c>
    </row>
    <row r="64" spans="2:11">
      <c r="B64" t="s">
        <v>2504</v>
      </c>
      <c r="C64" t="s">
        <v>2505</v>
      </c>
      <c r="D64" t="s">
        <v>126</v>
      </c>
      <c r="E64" t="s">
        <v>109</v>
      </c>
      <c r="F64" t="s">
        <v>967</v>
      </c>
      <c r="G64" s="77">
        <v>-81441.820000000007</v>
      </c>
      <c r="H64" s="77">
        <v>3.6100617594253173</v>
      </c>
      <c r="I64" s="77">
        <v>-2.9401000000000002</v>
      </c>
      <c r="J64" s="77">
        <v>0.59</v>
      </c>
      <c r="K64" s="77">
        <v>0</v>
      </c>
    </row>
    <row r="65" spans="2:11">
      <c r="B65" t="s">
        <v>2506</v>
      </c>
      <c r="C65" t="s">
        <v>2507</v>
      </c>
      <c r="D65" t="s">
        <v>126</v>
      </c>
      <c r="E65" t="s">
        <v>109</v>
      </c>
      <c r="F65" t="s">
        <v>967</v>
      </c>
      <c r="G65" s="77">
        <v>81411.13</v>
      </c>
      <c r="H65" s="77">
        <v>3.4754316291980345</v>
      </c>
      <c r="I65" s="77">
        <v>2.8293881617075298</v>
      </c>
      <c r="J65" s="77">
        <v>-0.56999999999999995</v>
      </c>
      <c r="K65" s="77">
        <v>0</v>
      </c>
    </row>
    <row r="66" spans="2:11">
      <c r="B66" t="s">
        <v>2508</v>
      </c>
      <c r="C66" t="s">
        <v>2509</v>
      </c>
      <c r="D66" t="s">
        <v>126</v>
      </c>
      <c r="E66" t="s">
        <v>109</v>
      </c>
      <c r="F66" t="s">
        <v>2510</v>
      </c>
      <c r="G66" s="77">
        <v>-134363.45000000001</v>
      </c>
      <c r="H66" s="77">
        <v>12.52061444044061</v>
      </c>
      <c r="I66" s="77">
        <v>-16.823129523374199</v>
      </c>
      <c r="J66" s="77">
        <v>3.37</v>
      </c>
      <c r="K66" s="77">
        <v>0</v>
      </c>
    </row>
    <row r="67" spans="2:11">
      <c r="B67" t="s">
        <v>2511</v>
      </c>
      <c r="C67" t="s">
        <v>2512</v>
      </c>
      <c r="D67" t="s">
        <v>126</v>
      </c>
      <c r="E67" t="s">
        <v>109</v>
      </c>
      <c r="F67" t="s">
        <v>2513</v>
      </c>
      <c r="G67" s="77">
        <v>29766.11</v>
      </c>
      <c r="H67" s="77">
        <v>17.191838774125408</v>
      </c>
      <c r="I67" s="77">
        <v>5.1173416405288199</v>
      </c>
      <c r="J67" s="77">
        <v>-1.03</v>
      </c>
      <c r="K67" s="77">
        <v>0</v>
      </c>
    </row>
    <row r="68" spans="2:11">
      <c r="B68" t="s">
        <v>2514</v>
      </c>
      <c r="C68" t="s">
        <v>2515</v>
      </c>
      <c r="D68" t="s">
        <v>126</v>
      </c>
      <c r="E68" t="s">
        <v>113</v>
      </c>
      <c r="F68" t="s">
        <v>2516</v>
      </c>
      <c r="G68" s="77">
        <v>-100000</v>
      </c>
      <c r="H68" s="77">
        <v>-14.190720000000001</v>
      </c>
      <c r="I68" s="77">
        <v>14.190720000000001</v>
      </c>
      <c r="J68" s="77">
        <v>-2.84</v>
      </c>
      <c r="K68" s="77">
        <v>0</v>
      </c>
    </row>
    <row r="69" spans="2:11">
      <c r="B69" t="s">
        <v>2517</v>
      </c>
      <c r="C69" t="s">
        <v>2518</v>
      </c>
      <c r="D69" t="s">
        <v>126</v>
      </c>
      <c r="E69" t="s">
        <v>113</v>
      </c>
      <c r="F69" t="s">
        <v>2384</v>
      </c>
      <c r="G69" s="77">
        <v>-855000</v>
      </c>
      <c r="H69" s="77">
        <v>-6.6893368421052628</v>
      </c>
      <c r="I69" s="77">
        <v>57.193829999999998</v>
      </c>
      <c r="J69" s="77">
        <v>-11.46</v>
      </c>
      <c r="K69" s="77">
        <v>0.01</v>
      </c>
    </row>
    <row r="70" spans="2:11">
      <c r="B70" t="s">
        <v>2519</v>
      </c>
      <c r="C70" t="s">
        <v>2520</v>
      </c>
      <c r="D70" t="s">
        <v>126</v>
      </c>
      <c r="E70" t="s">
        <v>113</v>
      </c>
      <c r="F70" t="s">
        <v>2384</v>
      </c>
      <c r="G70" s="77">
        <v>-800000</v>
      </c>
      <c r="H70" s="77">
        <v>-7.0877949999999998</v>
      </c>
      <c r="I70" s="77">
        <v>56.702359999999999</v>
      </c>
      <c r="J70" s="77">
        <v>-11.36</v>
      </c>
      <c r="K70" s="77">
        <v>0.01</v>
      </c>
    </row>
    <row r="71" spans="2:11">
      <c r="B71" t="s">
        <v>2521</v>
      </c>
      <c r="C71" t="s">
        <v>2522</v>
      </c>
      <c r="D71" t="s">
        <v>126</v>
      </c>
      <c r="E71" t="s">
        <v>113</v>
      </c>
      <c r="F71" t="s">
        <v>2435</v>
      </c>
      <c r="G71" s="77">
        <v>-170000</v>
      </c>
      <c r="H71" s="77">
        <v>-7.7579310344827643</v>
      </c>
      <c r="I71" s="77">
        <v>13.188482758620699</v>
      </c>
      <c r="J71" s="77">
        <v>-2.64</v>
      </c>
      <c r="K71" s="77">
        <v>0</v>
      </c>
    </row>
    <row r="72" spans="2:11">
      <c r="B72" t="s">
        <v>2523</v>
      </c>
      <c r="C72" t="s">
        <v>2524</v>
      </c>
      <c r="D72" t="s">
        <v>126</v>
      </c>
      <c r="E72" t="s">
        <v>116</v>
      </c>
      <c r="F72" t="s">
        <v>2525</v>
      </c>
      <c r="G72" s="77">
        <v>-218000</v>
      </c>
      <c r="H72" s="77">
        <v>-6.4497499999999999</v>
      </c>
      <c r="I72" s="77">
        <v>14.060454999999999</v>
      </c>
      <c r="J72" s="77">
        <v>-2.82</v>
      </c>
      <c r="K72" s="77">
        <v>0</v>
      </c>
    </row>
    <row r="73" spans="2:11">
      <c r="B73" t="s">
        <v>2526</v>
      </c>
      <c r="C73" t="s">
        <v>2527</v>
      </c>
      <c r="D73" t="s">
        <v>126</v>
      </c>
      <c r="E73" t="s">
        <v>116</v>
      </c>
      <c r="F73" t="s">
        <v>2287</v>
      </c>
      <c r="G73" s="77">
        <v>150000</v>
      </c>
      <c r="H73" s="77">
        <v>3.1792285714285735</v>
      </c>
      <c r="I73" s="77">
        <v>4.76884285714286</v>
      </c>
      <c r="J73" s="77">
        <v>-0.96</v>
      </c>
      <c r="K73" s="77">
        <v>0</v>
      </c>
    </row>
    <row r="74" spans="2:11">
      <c r="B74" t="s">
        <v>2528</v>
      </c>
      <c r="C74" t="s">
        <v>2529</v>
      </c>
      <c r="D74" t="s">
        <v>126</v>
      </c>
      <c r="E74" t="s">
        <v>109</v>
      </c>
      <c r="F74" t="s">
        <v>2530</v>
      </c>
      <c r="G74" s="77">
        <v>132000</v>
      </c>
      <c r="H74" s="77">
        <v>2.411585714285712</v>
      </c>
      <c r="I74" s="77">
        <v>3.1832931428571398</v>
      </c>
      <c r="J74" s="77">
        <v>-0.64</v>
      </c>
      <c r="K74" s="77">
        <v>0</v>
      </c>
    </row>
    <row r="75" spans="2:11">
      <c r="B75" t="s">
        <v>2531</v>
      </c>
      <c r="C75" t="s">
        <v>2532</v>
      </c>
      <c r="D75" t="s">
        <v>126</v>
      </c>
      <c r="E75" t="s">
        <v>116</v>
      </c>
      <c r="F75" t="s">
        <v>2464</v>
      </c>
      <c r="G75" s="77">
        <v>218000</v>
      </c>
      <c r="H75" s="77">
        <v>-7.4472500000000004</v>
      </c>
      <c r="I75" s="77">
        <v>-16.235005000000001</v>
      </c>
      <c r="J75" s="77">
        <v>3.25</v>
      </c>
      <c r="K75" s="77">
        <v>0</v>
      </c>
    </row>
    <row r="76" spans="2:11">
      <c r="B76" t="s">
        <v>2533</v>
      </c>
      <c r="C76" t="s">
        <v>2534</v>
      </c>
      <c r="D76" t="s">
        <v>126</v>
      </c>
      <c r="E76" t="s">
        <v>116</v>
      </c>
      <c r="F76" t="s">
        <v>2464</v>
      </c>
      <c r="G76" s="77">
        <v>260000</v>
      </c>
      <c r="H76" s="77">
        <v>-7.4359545454545382</v>
      </c>
      <c r="I76" s="77">
        <v>-19.333481818181799</v>
      </c>
      <c r="J76" s="77">
        <v>3.87</v>
      </c>
      <c r="K76" s="77">
        <v>0</v>
      </c>
    </row>
    <row r="77" spans="2:11">
      <c r="B77" t="s">
        <v>2535</v>
      </c>
      <c r="C77" t="s">
        <v>2536</v>
      </c>
      <c r="D77" t="s">
        <v>126</v>
      </c>
      <c r="E77" t="s">
        <v>109</v>
      </c>
      <c r="F77" t="s">
        <v>2537</v>
      </c>
      <c r="G77" s="77">
        <v>60721.75</v>
      </c>
      <c r="H77" s="77">
        <v>-1.7684835678865645</v>
      </c>
      <c r="I77" s="77">
        <v>-1.0738541708831599</v>
      </c>
      <c r="J77" s="77">
        <v>0.22</v>
      </c>
      <c r="K77" s="77">
        <v>0</v>
      </c>
    </row>
    <row r="78" spans="2:11">
      <c r="B78" s="78" t="s">
        <v>1994</v>
      </c>
      <c r="C78" s="16"/>
      <c r="D78" s="16"/>
      <c r="G78" s="79">
        <v>0</v>
      </c>
      <c r="I78" s="79">
        <v>0</v>
      </c>
      <c r="J78" s="79">
        <v>0</v>
      </c>
      <c r="K78" s="79">
        <v>0</v>
      </c>
    </row>
    <row r="79" spans="2:11">
      <c r="B79" t="s">
        <v>249</v>
      </c>
      <c r="C79" t="s">
        <v>249</v>
      </c>
      <c r="D79" t="s">
        <v>249</v>
      </c>
      <c r="E79" t="s">
        <v>249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</row>
    <row r="80" spans="2:11">
      <c r="B80" s="78" t="s">
        <v>1151</v>
      </c>
      <c r="C80" s="16"/>
      <c r="D80" s="16"/>
      <c r="G80" s="79">
        <v>452.61</v>
      </c>
      <c r="I80" s="79">
        <v>-7.9523577000000003</v>
      </c>
      <c r="J80" s="79">
        <v>1.59</v>
      </c>
      <c r="K80" s="79">
        <v>0</v>
      </c>
    </row>
    <row r="81" spans="2:11">
      <c r="B81" t="s">
        <v>2538</v>
      </c>
      <c r="C81" t="s">
        <v>2539</v>
      </c>
      <c r="D81" t="s">
        <v>135</v>
      </c>
      <c r="E81" t="s">
        <v>105</v>
      </c>
      <c r="F81" t="s">
        <v>2540</v>
      </c>
      <c r="G81" s="77">
        <v>452.61</v>
      </c>
      <c r="H81" s="77">
        <v>-1757</v>
      </c>
      <c r="I81" s="77">
        <v>-7.9523577000000003</v>
      </c>
      <c r="J81" s="77">
        <v>1.59</v>
      </c>
      <c r="K81" s="77">
        <v>0</v>
      </c>
    </row>
    <row r="82" spans="2:11">
      <c r="B82" s="78" t="s">
        <v>255</v>
      </c>
      <c r="C82" s="16"/>
      <c r="D82" s="16"/>
      <c r="G82" s="79">
        <v>0</v>
      </c>
      <c r="I82" s="79">
        <v>0</v>
      </c>
      <c r="J82" s="79">
        <v>0</v>
      </c>
      <c r="K82" s="79">
        <v>0</v>
      </c>
    </row>
    <row r="83" spans="2:11">
      <c r="B83" s="78" t="s">
        <v>1992</v>
      </c>
      <c r="C83" s="16"/>
      <c r="D83" s="16"/>
      <c r="G83" s="79">
        <v>0</v>
      </c>
      <c r="I83" s="79">
        <v>0</v>
      </c>
      <c r="J83" s="79">
        <v>0</v>
      </c>
      <c r="K83" s="79">
        <v>0</v>
      </c>
    </row>
    <row r="84" spans="2:11">
      <c r="B84" t="s">
        <v>249</v>
      </c>
      <c r="C84" t="s">
        <v>249</v>
      </c>
      <c r="D84" t="s">
        <v>249</v>
      </c>
      <c r="E84" t="s">
        <v>249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</row>
    <row r="85" spans="2:11">
      <c r="B85" s="78" t="s">
        <v>1995</v>
      </c>
      <c r="C85" s="16"/>
      <c r="D85" s="16"/>
      <c r="G85" s="79">
        <v>0</v>
      </c>
      <c r="I85" s="79">
        <v>0</v>
      </c>
      <c r="J85" s="79">
        <v>0</v>
      </c>
      <c r="K85" s="79">
        <v>0</v>
      </c>
    </row>
    <row r="86" spans="2:11">
      <c r="B86" t="s">
        <v>249</v>
      </c>
      <c r="C86" t="s">
        <v>249</v>
      </c>
      <c r="D86" t="s">
        <v>249</v>
      </c>
      <c r="E86" t="s">
        <v>249</v>
      </c>
      <c r="G86" s="77">
        <v>0</v>
      </c>
      <c r="H86" s="77">
        <v>0</v>
      </c>
      <c r="I86" s="77">
        <v>0</v>
      </c>
      <c r="J86" s="77">
        <v>0</v>
      </c>
      <c r="K86" s="77">
        <v>0</v>
      </c>
    </row>
    <row r="87" spans="2:11">
      <c r="B87" s="78" t="s">
        <v>1994</v>
      </c>
      <c r="C87" s="16"/>
      <c r="D87" s="16"/>
      <c r="G87" s="79">
        <v>0</v>
      </c>
      <c r="I87" s="79">
        <v>0</v>
      </c>
      <c r="J87" s="79">
        <v>0</v>
      </c>
      <c r="K87" s="79">
        <v>0</v>
      </c>
    </row>
    <row r="88" spans="2:11">
      <c r="B88" t="s">
        <v>249</v>
      </c>
      <c r="C88" t="s">
        <v>249</v>
      </c>
      <c r="D88" t="s">
        <v>249</v>
      </c>
      <c r="E88" t="s">
        <v>249</v>
      </c>
      <c r="G88" s="77">
        <v>0</v>
      </c>
      <c r="H88" s="77">
        <v>0</v>
      </c>
      <c r="I88" s="77">
        <v>0</v>
      </c>
      <c r="J88" s="77">
        <v>0</v>
      </c>
      <c r="K88" s="77">
        <v>0</v>
      </c>
    </row>
    <row r="89" spans="2:11">
      <c r="B89" s="78" t="s">
        <v>1151</v>
      </c>
      <c r="C89" s="16"/>
      <c r="D89" s="16"/>
      <c r="G89" s="79">
        <v>0</v>
      </c>
      <c r="I89" s="79">
        <v>0</v>
      </c>
      <c r="J89" s="79">
        <v>0</v>
      </c>
      <c r="K89" s="79">
        <v>0</v>
      </c>
    </row>
    <row r="90" spans="2:11">
      <c r="B90" t="s">
        <v>249</v>
      </c>
      <c r="C90" t="s">
        <v>249</v>
      </c>
      <c r="D90" t="s">
        <v>249</v>
      </c>
      <c r="E90" t="s">
        <v>249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</row>
    <row r="91" spans="2:11">
      <c r="B91" t="s">
        <v>257</v>
      </c>
      <c r="C91" s="16"/>
      <c r="D91" s="16"/>
    </row>
    <row r="92" spans="2:11">
      <c r="B92" t="s">
        <v>379</v>
      </c>
      <c r="C92" s="16"/>
      <c r="D92" s="16"/>
    </row>
    <row r="93" spans="2:11">
      <c r="B93" t="s">
        <v>380</v>
      </c>
      <c r="C93" s="16"/>
      <c r="D93" s="16"/>
    </row>
    <row r="94" spans="2:11">
      <c r="B94" t="s">
        <v>381</v>
      </c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43555</v>
      </c>
    </row>
    <row r="2" spans="2:78">
      <c r="B2" s="2" t="s">
        <v>1</v>
      </c>
      <c r="C2" s="12" t="s">
        <v>2936</v>
      </c>
    </row>
    <row r="3" spans="2:78">
      <c r="B3" s="2" t="s">
        <v>2</v>
      </c>
      <c r="C3" s="26" t="s">
        <v>2937</v>
      </c>
    </row>
    <row r="4" spans="2:78">
      <c r="B4" s="2" t="s">
        <v>3</v>
      </c>
      <c r="C4" s="81" t="s">
        <v>196</v>
      </c>
    </row>
    <row r="5" spans="2:78">
      <c r="B5" s="75" t="s">
        <v>197</v>
      </c>
      <c r="C5" t="s">
        <v>198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100000</v>
      </c>
      <c r="M11" s="7"/>
      <c r="N11" s="76">
        <v>4.0781999999999998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2004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249</v>
      </c>
      <c r="C14" t="s">
        <v>249</v>
      </c>
      <c r="D14" s="16"/>
      <c r="E14" t="s">
        <v>249</v>
      </c>
      <c r="H14" s="77">
        <v>0</v>
      </c>
      <c r="I14" t="s">
        <v>249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2005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249</v>
      </c>
      <c r="C16" t="s">
        <v>249</v>
      </c>
      <c r="D16" s="16"/>
      <c r="E16" t="s">
        <v>249</v>
      </c>
      <c r="H16" s="77">
        <v>0</v>
      </c>
      <c r="I16" t="s">
        <v>249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2010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2011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249</v>
      </c>
      <c r="C19" t="s">
        <v>249</v>
      </c>
      <c r="D19" s="16"/>
      <c r="E19" t="s">
        <v>249</v>
      </c>
      <c r="H19" s="77">
        <v>0</v>
      </c>
      <c r="I19" t="s">
        <v>249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2012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249</v>
      </c>
      <c r="C21" t="s">
        <v>249</v>
      </c>
      <c r="D21" s="16"/>
      <c r="E21" t="s">
        <v>249</v>
      </c>
      <c r="H21" s="77">
        <v>0</v>
      </c>
      <c r="I21" t="s">
        <v>249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2013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249</v>
      </c>
      <c r="C23" t="s">
        <v>249</v>
      </c>
      <c r="D23" s="16"/>
      <c r="E23" t="s">
        <v>249</v>
      </c>
      <c r="H23" s="77">
        <v>0</v>
      </c>
      <c r="I23" t="s">
        <v>249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2014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249</v>
      </c>
      <c r="C25" t="s">
        <v>249</v>
      </c>
      <c r="D25" s="16"/>
      <c r="E25" t="s">
        <v>249</v>
      </c>
      <c r="H25" s="77">
        <v>0</v>
      </c>
      <c r="I25" t="s">
        <v>249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255</v>
      </c>
      <c r="D26" s="16"/>
      <c r="H26" s="79">
        <v>0</v>
      </c>
      <c r="K26" s="79">
        <v>0</v>
      </c>
      <c r="L26" s="79">
        <v>100000</v>
      </c>
      <c r="N26" s="79">
        <v>4.0781999999999998</v>
      </c>
      <c r="P26" s="79">
        <v>100</v>
      </c>
      <c r="Q26" s="79">
        <v>0</v>
      </c>
    </row>
    <row r="27" spans="2:17">
      <c r="B27" s="78" t="s">
        <v>2004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249</v>
      </c>
      <c r="C28" t="s">
        <v>249</v>
      </c>
      <c r="D28" s="16"/>
      <c r="E28" t="s">
        <v>249</v>
      </c>
      <c r="H28" s="77">
        <v>0</v>
      </c>
      <c r="I28" t="s">
        <v>249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2005</v>
      </c>
      <c r="D29" s="16"/>
      <c r="H29" s="79">
        <v>0</v>
      </c>
      <c r="K29" s="79">
        <v>0</v>
      </c>
      <c r="L29" s="79">
        <v>100000</v>
      </c>
      <c r="N29" s="79">
        <v>4.0781999999999998</v>
      </c>
      <c r="P29" s="79">
        <v>100</v>
      </c>
      <c r="Q29" s="79">
        <v>0</v>
      </c>
    </row>
    <row r="30" spans="2:17">
      <c r="B30" t="s">
        <v>2541</v>
      </c>
      <c r="C30" t="s">
        <v>2542</v>
      </c>
      <c r="D30" t="s">
        <v>2008</v>
      </c>
      <c r="E30" t="s">
        <v>249</v>
      </c>
      <c r="F30" t="s">
        <v>250</v>
      </c>
      <c r="G30" t="s">
        <v>2543</v>
      </c>
      <c r="I30" t="s">
        <v>113</v>
      </c>
      <c r="J30" s="77">
        <v>0</v>
      </c>
      <c r="K30" s="77">
        <v>0</v>
      </c>
      <c r="L30" s="77">
        <v>100000</v>
      </c>
      <c r="M30" s="77">
        <v>1</v>
      </c>
      <c r="N30" s="77">
        <v>4.0781999999999998</v>
      </c>
      <c r="O30" s="77">
        <v>0</v>
      </c>
      <c r="P30" s="77">
        <v>100</v>
      </c>
      <c r="Q30" s="77">
        <v>0</v>
      </c>
    </row>
    <row r="31" spans="2:17">
      <c r="B31" s="78" t="s">
        <v>2010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2011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249</v>
      </c>
      <c r="C33" t="s">
        <v>249</v>
      </c>
      <c r="D33" s="16"/>
      <c r="E33" t="s">
        <v>249</v>
      </c>
      <c r="H33" s="77">
        <v>0</v>
      </c>
      <c r="I33" t="s">
        <v>249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2012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249</v>
      </c>
      <c r="C35" t="s">
        <v>249</v>
      </c>
      <c r="D35" s="16"/>
      <c r="E35" t="s">
        <v>249</v>
      </c>
      <c r="H35" s="77">
        <v>0</v>
      </c>
      <c r="I35" t="s">
        <v>249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2013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249</v>
      </c>
      <c r="C37" t="s">
        <v>249</v>
      </c>
      <c r="D37" s="16"/>
      <c r="E37" t="s">
        <v>249</v>
      </c>
      <c r="H37" s="77">
        <v>0</v>
      </c>
      <c r="I37" t="s">
        <v>249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2014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249</v>
      </c>
      <c r="C39" t="s">
        <v>249</v>
      </c>
      <c r="D39" s="16"/>
      <c r="E39" t="s">
        <v>249</v>
      </c>
      <c r="H39" s="77">
        <v>0</v>
      </c>
      <c r="I39" t="s">
        <v>249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257</v>
      </c>
      <c r="D40" s="16"/>
    </row>
    <row r="41" spans="2:17">
      <c r="B41" t="s">
        <v>379</v>
      </c>
      <c r="D41" s="16"/>
    </row>
    <row r="42" spans="2:17">
      <c r="B42" t="s">
        <v>380</v>
      </c>
      <c r="D42" s="16"/>
    </row>
    <row r="43" spans="2:17">
      <c r="B43" t="s">
        <v>381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1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43555</v>
      </c>
    </row>
    <row r="2" spans="2:59">
      <c r="B2" s="2" t="s">
        <v>1</v>
      </c>
      <c r="C2" s="12" t="s">
        <v>2936</v>
      </c>
    </row>
    <row r="3" spans="2:59">
      <c r="B3" s="2" t="s">
        <v>2</v>
      </c>
      <c r="C3" s="26" t="s">
        <v>2937</v>
      </c>
    </row>
    <row r="4" spans="2:59">
      <c r="B4" s="2" t="s">
        <v>3</v>
      </c>
      <c r="C4" s="81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6.77</v>
      </c>
      <c r="J11" s="18"/>
      <c r="K11" s="18"/>
      <c r="L11" s="76">
        <v>2.87</v>
      </c>
      <c r="M11" s="76">
        <v>100751743.73999999</v>
      </c>
      <c r="N11" s="7"/>
      <c r="O11" s="76">
        <v>120611.56169234516</v>
      </c>
      <c r="P11" s="76">
        <v>100</v>
      </c>
      <c r="Q11" s="76">
        <v>10.72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7.07</v>
      </c>
      <c r="L12" s="79">
        <v>2.61</v>
      </c>
      <c r="M12" s="79">
        <v>97378583.760000005</v>
      </c>
      <c r="O12" s="79">
        <v>108018.54197809545</v>
      </c>
      <c r="P12" s="79">
        <v>89.56</v>
      </c>
      <c r="Q12" s="79">
        <v>9.6</v>
      </c>
    </row>
    <row r="13" spans="2:59">
      <c r="B13" s="78" t="s">
        <v>2544</v>
      </c>
      <c r="I13" s="79">
        <v>2.44</v>
      </c>
      <c r="L13" s="79">
        <v>1.5</v>
      </c>
      <c r="M13" s="79">
        <v>24072331.239999998</v>
      </c>
      <c r="O13" s="79">
        <v>24467.117472336002</v>
      </c>
      <c r="P13" s="79">
        <v>20.29</v>
      </c>
      <c r="Q13" s="79">
        <v>2.17</v>
      </c>
    </row>
    <row r="14" spans="2:59">
      <c r="B14" t="s">
        <v>2545</v>
      </c>
      <c r="C14" t="s">
        <v>2546</v>
      </c>
      <c r="D14" t="s">
        <v>2547</v>
      </c>
      <c r="E14" t="s">
        <v>2548</v>
      </c>
      <c r="F14" t="s">
        <v>2549</v>
      </c>
      <c r="G14" t="s">
        <v>2550</v>
      </c>
      <c r="H14" t="s">
        <v>2551</v>
      </c>
      <c r="I14" s="77">
        <v>2.44</v>
      </c>
      <c r="J14" t="s">
        <v>105</v>
      </c>
      <c r="K14" s="77">
        <v>0</v>
      </c>
      <c r="L14" s="77">
        <v>1.5</v>
      </c>
      <c r="M14" s="77">
        <v>24072331.239999998</v>
      </c>
      <c r="N14" s="77">
        <v>101.64</v>
      </c>
      <c r="O14" s="77">
        <v>24467.117472336002</v>
      </c>
      <c r="P14" s="77">
        <v>20.29</v>
      </c>
      <c r="Q14" s="77">
        <v>2.17</v>
      </c>
    </row>
    <row r="15" spans="2:59">
      <c r="B15" s="78" t="s">
        <v>2552</v>
      </c>
      <c r="I15" s="79">
        <v>21.04</v>
      </c>
      <c r="L15" s="79">
        <v>4.82</v>
      </c>
      <c r="M15" s="79">
        <v>16054312.23</v>
      </c>
      <c r="O15" s="79">
        <v>16322.396208283</v>
      </c>
      <c r="P15" s="79">
        <v>13.53</v>
      </c>
      <c r="Q15" s="79">
        <v>1.45</v>
      </c>
    </row>
    <row r="16" spans="2:59">
      <c r="B16" t="s">
        <v>2553</v>
      </c>
      <c r="C16" t="s">
        <v>2546</v>
      </c>
      <c r="D16" t="s">
        <v>2554</v>
      </c>
      <c r="E16" t="s">
        <v>752</v>
      </c>
      <c r="F16" t="s">
        <v>249</v>
      </c>
      <c r="G16" t="s">
        <v>2555</v>
      </c>
      <c r="H16" t="s">
        <v>250</v>
      </c>
      <c r="J16" t="s">
        <v>105</v>
      </c>
      <c r="K16" s="77">
        <v>0</v>
      </c>
      <c r="L16" s="77">
        <v>0</v>
      </c>
      <c r="M16" s="77">
        <v>-345.24</v>
      </c>
      <c r="N16" s="77">
        <v>100</v>
      </c>
      <c r="O16" s="77">
        <v>-0.34523999999999999</v>
      </c>
      <c r="P16" s="77">
        <v>0</v>
      </c>
      <c r="Q16" s="77">
        <v>0</v>
      </c>
    </row>
    <row r="17" spans="2:17">
      <c r="B17" t="s">
        <v>2556</v>
      </c>
      <c r="C17" t="s">
        <v>2546</v>
      </c>
      <c r="D17" t="s">
        <v>2557</v>
      </c>
      <c r="E17" t="s">
        <v>752</v>
      </c>
      <c r="F17" t="s">
        <v>249</v>
      </c>
      <c r="G17" t="s">
        <v>2558</v>
      </c>
      <c r="H17" t="s">
        <v>250</v>
      </c>
      <c r="I17" s="77">
        <v>25.78</v>
      </c>
      <c r="J17" t="s">
        <v>105</v>
      </c>
      <c r="K17" s="77">
        <v>2.66</v>
      </c>
      <c r="L17" s="77">
        <v>4.71</v>
      </c>
      <c r="M17" s="77">
        <v>963574.62</v>
      </c>
      <c r="N17" s="77">
        <v>102.93</v>
      </c>
      <c r="O17" s="77">
        <v>991.80735636600002</v>
      </c>
      <c r="P17" s="77">
        <v>0.82</v>
      </c>
      <c r="Q17" s="77">
        <v>0.09</v>
      </c>
    </row>
    <row r="18" spans="2:17">
      <c r="B18" t="s">
        <v>2556</v>
      </c>
      <c r="C18" t="s">
        <v>2546</v>
      </c>
      <c r="D18" t="s">
        <v>2559</v>
      </c>
      <c r="E18" t="s">
        <v>752</v>
      </c>
      <c r="F18" t="s">
        <v>249</v>
      </c>
      <c r="G18" t="s">
        <v>2558</v>
      </c>
      <c r="H18" t="s">
        <v>250</v>
      </c>
      <c r="I18" s="77">
        <v>25.87</v>
      </c>
      <c r="J18" t="s">
        <v>105</v>
      </c>
      <c r="K18" s="77">
        <v>2.4500000000000002</v>
      </c>
      <c r="L18" s="77">
        <v>4.47</v>
      </c>
      <c r="M18" s="77">
        <v>1303675.3500000001</v>
      </c>
      <c r="N18" s="77">
        <v>100.66</v>
      </c>
      <c r="O18" s="77">
        <v>1312.2796073100001</v>
      </c>
      <c r="P18" s="77">
        <v>1.0900000000000001</v>
      </c>
      <c r="Q18" s="77">
        <v>0.12</v>
      </c>
    </row>
    <row r="19" spans="2:17">
      <c r="B19" t="s">
        <v>2556</v>
      </c>
      <c r="C19" t="s">
        <v>2546</v>
      </c>
      <c r="D19" t="s">
        <v>2560</v>
      </c>
      <c r="E19" t="s">
        <v>752</v>
      </c>
      <c r="F19" t="s">
        <v>249</v>
      </c>
      <c r="G19" t="s">
        <v>2558</v>
      </c>
      <c r="H19" t="s">
        <v>250</v>
      </c>
      <c r="I19" s="77">
        <v>25.87</v>
      </c>
      <c r="J19" t="s">
        <v>105</v>
      </c>
      <c r="K19" s="77">
        <v>3.71</v>
      </c>
      <c r="L19" s="77">
        <v>7.92</v>
      </c>
      <c r="M19" s="77">
        <v>1166066.67</v>
      </c>
      <c r="N19" s="77">
        <v>104.37</v>
      </c>
      <c r="O19" s="77">
        <v>1217.023783479</v>
      </c>
      <c r="P19" s="77">
        <v>1.01</v>
      </c>
      <c r="Q19" s="77">
        <v>0.11</v>
      </c>
    </row>
    <row r="20" spans="2:17">
      <c r="B20" t="s">
        <v>2556</v>
      </c>
      <c r="C20" t="s">
        <v>2546</v>
      </c>
      <c r="D20" t="s">
        <v>2561</v>
      </c>
      <c r="E20" t="s">
        <v>752</v>
      </c>
      <c r="F20" t="s">
        <v>249</v>
      </c>
      <c r="G20" t="s">
        <v>2558</v>
      </c>
      <c r="H20" t="s">
        <v>250</v>
      </c>
      <c r="I20" s="77">
        <v>25.87</v>
      </c>
      <c r="J20" t="s">
        <v>105</v>
      </c>
      <c r="K20" s="77">
        <v>3.29</v>
      </c>
      <c r="L20" s="77">
        <v>9.39</v>
      </c>
      <c r="M20" s="77">
        <v>1454605.66</v>
      </c>
      <c r="N20" s="77">
        <v>96.55</v>
      </c>
      <c r="O20" s="77">
        <v>1404.4217647299999</v>
      </c>
      <c r="P20" s="77">
        <v>1.1599999999999999</v>
      </c>
      <c r="Q20" s="77">
        <v>0.12</v>
      </c>
    </row>
    <row r="21" spans="2:17">
      <c r="B21" t="s">
        <v>2556</v>
      </c>
      <c r="C21" t="s">
        <v>2546</v>
      </c>
      <c r="D21" t="s">
        <v>2562</v>
      </c>
      <c r="E21" t="s">
        <v>752</v>
      </c>
      <c r="F21" t="s">
        <v>249</v>
      </c>
      <c r="G21" t="s">
        <v>2563</v>
      </c>
      <c r="H21" t="s">
        <v>250</v>
      </c>
      <c r="I21" s="77">
        <v>25.78</v>
      </c>
      <c r="J21" t="s">
        <v>105</v>
      </c>
      <c r="K21" s="77">
        <v>2.2999999999999998</v>
      </c>
      <c r="L21" s="77">
        <v>4.28</v>
      </c>
      <c r="M21" s="77">
        <v>809825.01</v>
      </c>
      <c r="N21" s="77">
        <v>104.3</v>
      </c>
      <c r="O21" s="77">
        <v>844.64748542999996</v>
      </c>
      <c r="P21" s="77">
        <v>0.7</v>
      </c>
      <c r="Q21" s="77">
        <v>0.08</v>
      </c>
    </row>
    <row r="22" spans="2:17">
      <c r="B22" t="s">
        <v>2556</v>
      </c>
      <c r="C22" t="s">
        <v>2546</v>
      </c>
      <c r="D22" t="s">
        <v>2564</v>
      </c>
      <c r="E22" t="s">
        <v>752</v>
      </c>
      <c r="F22" t="s">
        <v>249</v>
      </c>
      <c r="G22" t="s">
        <v>2563</v>
      </c>
      <c r="H22" t="s">
        <v>250</v>
      </c>
      <c r="I22" s="77">
        <v>25.87</v>
      </c>
      <c r="J22" t="s">
        <v>105</v>
      </c>
      <c r="K22" s="77">
        <v>1.85</v>
      </c>
      <c r="L22" s="77">
        <v>3.81</v>
      </c>
      <c r="M22" s="77">
        <v>1051810.47</v>
      </c>
      <c r="N22" s="77">
        <v>106.85</v>
      </c>
      <c r="O22" s="77">
        <v>1123.8594871949999</v>
      </c>
      <c r="P22" s="77">
        <v>0.93</v>
      </c>
      <c r="Q22" s="77">
        <v>0.1</v>
      </c>
    </row>
    <row r="23" spans="2:17">
      <c r="B23" t="s">
        <v>2556</v>
      </c>
      <c r="C23" t="s">
        <v>2546</v>
      </c>
      <c r="D23" t="s">
        <v>2565</v>
      </c>
      <c r="E23" t="s">
        <v>752</v>
      </c>
      <c r="F23" t="s">
        <v>249</v>
      </c>
      <c r="G23" t="s">
        <v>2563</v>
      </c>
      <c r="H23" t="s">
        <v>250</v>
      </c>
      <c r="I23" s="77">
        <v>25.87</v>
      </c>
      <c r="J23" t="s">
        <v>105</v>
      </c>
      <c r="K23" s="77">
        <v>3.27</v>
      </c>
      <c r="L23" s="77">
        <v>7.29</v>
      </c>
      <c r="M23" s="77">
        <v>1436753.24</v>
      </c>
      <c r="N23" s="77">
        <v>101.73</v>
      </c>
      <c r="O23" s="77">
        <v>1461.609071052</v>
      </c>
      <c r="P23" s="77">
        <v>1.21</v>
      </c>
      <c r="Q23" s="77">
        <v>0.13</v>
      </c>
    </row>
    <row r="24" spans="2:17">
      <c r="B24" t="s">
        <v>2556</v>
      </c>
      <c r="C24" t="s">
        <v>2546</v>
      </c>
      <c r="D24" t="s">
        <v>2566</v>
      </c>
      <c r="E24" t="s">
        <v>752</v>
      </c>
      <c r="F24" t="s">
        <v>249</v>
      </c>
      <c r="G24" t="s">
        <v>2563</v>
      </c>
      <c r="H24" t="s">
        <v>250</v>
      </c>
      <c r="I24" s="77">
        <v>25.87</v>
      </c>
      <c r="J24" t="s">
        <v>105</v>
      </c>
      <c r="K24" s="77">
        <v>3.01</v>
      </c>
      <c r="L24" s="77">
        <v>9</v>
      </c>
      <c r="M24" s="77">
        <v>1443521.61</v>
      </c>
      <c r="N24" s="77">
        <v>98.17</v>
      </c>
      <c r="O24" s="77">
        <v>1417.1051645370001</v>
      </c>
      <c r="P24" s="77">
        <v>1.17</v>
      </c>
      <c r="Q24" s="77">
        <v>0.13</v>
      </c>
    </row>
    <row r="25" spans="2:17">
      <c r="B25" t="s">
        <v>2556</v>
      </c>
      <c r="C25" t="s">
        <v>2546</v>
      </c>
      <c r="D25" t="s">
        <v>2567</v>
      </c>
      <c r="E25" t="s">
        <v>752</v>
      </c>
      <c r="F25" t="s">
        <v>249</v>
      </c>
      <c r="G25" t="s">
        <v>2568</v>
      </c>
      <c r="H25" t="s">
        <v>250</v>
      </c>
      <c r="I25" s="77">
        <v>9.1999999999999993</v>
      </c>
      <c r="J25" t="s">
        <v>105</v>
      </c>
      <c r="K25" s="77">
        <v>2.14</v>
      </c>
      <c r="L25" s="77">
        <v>2.14</v>
      </c>
      <c r="M25" s="77">
        <v>519964.91</v>
      </c>
      <c r="N25" s="77">
        <v>107.95</v>
      </c>
      <c r="O25" s="77">
        <v>561.30212034500005</v>
      </c>
      <c r="P25" s="77">
        <v>0.47</v>
      </c>
      <c r="Q25" s="77">
        <v>0.05</v>
      </c>
    </row>
    <row r="26" spans="2:17">
      <c r="B26" t="s">
        <v>2556</v>
      </c>
      <c r="C26" t="s">
        <v>2546</v>
      </c>
      <c r="D26" t="s">
        <v>2569</v>
      </c>
      <c r="E26" t="s">
        <v>752</v>
      </c>
      <c r="F26" t="s">
        <v>249</v>
      </c>
      <c r="G26" t="s">
        <v>2568</v>
      </c>
      <c r="H26" t="s">
        <v>250</v>
      </c>
      <c r="I26" s="77">
        <v>10.23</v>
      </c>
      <c r="J26" t="s">
        <v>105</v>
      </c>
      <c r="K26" s="77">
        <v>2.84</v>
      </c>
      <c r="L26" s="77">
        <v>2.84</v>
      </c>
      <c r="M26" s="77">
        <v>657276.24</v>
      </c>
      <c r="N26" s="77">
        <v>106.64</v>
      </c>
      <c r="O26" s="77">
        <v>700.91938233600001</v>
      </c>
      <c r="P26" s="77">
        <v>0.57999999999999996</v>
      </c>
      <c r="Q26" s="77">
        <v>0.06</v>
      </c>
    </row>
    <row r="27" spans="2:17">
      <c r="B27" t="s">
        <v>2556</v>
      </c>
      <c r="C27" t="s">
        <v>2546</v>
      </c>
      <c r="D27" t="s">
        <v>2570</v>
      </c>
      <c r="E27" t="s">
        <v>752</v>
      </c>
      <c r="F27" t="s">
        <v>249</v>
      </c>
      <c r="G27" t="s">
        <v>2568</v>
      </c>
      <c r="H27" t="s">
        <v>250</v>
      </c>
      <c r="I27" s="77">
        <v>26.78</v>
      </c>
      <c r="J27" t="s">
        <v>105</v>
      </c>
      <c r="K27" s="77">
        <v>3.01</v>
      </c>
      <c r="L27" s="77">
        <v>3.44</v>
      </c>
      <c r="M27" s="77">
        <v>1172403.67</v>
      </c>
      <c r="N27" s="77">
        <v>99.64</v>
      </c>
      <c r="O27" s="77">
        <v>1168.183016788</v>
      </c>
      <c r="P27" s="77">
        <v>0.97</v>
      </c>
      <c r="Q27" s="77">
        <v>0.1</v>
      </c>
    </row>
    <row r="28" spans="2:17">
      <c r="B28" t="s">
        <v>2556</v>
      </c>
      <c r="C28" t="s">
        <v>2546</v>
      </c>
      <c r="D28" t="s">
        <v>2571</v>
      </c>
      <c r="E28" t="s">
        <v>752</v>
      </c>
      <c r="F28" t="s">
        <v>249</v>
      </c>
      <c r="G28" t="s">
        <v>2568</v>
      </c>
      <c r="H28" t="s">
        <v>250</v>
      </c>
      <c r="I28" s="77">
        <v>26.78</v>
      </c>
      <c r="J28" t="s">
        <v>105</v>
      </c>
      <c r="K28" s="77">
        <v>3.41</v>
      </c>
      <c r="L28" s="77">
        <v>3.39</v>
      </c>
      <c r="M28" s="77">
        <v>1602353.31</v>
      </c>
      <c r="N28" s="77">
        <v>102.46</v>
      </c>
      <c r="O28" s="77">
        <v>1641.7712014260001</v>
      </c>
      <c r="P28" s="77">
        <v>1.36</v>
      </c>
      <c r="Q28" s="77">
        <v>0.15</v>
      </c>
    </row>
    <row r="29" spans="2:17">
      <c r="B29" t="s">
        <v>2556</v>
      </c>
      <c r="C29" t="s">
        <v>2546</v>
      </c>
      <c r="D29" t="s">
        <v>2572</v>
      </c>
      <c r="E29" t="s">
        <v>752</v>
      </c>
      <c r="F29" t="s">
        <v>249</v>
      </c>
      <c r="G29" t="s">
        <v>2568</v>
      </c>
      <c r="H29" t="s">
        <v>250</v>
      </c>
      <c r="I29" s="77">
        <v>9.85</v>
      </c>
      <c r="J29" t="s">
        <v>105</v>
      </c>
      <c r="K29" s="77">
        <v>3.96</v>
      </c>
      <c r="L29" s="77">
        <v>3.96</v>
      </c>
      <c r="M29" s="77">
        <v>313540.71000000002</v>
      </c>
      <c r="N29" s="77">
        <v>101.59</v>
      </c>
      <c r="O29" s="77">
        <v>318.52600728900001</v>
      </c>
      <c r="P29" s="77">
        <v>0.26</v>
      </c>
      <c r="Q29" s="77">
        <v>0.03</v>
      </c>
    </row>
    <row r="30" spans="2:17">
      <c r="B30" t="s">
        <v>2556</v>
      </c>
      <c r="C30" t="s">
        <v>2546</v>
      </c>
      <c r="D30" t="s">
        <v>2573</v>
      </c>
      <c r="E30" t="s">
        <v>752</v>
      </c>
      <c r="F30" t="s">
        <v>249</v>
      </c>
      <c r="G30" t="s">
        <v>295</v>
      </c>
      <c r="H30" t="s">
        <v>250</v>
      </c>
      <c r="J30" t="s">
        <v>105</v>
      </c>
      <c r="K30" s="77">
        <v>3.96</v>
      </c>
      <c r="L30" s="77">
        <v>0</v>
      </c>
      <c r="M30" s="77">
        <v>2159286</v>
      </c>
      <c r="N30" s="77">
        <v>100</v>
      </c>
      <c r="O30" s="77">
        <v>2159.2860000000001</v>
      </c>
      <c r="P30" s="77">
        <v>1.79</v>
      </c>
      <c r="Q30" s="77">
        <v>0.19</v>
      </c>
    </row>
    <row r="31" spans="2:17">
      <c r="B31" s="78" t="s">
        <v>2574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249</v>
      </c>
      <c r="D32" t="s">
        <v>249</v>
      </c>
      <c r="F32" t="s">
        <v>249</v>
      </c>
      <c r="I32" s="77">
        <v>0</v>
      </c>
      <c r="J32" t="s">
        <v>249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2575</v>
      </c>
      <c r="I33" s="79">
        <v>5.4</v>
      </c>
      <c r="L33" s="79">
        <v>2.48</v>
      </c>
      <c r="M33" s="79">
        <v>56798475.109999999</v>
      </c>
      <c r="O33" s="79">
        <v>66773.289857338459</v>
      </c>
      <c r="P33" s="79">
        <v>55.36</v>
      </c>
      <c r="Q33" s="79">
        <v>5.94</v>
      </c>
    </row>
    <row r="34" spans="2:17">
      <c r="B34" t="s">
        <v>2576</v>
      </c>
      <c r="C34" t="s">
        <v>2546</v>
      </c>
      <c r="D34" t="s">
        <v>2577</v>
      </c>
      <c r="E34" t="s">
        <v>781</v>
      </c>
      <c r="F34" t="s">
        <v>214</v>
      </c>
      <c r="G34" t="s">
        <v>2578</v>
      </c>
      <c r="H34" t="s">
        <v>211</v>
      </c>
      <c r="I34" s="77">
        <v>7.42</v>
      </c>
      <c r="J34" t="s">
        <v>105</v>
      </c>
      <c r="K34" s="77">
        <v>3.19</v>
      </c>
      <c r="L34" s="77">
        <v>1.26</v>
      </c>
      <c r="M34" s="77">
        <v>260654.41</v>
      </c>
      <c r="N34" s="77">
        <v>110.9</v>
      </c>
      <c r="O34" s="77">
        <v>289.06574068999998</v>
      </c>
      <c r="P34" s="77">
        <v>0.24</v>
      </c>
      <c r="Q34" s="77">
        <v>0.03</v>
      </c>
    </row>
    <row r="35" spans="2:17">
      <c r="B35" t="s">
        <v>2576</v>
      </c>
      <c r="C35" t="s">
        <v>2546</v>
      </c>
      <c r="D35" t="s">
        <v>2579</v>
      </c>
      <c r="E35" t="s">
        <v>781</v>
      </c>
      <c r="F35" t="s">
        <v>214</v>
      </c>
      <c r="G35" t="s">
        <v>2580</v>
      </c>
      <c r="H35" t="s">
        <v>211</v>
      </c>
      <c r="I35" s="77">
        <v>7.42</v>
      </c>
      <c r="J35" t="s">
        <v>105</v>
      </c>
      <c r="K35" s="77">
        <v>3.19</v>
      </c>
      <c r="L35" s="77">
        <v>1.26</v>
      </c>
      <c r="M35" s="77">
        <v>37236.050000000003</v>
      </c>
      <c r="N35" s="77">
        <v>111.37</v>
      </c>
      <c r="O35" s="77">
        <v>41.469788885</v>
      </c>
      <c r="P35" s="77">
        <v>0.03</v>
      </c>
      <c r="Q35" s="77">
        <v>0</v>
      </c>
    </row>
    <row r="36" spans="2:17">
      <c r="B36" t="s">
        <v>2576</v>
      </c>
      <c r="C36" t="s">
        <v>2546</v>
      </c>
      <c r="D36" t="s">
        <v>2581</v>
      </c>
      <c r="E36" t="s">
        <v>781</v>
      </c>
      <c r="F36" t="s">
        <v>214</v>
      </c>
      <c r="G36" t="s">
        <v>2582</v>
      </c>
      <c r="H36" t="s">
        <v>211</v>
      </c>
      <c r="I36" s="77">
        <v>7.37</v>
      </c>
      <c r="J36" t="s">
        <v>105</v>
      </c>
      <c r="K36" s="77">
        <v>3.17</v>
      </c>
      <c r="L36" s="77">
        <v>1.5</v>
      </c>
      <c r="M36" s="77">
        <v>186181.7</v>
      </c>
      <c r="N36" s="77">
        <v>116.68</v>
      </c>
      <c r="O36" s="77">
        <v>217.23680755999999</v>
      </c>
      <c r="P36" s="77">
        <v>0.18</v>
      </c>
      <c r="Q36" s="77">
        <v>0.02</v>
      </c>
    </row>
    <row r="37" spans="2:17">
      <c r="B37" t="s">
        <v>2576</v>
      </c>
      <c r="C37" t="s">
        <v>2546</v>
      </c>
      <c r="D37" t="s">
        <v>2583</v>
      </c>
      <c r="E37" t="s">
        <v>781</v>
      </c>
      <c r="F37" t="s">
        <v>214</v>
      </c>
      <c r="G37" t="s">
        <v>2584</v>
      </c>
      <c r="H37" t="s">
        <v>211</v>
      </c>
      <c r="I37" s="77">
        <v>7.38</v>
      </c>
      <c r="J37" t="s">
        <v>105</v>
      </c>
      <c r="K37" s="77">
        <v>3.17</v>
      </c>
      <c r="L37" s="77">
        <v>1.45</v>
      </c>
      <c r="M37" s="77">
        <v>260654.3</v>
      </c>
      <c r="N37" s="77">
        <v>116.97</v>
      </c>
      <c r="O37" s="77">
        <v>304.88733471</v>
      </c>
      <c r="P37" s="77">
        <v>0.25</v>
      </c>
      <c r="Q37" s="77">
        <v>0.03</v>
      </c>
    </row>
    <row r="38" spans="2:17">
      <c r="B38" t="s">
        <v>2576</v>
      </c>
      <c r="C38" t="s">
        <v>2546</v>
      </c>
      <c r="D38" t="s">
        <v>2585</v>
      </c>
      <c r="E38" t="s">
        <v>781</v>
      </c>
      <c r="F38" t="s">
        <v>214</v>
      </c>
      <c r="G38" t="s">
        <v>2586</v>
      </c>
      <c r="H38" t="s">
        <v>211</v>
      </c>
      <c r="I38" s="77">
        <v>7.43</v>
      </c>
      <c r="J38" t="s">
        <v>105</v>
      </c>
      <c r="K38" s="77">
        <v>3.15</v>
      </c>
      <c r="L38" s="77">
        <v>1.25</v>
      </c>
      <c r="M38" s="77">
        <v>186181.7</v>
      </c>
      <c r="N38" s="77">
        <v>106.61</v>
      </c>
      <c r="O38" s="77">
        <v>198.48831036999999</v>
      </c>
      <c r="P38" s="77">
        <v>0.16</v>
      </c>
      <c r="Q38" s="77">
        <v>0.02</v>
      </c>
    </row>
    <row r="39" spans="2:17">
      <c r="B39" t="s">
        <v>2587</v>
      </c>
      <c r="C39" t="s">
        <v>2546</v>
      </c>
      <c r="D39" t="s">
        <v>2588</v>
      </c>
      <c r="E39" t="s">
        <v>2589</v>
      </c>
      <c r="F39" t="s">
        <v>567</v>
      </c>
      <c r="G39" t="s">
        <v>266</v>
      </c>
      <c r="H39" t="s">
        <v>153</v>
      </c>
      <c r="I39" s="77">
        <v>4.04</v>
      </c>
      <c r="J39" t="s">
        <v>105</v>
      </c>
      <c r="K39" s="77">
        <v>7.05</v>
      </c>
      <c r="L39" s="77">
        <v>-0.2</v>
      </c>
      <c r="M39" s="77">
        <v>487657.58</v>
      </c>
      <c r="N39" s="77">
        <v>149.08000000000001</v>
      </c>
      <c r="O39" s="77">
        <v>726.99992026400002</v>
      </c>
      <c r="P39" s="77">
        <v>0.6</v>
      </c>
      <c r="Q39" s="77">
        <v>0.06</v>
      </c>
    </row>
    <row r="40" spans="2:17">
      <c r="B40" t="s">
        <v>2587</v>
      </c>
      <c r="C40" t="s">
        <v>2546</v>
      </c>
      <c r="D40" t="s">
        <v>2590</v>
      </c>
      <c r="E40" t="s">
        <v>2589</v>
      </c>
      <c r="F40" t="s">
        <v>2591</v>
      </c>
      <c r="G40" t="s">
        <v>2194</v>
      </c>
      <c r="H40" t="s">
        <v>220</v>
      </c>
      <c r="I40" s="77">
        <v>4.05</v>
      </c>
      <c r="J40" t="s">
        <v>109</v>
      </c>
      <c r="K40" s="77">
        <v>9.85</v>
      </c>
      <c r="L40" s="77">
        <v>3.6</v>
      </c>
      <c r="M40" s="77">
        <v>365638.19</v>
      </c>
      <c r="N40" s="77">
        <v>129.13999999999999</v>
      </c>
      <c r="O40" s="77">
        <v>1714.9764959117099</v>
      </c>
      <c r="P40" s="77">
        <v>1.42</v>
      </c>
      <c r="Q40" s="77">
        <v>0.15</v>
      </c>
    </row>
    <row r="41" spans="2:17">
      <c r="B41" t="s">
        <v>2592</v>
      </c>
      <c r="C41" t="s">
        <v>2546</v>
      </c>
      <c r="D41" t="s">
        <v>2593</v>
      </c>
      <c r="E41" t="s">
        <v>2594</v>
      </c>
      <c r="F41" t="s">
        <v>2595</v>
      </c>
      <c r="G41" t="s">
        <v>2596</v>
      </c>
      <c r="H41" t="s">
        <v>2551</v>
      </c>
      <c r="I41" s="77">
        <v>5.29</v>
      </c>
      <c r="J41" t="s">
        <v>105</v>
      </c>
      <c r="K41" s="77">
        <v>4.5</v>
      </c>
      <c r="L41" s="77">
        <v>0.33</v>
      </c>
      <c r="M41" s="77">
        <v>2097810.6800000002</v>
      </c>
      <c r="N41" s="77">
        <v>128.43</v>
      </c>
      <c r="O41" s="77">
        <v>2694.2182563239999</v>
      </c>
      <c r="P41" s="77">
        <v>2.23</v>
      </c>
      <c r="Q41" s="77">
        <v>0.24</v>
      </c>
    </row>
    <row r="42" spans="2:17">
      <c r="B42" t="s">
        <v>2592</v>
      </c>
      <c r="C42" t="s">
        <v>2546</v>
      </c>
      <c r="D42" t="s">
        <v>2597</v>
      </c>
      <c r="E42" t="s">
        <v>2594</v>
      </c>
      <c r="F42" t="s">
        <v>2595</v>
      </c>
      <c r="G42" t="s">
        <v>2598</v>
      </c>
      <c r="H42" t="s">
        <v>2551</v>
      </c>
      <c r="I42" s="77">
        <v>5.25</v>
      </c>
      <c r="J42" t="s">
        <v>105</v>
      </c>
      <c r="K42" s="77">
        <v>4.2</v>
      </c>
      <c r="L42" s="77">
        <v>0.61</v>
      </c>
      <c r="M42" s="77">
        <v>166381.84</v>
      </c>
      <c r="N42" s="77">
        <v>118.07</v>
      </c>
      <c r="O42" s="77">
        <v>196.447038488</v>
      </c>
      <c r="P42" s="77">
        <v>0.16</v>
      </c>
      <c r="Q42" s="77">
        <v>0.02</v>
      </c>
    </row>
    <row r="43" spans="2:17">
      <c r="B43" t="s">
        <v>2599</v>
      </c>
      <c r="C43" t="s">
        <v>2546</v>
      </c>
      <c r="D43" t="s">
        <v>2600</v>
      </c>
      <c r="E43" t="s">
        <v>894</v>
      </c>
      <c r="F43" t="s">
        <v>475</v>
      </c>
      <c r="G43" t="s">
        <v>889</v>
      </c>
      <c r="H43" t="s">
        <v>211</v>
      </c>
      <c r="I43" s="77">
        <v>1.52</v>
      </c>
      <c r="J43" t="s">
        <v>109</v>
      </c>
      <c r="K43" s="77">
        <v>2.75</v>
      </c>
      <c r="L43" s="77">
        <v>3.71</v>
      </c>
      <c r="M43" s="77">
        <v>669651</v>
      </c>
      <c r="N43" s="77">
        <v>100.09</v>
      </c>
      <c r="O43" s="77">
        <v>2434.3613871888001</v>
      </c>
      <c r="P43" s="77">
        <v>2.02</v>
      </c>
      <c r="Q43" s="77">
        <v>0.22</v>
      </c>
    </row>
    <row r="44" spans="2:17">
      <c r="B44" t="s">
        <v>2587</v>
      </c>
      <c r="C44" t="s">
        <v>2546</v>
      </c>
      <c r="D44" t="s">
        <v>2601</v>
      </c>
      <c r="E44" t="s">
        <v>2589</v>
      </c>
      <c r="F44" t="s">
        <v>598</v>
      </c>
      <c r="G44" t="s">
        <v>266</v>
      </c>
      <c r="H44" t="s">
        <v>211</v>
      </c>
      <c r="I44" s="77">
        <v>4.13</v>
      </c>
      <c r="J44" t="s">
        <v>105</v>
      </c>
      <c r="K44" s="77">
        <v>3.85</v>
      </c>
      <c r="L44" s="77">
        <v>-0.48</v>
      </c>
      <c r="M44" s="77">
        <v>432372.97</v>
      </c>
      <c r="N44" s="77">
        <v>146.53</v>
      </c>
      <c r="O44" s="77">
        <v>633.55611294100004</v>
      </c>
      <c r="P44" s="77">
        <v>0.53</v>
      </c>
      <c r="Q44" s="77">
        <v>0.06</v>
      </c>
    </row>
    <row r="45" spans="2:17">
      <c r="B45" t="s">
        <v>2602</v>
      </c>
      <c r="C45" t="s">
        <v>2546</v>
      </c>
      <c r="D45" t="s">
        <v>2603</v>
      </c>
      <c r="E45" t="s">
        <v>2604</v>
      </c>
      <c r="F45" t="s">
        <v>598</v>
      </c>
      <c r="G45" t="s">
        <v>2605</v>
      </c>
      <c r="H45" t="s">
        <v>211</v>
      </c>
      <c r="I45" s="77">
        <v>8.5299999999999994</v>
      </c>
      <c r="J45" t="s">
        <v>105</v>
      </c>
      <c r="K45" s="77">
        <v>3.52</v>
      </c>
      <c r="L45" s="77">
        <v>3.66</v>
      </c>
      <c r="M45" s="77">
        <v>208820.3</v>
      </c>
      <c r="N45" s="77">
        <v>99.4</v>
      </c>
      <c r="O45" s="77">
        <v>207.56737820000001</v>
      </c>
      <c r="P45" s="77">
        <v>0.17</v>
      </c>
      <c r="Q45" s="77">
        <v>0.02</v>
      </c>
    </row>
    <row r="46" spans="2:17">
      <c r="B46" t="s">
        <v>2602</v>
      </c>
      <c r="C46" t="s">
        <v>2546</v>
      </c>
      <c r="D46" t="s">
        <v>2606</v>
      </c>
      <c r="E46" t="s">
        <v>2604</v>
      </c>
      <c r="F46" t="s">
        <v>598</v>
      </c>
      <c r="G46" t="s">
        <v>2607</v>
      </c>
      <c r="H46" t="s">
        <v>211</v>
      </c>
      <c r="I46" s="77">
        <v>8.59</v>
      </c>
      <c r="J46" t="s">
        <v>105</v>
      </c>
      <c r="K46" s="77">
        <v>3.62</v>
      </c>
      <c r="L46" s="77">
        <v>3.43</v>
      </c>
      <c r="M46" s="77">
        <v>43667.14</v>
      </c>
      <c r="N46" s="77">
        <v>98.97</v>
      </c>
      <c r="O46" s="77">
        <v>43.217368458000003</v>
      </c>
      <c r="P46" s="77">
        <v>0.04</v>
      </c>
      <c r="Q46" s="77">
        <v>0</v>
      </c>
    </row>
    <row r="47" spans="2:17">
      <c r="B47" t="s">
        <v>2602</v>
      </c>
      <c r="C47" t="s">
        <v>2546</v>
      </c>
      <c r="D47" t="s">
        <v>2608</v>
      </c>
      <c r="E47" t="s">
        <v>2604</v>
      </c>
      <c r="F47" t="s">
        <v>598</v>
      </c>
      <c r="G47" t="s">
        <v>2336</v>
      </c>
      <c r="H47" t="s">
        <v>211</v>
      </c>
      <c r="I47" s="77">
        <v>10.19</v>
      </c>
      <c r="J47" t="s">
        <v>105</v>
      </c>
      <c r="K47" s="77">
        <v>0.04</v>
      </c>
      <c r="L47" s="77">
        <v>2.14</v>
      </c>
      <c r="M47" s="77">
        <v>43524.97</v>
      </c>
      <c r="N47" s="77">
        <v>104.3</v>
      </c>
      <c r="O47" s="77">
        <v>45.396543710000003</v>
      </c>
      <c r="P47" s="77">
        <v>0.04</v>
      </c>
      <c r="Q47" s="77">
        <v>0</v>
      </c>
    </row>
    <row r="48" spans="2:17">
      <c r="B48" t="s">
        <v>2609</v>
      </c>
      <c r="C48" t="s">
        <v>2546</v>
      </c>
      <c r="D48" t="s">
        <v>2610</v>
      </c>
      <c r="E48" t="s">
        <v>2611</v>
      </c>
      <c r="F48" t="s">
        <v>618</v>
      </c>
      <c r="G48" t="s">
        <v>365</v>
      </c>
      <c r="H48" t="s">
        <v>153</v>
      </c>
      <c r="I48" s="77">
        <v>6.6</v>
      </c>
      <c r="J48" t="s">
        <v>105</v>
      </c>
      <c r="K48" s="77">
        <v>5.35</v>
      </c>
      <c r="L48" s="77">
        <v>1.67</v>
      </c>
      <c r="M48" s="77">
        <v>29687.95</v>
      </c>
      <c r="N48" s="77">
        <v>126.17</v>
      </c>
      <c r="O48" s="77">
        <v>37.457286515</v>
      </c>
      <c r="P48" s="77">
        <v>0.03</v>
      </c>
      <c r="Q48" s="77">
        <v>0</v>
      </c>
    </row>
    <row r="49" spans="2:17">
      <c r="B49" t="s">
        <v>2609</v>
      </c>
      <c r="C49" t="s">
        <v>2546</v>
      </c>
      <c r="D49" t="s">
        <v>2612</v>
      </c>
      <c r="E49" t="s">
        <v>2611</v>
      </c>
      <c r="F49" t="s">
        <v>618</v>
      </c>
      <c r="G49" t="s">
        <v>365</v>
      </c>
      <c r="H49" t="s">
        <v>153</v>
      </c>
      <c r="I49" s="77">
        <v>6.6</v>
      </c>
      <c r="J49" t="s">
        <v>105</v>
      </c>
      <c r="K49" s="77">
        <v>5.35</v>
      </c>
      <c r="L49" s="77">
        <v>1.67</v>
      </c>
      <c r="M49" s="77">
        <v>37935.21</v>
      </c>
      <c r="N49" s="77">
        <v>126.17</v>
      </c>
      <c r="O49" s="77">
        <v>47.862854456999997</v>
      </c>
      <c r="P49" s="77">
        <v>0.04</v>
      </c>
      <c r="Q49" s="77">
        <v>0</v>
      </c>
    </row>
    <row r="50" spans="2:17">
      <c r="B50" t="s">
        <v>2609</v>
      </c>
      <c r="C50" t="s">
        <v>2546</v>
      </c>
      <c r="D50" t="s">
        <v>2613</v>
      </c>
      <c r="E50" t="s">
        <v>2611</v>
      </c>
      <c r="F50" t="s">
        <v>618</v>
      </c>
      <c r="G50" t="s">
        <v>2614</v>
      </c>
      <c r="H50" t="s">
        <v>153</v>
      </c>
      <c r="I50" s="77">
        <v>6.73</v>
      </c>
      <c r="J50" t="s">
        <v>105</v>
      </c>
      <c r="K50" s="77">
        <v>5.35</v>
      </c>
      <c r="L50" s="77">
        <v>0.82</v>
      </c>
      <c r="M50" s="77">
        <v>252199.36</v>
      </c>
      <c r="N50" s="77">
        <v>135.28</v>
      </c>
      <c r="O50" s="77">
        <v>341.17529420800003</v>
      </c>
      <c r="P50" s="77">
        <v>0.28000000000000003</v>
      </c>
      <c r="Q50" s="77">
        <v>0.03</v>
      </c>
    </row>
    <row r="51" spans="2:17">
      <c r="B51" t="s">
        <v>2609</v>
      </c>
      <c r="C51" t="s">
        <v>2546</v>
      </c>
      <c r="D51" t="s">
        <v>2615</v>
      </c>
      <c r="E51" t="s">
        <v>2611</v>
      </c>
      <c r="F51" t="s">
        <v>618</v>
      </c>
      <c r="G51" t="s">
        <v>365</v>
      </c>
      <c r="H51" t="s">
        <v>153</v>
      </c>
      <c r="I51" s="77">
        <v>6.6</v>
      </c>
      <c r="J51" t="s">
        <v>105</v>
      </c>
      <c r="K51" s="77">
        <v>5.35</v>
      </c>
      <c r="L51" s="77">
        <v>1.67</v>
      </c>
      <c r="M51" s="77">
        <v>44532.33</v>
      </c>
      <c r="N51" s="77">
        <v>126.17</v>
      </c>
      <c r="O51" s="77">
        <v>56.186440761</v>
      </c>
      <c r="P51" s="77">
        <v>0.05</v>
      </c>
      <c r="Q51" s="77">
        <v>0</v>
      </c>
    </row>
    <row r="52" spans="2:17">
      <c r="B52" t="s">
        <v>2609</v>
      </c>
      <c r="C52" t="s">
        <v>2546</v>
      </c>
      <c r="D52" t="s">
        <v>2616</v>
      </c>
      <c r="E52" t="s">
        <v>2611</v>
      </c>
      <c r="F52" t="s">
        <v>618</v>
      </c>
      <c r="G52" t="s">
        <v>2614</v>
      </c>
      <c r="H52" t="s">
        <v>153</v>
      </c>
      <c r="I52" s="77">
        <v>6.73</v>
      </c>
      <c r="J52" t="s">
        <v>105</v>
      </c>
      <c r="K52" s="77">
        <v>5.35</v>
      </c>
      <c r="L52" s="77">
        <v>0.82</v>
      </c>
      <c r="M52" s="77">
        <v>181669.03</v>
      </c>
      <c r="N52" s="77">
        <v>135.28</v>
      </c>
      <c r="O52" s="77">
        <v>245.76186378400001</v>
      </c>
      <c r="P52" s="77">
        <v>0.2</v>
      </c>
      <c r="Q52" s="77">
        <v>0.02</v>
      </c>
    </row>
    <row r="53" spans="2:17">
      <c r="B53" t="s">
        <v>2609</v>
      </c>
      <c r="C53" t="s">
        <v>2546</v>
      </c>
      <c r="D53" t="s">
        <v>2617</v>
      </c>
      <c r="E53" t="s">
        <v>2611</v>
      </c>
      <c r="F53" t="s">
        <v>618</v>
      </c>
      <c r="G53" t="s">
        <v>365</v>
      </c>
      <c r="H53" t="s">
        <v>153</v>
      </c>
      <c r="I53" s="77">
        <v>6.6</v>
      </c>
      <c r="J53" t="s">
        <v>105</v>
      </c>
      <c r="K53" s="77">
        <v>5.35</v>
      </c>
      <c r="L53" s="77">
        <v>1.67</v>
      </c>
      <c r="M53" s="77">
        <v>36285.07</v>
      </c>
      <c r="N53" s="77">
        <v>126.17</v>
      </c>
      <c r="O53" s="77">
        <v>45.780872819000002</v>
      </c>
      <c r="P53" s="77">
        <v>0.04</v>
      </c>
      <c r="Q53" s="77">
        <v>0</v>
      </c>
    </row>
    <row r="54" spans="2:17">
      <c r="B54" t="s">
        <v>2609</v>
      </c>
      <c r="C54" t="s">
        <v>2546</v>
      </c>
      <c r="D54" t="s">
        <v>2618</v>
      </c>
      <c r="E54" t="s">
        <v>2611</v>
      </c>
      <c r="F54" t="s">
        <v>618</v>
      </c>
      <c r="G54" t="s">
        <v>2614</v>
      </c>
      <c r="H54" t="s">
        <v>153</v>
      </c>
      <c r="I54" s="77">
        <v>6.73</v>
      </c>
      <c r="J54" t="s">
        <v>105</v>
      </c>
      <c r="K54" s="77">
        <v>5.35</v>
      </c>
      <c r="L54" s="77">
        <v>0.82</v>
      </c>
      <c r="M54" s="77">
        <v>218180.96</v>
      </c>
      <c r="N54" s="77">
        <v>135.28</v>
      </c>
      <c r="O54" s="77">
        <v>295.15520268799997</v>
      </c>
      <c r="P54" s="77">
        <v>0.24</v>
      </c>
      <c r="Q54" s="77">
        <v>0.03</v>
      </c>
    </row>
    <row r="55" spans="2:17">
      <c r="B55" t="s">
        <v>2609</v>
      </c>
      <c r="C55" t="s">
        <v>2546</v>
      </c>
      <c r="D55" t="s">
        <v>2619</v>
      </c>
      <c r="E55" t="s">
        <v>2611</v>
      </c>
      <c r="F55" t="s">
        <v>618</v>
      </c>
      <c r="G55" t="s">
        <v>365</v>
      </c>
      <c r="H55" t="s">
        <v>153</v>
      </c>
      <c r="I55" s="77">
        <v>6.6</v>
      </c>
      <c r="J55" t="s">
        <v>105</v>
      </c>
      <c r="K55" s="77">
        <v>5.35</v>
      </c>
      <c r="L55" s="77">
        <v>1.67</v>
      </c>
      <c r="M55" s="77">
        <v>37935.21</v>
      </c>
      <c r="N55" s="77">
        <v>126.17</v>
      </c>
      <c r="O55" s="77">
        <v>47.862854456999997</v>
      </c>
      <c r="P55" s="77">
        <v>0.04</v>
      </c>
      <c r="Q55" s="77">
        <v>0</v>
      </c>
    </row>
    <row r="56" spans="2:17">
      <c r="B56" t="s">
        <v>2609</v>
      </c>
      <c r="C56" t="s">
        <v>2546</v>
      </c>
      <c r="D56" t="s">
        <v>2620</v>
      </c>
      <c r="E56" t="s">
        <v>2611</v>
      </c>
      <c r="F56" t="s">
        <v>618</v>
      </c>
      <c r="G56" t="s">
        <v>2621</v>
      </c>
      <c r="H56" t="s">
        <v>153</v>
      </c>
      <c r="I56" s="77">
        <v>6.68</v>
      </c>
      <c r="J56" t="s">
        <v>105</v>
      </c>
      <c r="K56" s="77">
        <v>5.35</v>
      </c>
      <c r="L56" s="77">
        <v>1.1299999999999999</v>
      </c>
      <c r="M56" s="77">
        <v>200181.09</v>
      </c>
      <c r="N56" s="77">
        <v>135.4</v>
      </c>
      <c r="O56" s="77">
        <v>271.04519585999998</v>
      </c>
      <c r="P56" s="77">
        <v>0.22</v>
      </c>
      <c r="Q56" s="77">
        <v>0.02</v>
      </c>
    </row>
    <row r="57" spans="2:17">
      <c r="B57" t="s">
        <v>2609</v>
      </c>
      <c r="C57" t="s">
        <v>2546</v>
      </c>
      <c r="D57" t="s">
        <v>2622</v>
      </c>
      <c r="E57" t="s">
        <v>2611</v>
      </c>
      <c r="F57" t="s">
        <v>618</v>
      </c>
      <c r="G57" t="s">
        <v>2621</v>
      </c>
      <c r="H57" t="s">
        <v>153</v>
      </c>
      <c r="I57" s="77">
        <v>6.68</v>
      </c>
      <c r="J57" t="s">
        <v>105</v>
      </c>
      <c r="K57" s="77">
        <v>5.35</v>
      </c>
      <c r="L57" s="77">
        <v>1.1299999999999999</v>
      </c>
      <c r="M57" s="77">
        <v>188405.78</v>
      </c>
      <c r="N57" s="77">
        <v>135.4</v>
      </c>
      <c r="O57" s="77">
        <v>255.10142612000001</v>
      </c>
      <c r="P57" s="77">
        <v>0.21</v>
      </c>
      <c r="Q57" s="77">
        <v>0.02</v>
      </c>
    </row>
    <row r="58" spans="2:17">
      <c r="B58" t="s">
        <v>2623</v>
      </c>
      <c r="C58" t="s">
        <v>2546</v>
      </c>
      <c r="D58" t="s">
        <v>2624</v>
      </c>
      <c r="E58" t="s">
        <v>2625</v>
      </c>
      <c r="F58" t="s">
        <v>618</v>
      </c>
      <c r="G58" t="s">
        <v>2626</v>
      </c>
      <c r="H58" t="s">
        <v>153</v>
      </c>
      <c r="I58" s="77">
        <v>6.05</v>
      </c>
      <c r="J58" t="s">
        <v>105</v>
      </c>
      <c r="K58" s="77">
        <v>2.56</v>
      </c>
      <c r="L58" s="77">
        <v>1.1599999999999999</v>
      </c>
      <c r="M58" s="77">
        <v>5162104.71</v>
      </c>
      <c r="N58" s="77">
        <v>107.05</v>
      </c>
      <c r="O58" s="77">
        <v>5526.0330920550005</v>
      </c>
      <c r="P58" s="77">
        <v>4.58</v>
      </c>
      <c r="Q58" s="77">
        <v>0.49</v>
      </c>
    </row>
    <row r="59" spans="2:17">
      <c r="B59" t="s">
        <v>2627</v>
      </c>
      <c r="C59" t="s">
        <v>2546</v>
      </c>
      <c r="D59" t="s">
        <v>2628</v>
      </c>
      <c r="E59" t="s">
        <v>2629</v>
      </c>
      <c r="F59" t="s">
        <v>2630</v>
      </c>
      <c r="G59" t="s">
        <v>2631</v>
      </c>
      <c r="H59" t="s">
        <v>2551</v>
      </c>
      <c r="I59" s="77">
        <v>2.44</v>
      </c>
      <c r="J59" t="s">
        <v>105</v>
      </c>
      <c r="K59" s="77">
        <v>3.7</v>
      </c>
      <c r="L59" s="77">
        <v>7.0000000000000007E-2</v>
      </c>
      <c r="M59" s="77">
        <v>1943323.87</v>
      </c>
      <c r="N59" s="77">
        <v>109.79</v>
      </c>
      <c r="O59" s="77">
        <v>2133.5752768729999</v>
      </c>
      <c r="P59" s="77">
        <v>1.77</v>
      </c>
      <c r="Q59" s="77">
        <v>0.19</v>
      </c>
    </row>
    <row r="60" spans="2:17">
      <c r="B60" t="s">
        <v>2627</v>
      </c>
      <c r="C60" t="s">
        <v>2546</v>
      </c>
      <c r="D60" t="s">
        <v>2632</v>
      </c>
      <c r="E60" t="s">
        <v>2629</v>
      </c>
      <c r="F60" t="s">
        <v>2630</v>
      </c>
      <c r="G60" t="s">
        <v>2633</v>
      </c>
      <c r="H60" t="s">
        <v>2551</v>
      </c>
      <c r="I60" s="77">
        <v>5.16</v>
      </c>
      <c r="J60" t="s">
        <v>105</v>
      </c>
      <c r="K60" s="77">
        <v>3.7</v>
      </c>
      <c r="L60" s="77">
        <v>1.17</v>
      </c>
      <c r="M60" s="77">
        <v>798453.25</v>
      </c>
      <c r="N60" s="77">
        <v>110.81</v>
      </c>
      <c r="O60" s="77">
        <v>884.76604632500005</v>
      </c>
      <c r="P60" s="77">
        <v>0.73</v>
      </c>
      <c r="Q60" s="77">
        <v>0.08</v>
      </c>
    </row>
    <row r="61" spans="2:17">
      <c r="B61" t="s">
        <v>2634</v>
      </c>
      <c r="C61" t="s">
        <v>2546</v>
      </c>
      <c r="D61" t="s">
        <v>2635</v>
      </c>
      <c r="E61" t="s">
        <v>525</v>
      </c>
      <c r="F61" t="s">
        <v>2630</v>
      </c>
      <c r="G61" t="s">
        <v>2636</v>
      </c>
      <c r="H61" t="s">
        <v>2551</v>
      </c>
      <c r="I61" s="77">
        <v>2.58</v>
      </c>
      <c r="J61" t="s">
        <v>105</v>
      </c>
      <c r="K61" s="77">
        <v>4.1500000000000004</v>
      </c>
      <c r="L61" s="77">
        <v>1.96</v>
      </c>
      <c r="M61" s="77">
        <v>5262115</v>
      </c>
      <c r="N61" s="77">
        <v>107.18</v>
      </c>
      <c r="O61" s="77">
        <v>5639.9348570000002</v>
      </c>
      <c r="P61" s="77">
        <v>4.68</v>
      </c>
      <c r="Q61" s="77">
        <v>0.5</v>
      </c>
    </row>
    <row r="62" spans="2:17">
      <c r="B62" t="s">
        <v>2634</v>
      </c>
      <c r="C62" t="s">
        <v>2546</v>
      </c>
      <c r="D62" t="s">
        <v>2637</v>
      </c>
      <c r="E62" t="s">
        <v>525</v>
      </c>
      <c r="F62" t="s">
        <v>2630</v>
      </c>
      <c r="G62" t="s">
        <v>2638</v>
      </c>
      <c r="H62" t="s">
        <v>2551</v>
      </c>
      <c r="I62" s="77">
        <v>3.02</v>
      </c>
      <c r="J62" t="s">
        <v>105</v>
      </c>
      <c r="K62" s="77">
        <v>4</v>
      </c>
      <c r="L62" s="77">
        <v>2.4900000000000002</v>
      </c>
      <c r="M62" s="77">
        <v>2055320</v>
      </c>
      <c r="N62" s="77">
        <v>105.72</v>
      </c>
      <c r="O62" s="77">
        <v>2172.8843040000002</v>
      </c>
      <c r="P62" s="77">
        <v>1.8</v>
      </c>
      <c r="Q62" s="77">
        <v>0.19</v>
      </c>
    </row>
    <row r="63" spans="2:17">
      <c r="B63" t="s">
        <v>2576</v>
      </c>
      <c r="C63" t="s">
        <v>2546</v>
      </c>
      <c r="D63" t="s">
        <v>2639</v>
      </c>
      <c r="E63" t="s">
        <v>781</v>
      </c>
      <c r="F63" t="s">
        <v>723</v>
      </c>
      <c r="G63" t="s">
        <v>2640</v>
      </c>
      <c r="H63" t="s">
        <v>211</v>
      </c>
      <c r="I63" s="77">
        <v>4.8600000000000003</v>
      </c>
      <c r="J63" t="s">
        <v>105</v>
      </c>
      <c r="K63" s="77">
        <v>5</v>
      </c>
      <c r="L63" s="77">
        <v>0.54</v>
      </c>
      <c r="M63" s="77">
        <v>512120.36</v>
      </c>
      <c r="N63" s="77">
        <v>123.86</v>
      </c>
      <c r="O63" s="77">
        <v>634.31227789599996</v>
      </c>
      <c r="P63" s="77">
        <v>0.53</v>
      </c>
      <c r="Q63" s="77">
        <v>0.06</v>
      </c>
    </row>
    <row r="64" spans="2:17">
      <c r="B64" t="s">
        <v>2576</v>
      </c>
      <c r="C64" t="s">
        <v>2546</v>
      </c>
      <c r="D64" t="s">
        <v>2641</v>
      </c>
      <c r="E64" t="s">
        <v>781</v>
      </c>
      <c r="F64" t="s">
        <v>723</v>
      </c>
      <c r="G64" t="s">
        <v>2640</v>
      </c>
      <c r="H64" t="s">
        <v>211</v>
      </c>
      <c r="I64" s="77">
        <v>4.8600000000000003</v>
      </c>
      <c r="J64" t="s">
        <v>105</v>
      </c>
      <c r="K64" s="77">
        <v>5</v>
      </c>
      <c r="L64" s="77">
        <v>0.53</v>
      </c>
      <c r="M64" s="77">
        <v>164707.84</v>
      </c>
      <c r="N64" s="77">
        <v>123.86</v>
      </c>
      <c r="O64" s="77">
        <v>204.00713062400001</v>
      </c>
      <c r="P64" s="77">
        <v>0.17</v>
      </c>
      <c r="Q64" s="77">
        <v>0.02</v>
      </c>
    </row>
    <row r="65" spans="2:17">
      <c r="B65" t="s">
        <v>2576</v>
      </c>
      <c r="C65" t="s">
        <v>2546</v>
      </c>
      <c r="D65" t="s">
        <v>2642</v>
      </c>
      <c r="E65" t="s">
        <v>781</v>
      </c>
      <c r="F65" t="s">
        <v>723</v>
      </c>
      <c r="G65" t="s">
        <v>519</v>
      </c>
      <c r="H65" t="s">
        <v>211</v>
      </c>
      <c r="I65" s="77">
        <v>8.6999999999999993</v>
      </c>
      <c r="J65" t="s">
        <v>105</v>
      </c>
      <c r="K65" s="77">
        <v>4.0999999999999996</v>
      </c>
      <c r="L65" s="77">
        <v>2.75</v>
      </c>
      <c r="M65" s="77">
        <v>394375.31</v>
      </c>
      <c r="N65" s="77">
        <v>114.56</v>
      </c>
      <c r="O65" s="77">
        <v>451.79635513599999</v>
      </c>
      <c r="P65" s="77">
        <v>0.37</v>
      </c>
      <c r="Q65" s="77">
        <v>0.04</v>
      </c>
    </row>
    <row r="66" spans="2:17">
      <c r="B66" t="s">
        <v>2576</v>
      </c>
      <c r="C66" t="s">
        <v>2546</v>
      </c>
      <c r="D66" t="s">
        <v>2643</v>
      </c>
      <c r="E66" t="s">
        <v>781</v>
      </c>
      <c r="F66" t="s">
        <v>723</v>
      </c>
      <c r="G66" t="s">
        <v>2644</v>
      </c>
      <c r="H66" t="s">
        <v>211</v>
      </c>
      <c r="I66" s="77">
        <v>6.87</v>
      </c>
      <c r="J66" t="s">
        <v>105</v>
      </c>
      <c r="K66" s="77">
        <v>5</v>
      </c>
      <c r="L66" s="77">
        <v>1.91</v>
      </c>
      <c r="M66" s="77">
        <v>500432.78</v>
      </c>
      <c r="N66" s="77">
        <v>124.16</v>
      </c>
      <c r="O66" s="77">
        <v>621.33733964800001</v>
      </c>
      <c r="P66" s="77">
        <v>0.52</v>
      </c>
      <c r="Q66" s="77">
        <v>0.06</v>
      </c>
    </row>
    <row r="67" spans="2:17">
      <c r="B67" t="s">
        <v>2576</v>
      </c>
      <c r="C67" t="s">
        <v>2546</v>
      </c>
      <c r="D67" t="s">
        <v>2645</v>
      </c>
      <c r="E67" t="s">
        <v>781</v>
      </c>
      <c r="F67" t="s">
        <v>723</v>
      </c>
      <c r="G67" t="s">
        <v>2646</v>
      </c>
      <c r="H67" t="s">
        <v>211</v>
      </c>
      <c r="I67" s="77">
        <v>8.9</v>
      </c>
      <c r="J67" t="s">
        <v>105</v>
      </c>
      <c r="K67" s="77">
        <v>4.0999999999999996</v>
      </c>
      <c r="L67" s="77">
        <v>2.06</v>
      </c>
      <c r="M67" s="77">
        <v>1328977.53</v>
      </c>
      <c r="N67" s="77">
        <v>120.7</v>
      </c>
      <c r="O67" s="77">
        <v>1604.0758787100001</v>
      </c>
      <c r="P67" s="77">
        <v>1.33</v>
      </c>
      <c r="Q67" s="77">
        <v>0.14000000000000001</v>
      </c>
    </row>
    <row r="68" spans="2:17">
      <c r="B68" t="s">
        <v>2592</v>
      </c>
      <c r="C68" t="s">
        <v>2546</v>
      </c>
      <c r="D68" t="s">
        <v>2647</v>
      </c>
      <c r="E68" t="s">
        <v>2594</v>
      </c>
      <c r="F68" t="s">
        <v>723</v>
      </c>
      <c r="G68" t="s">
        <v>2596</v>
      </c>
      <c r="H68" t="s">
        <v>211</v>
      </c>
      <c r="I68" s="77">
        <v>7.86</v>
      </c>
      <c r="J68" t="s">
        <v>105</v>
      </c>
      <c r="K68" s="77">
        <v>6</v>
      </c>
      <c r="L68" s="77">
        <v>2.37</v>
      </c>
      <c r="M68" s="77">
        <v>2086956.29</v>
      </c>
      <c r="N68" s="77">
        <v>154.19999999999999</v>
      </c>
      <c r="O68" s="77">
        <v>3218.0865991800001</v>
      </c>
      <c r="P68" s="77">
        <v>2.67</v>
      </c>
      <c r="Q68" s="77">
        <v>0.28999999999999998</v>
      </c>
    </row>
    <row r="69" spans="2:17">
      <c r="B69" t="s">
        <v>2648</v>
      </c>
      <c r="C69" t="s">
        <v>2546</v>
      </c>
      <c r="D69" t="s">
        <v>2649</v>
      </c>
      <c r="E69" t="s">
        <v>2650</v>
      </c>
      <c r="F69" t="s">
        <v>723</v>
      </c>
      <c r="G69" t="s">
        <v>2651</v>
      </c>
      <c r="H69" t="s">
        <v>211</v>
      </c>
      <c r="I69" s="77">
        <v>2.44</v>
      </c>
      <c r="J69" t="s">
        <v>105</v>
      </c>
      <c r="K69" s="77">
        <v>3.18</v>
      </c>
      <c r="L69" s="77">
        <v>2.27</v>
      </c>
      <c r="M69" s="77">
        <v>309934.15000000002</v>
      </c>
      <c r="N69" s="77">
        <v>100.03</v>
      </c>
      <c r="O69" s="77">
        <v>310.02713024500002</v>
      </c>
      <c r="P69" s="77">
        <v>0.26</v>
      </c>
      <c r="Q69" s="77">
        <v>0.03</v>
      </c>
    </row>
    <row r="70" spans="2:17">
      <c r="B70" t="s">
        <v>2648</v>
      </c>
      <c r="C70" t="s">
        <v>2546</v>
      </c>
      <c r="D70" t="s">
        <v>2652</v>
      </c>
      <c r="E70" t="s">
        <v>2650</v>
      </c>
      <c r="F70" t="s">
        <v>723</v>
      </c>
      <c r="G70" t="s">
        <v>2651</v>
      </c>
      <c r="H70" t="s">
        <v>211</v>
      </c>
      <c r="I70" s="77">
        <v>3.47</v>
      </c>
      <c r="J70" t="s">
        <v>105</v>
      </c>
      <c r="K70" s="77">
        <v>3.37</v>
      </c>
      <c r="L70" s="77">
        <v>2.5499999999999998</v>
      </c>
      <c r="M70" s="77">
        <v>74953.27</v>
      </c>
      <c r="N70" s="77">
        <v>100.46</v>
      </c>
      <c r="O70" s="77">
        <v>75.298055042000001</v>
      </c>
      <c r="P70" s="77">
        <v>0.06</v>
      </c>
      <c r="Q70" s="77">
        <v>0.01</v>
      </c>
    </row>
    <row r="71" spans="2:17">
      <c r="B71" t="s">
        <v>2648</v>
      </c>
      <c r="C71" t="s">
        <v>2546</v>
      </c>
      <c r="D71" t="s">
        <v>2653</v>
      </c>
      <c r="E71" t="s">
        <v>2650</v>
      </c>
      <c r="F71" t="s">
        <v>723</v>
      </c>
      <c r="G71" t="s">
        <v>2651</v>
      </c>
      <c r="H71" t="s">
        <v>211</v>
      </c>
      <c r="I71" s="77">
        <v>4.29</v>
      </c>
      <c r="J71" t="s">
        <v>105</v>
      </c>
      <c r="K71" s="77">
        <v>3.67</v>
      </c>
      <c r="L71" s="77">
        <v>2.79</v>
      </c>
      <c r="M71" s="77">
        <v>249134.75</v>
      </c>
      <c r="N71" s="77">
        <v>100.54</v>
      </c>
      <c r="O71" s="77">
        <v>250.48007765</v>
      </c>
      <c r="P71" s="77">
        <v>0.21</v>
      </c>
      <c r="Q71" s="77">
        <v>0.02</v>
      </c>
    </row>
    <row r="72" spans="2:17">
      <c r="B72" t="s">
        <v>2648</v>
      </c>
      <c r="C72" t="s">
        <v>2546</v>
      </c>
      <c r="D72" t="s">
        <v>2654</v>
      </c>
      <c r="E72" t="s">
        <v>2650</v>
      </c>
      <c r="F72" t="s">
        <v>723</v>
      </c>
      <c r="G72" t="s">
        <v>2651</v>
      </c>
      <c r="H72" t="s">
        <v>211</v>
      </c>
      <c r="I72" s="77">
        <v>2.46</v>
      </c>
      <c r="J72" t="s">
        <v>105</v>
      </c>
      <c r="K72" s="77">
        <v>2.35</v>
      </c>
      <c r="L72" s="77">
        <v>2.3199999999999998</v>
      </c>
      <c r="M72" s="77">
        <v>304875.92</v>
      </c>
      <c r="N72" s="77">
        <v>99.58</v>
      </c>
      <c r="O72" s="77">
        <v>303.59544113599998</v>
      </c>
      <c r="P72" s="77">
        <v>0.25</v>
      </c>
      <c r="Q72" s="77">
        <v>0.03</v>
      </c>
    </row>
    <row r="73" spans="2:17">
      <c r="B73" t="s">
        <v>2648</v>
      </c>
      <c r="C73" t="s">
        <v>2546</v>
      </c>
      <c r="D73" t="s">
        <v>2655</v>
      </c>
      <c r="E73" t="s">
        <v>2650</v>
      </c>
      <c r="F73" t="s">
        <v>723</v>
      </c>
      <c r="G73" t="s">
        <v>2651</v>
      </c>
      <c r="H73" t="s">
        <v>211</v>
      </c>
      <c r="I73" s="77">
        <v>3.57</v>
      </c>
      <c r="J73" t="s">
        <v>105</v>
      </c>
      <c r="K73" s="77">
        <v>2.2999999999999998</v>
      </c>
      <c r="L73" s="77">
        <v>1.06</v>
      </c>
      <c r="M73" s="77">
        <v>147314.23999999999</v>
      </c>
      <c r="N73" s="77">
        <v>102.32</v>
      </c>
      <c r="O73" s="77">
        <v>150.73193036800001</v>
      </c>
      <c r="P73" s="77">
        <v>0.12</v>
      </c>
      <c r="Q73" s="77">
        <v>0.01</v>
      </c>
    </row>
    <row r="74" spans="2:17">
      <c r="B74" t="s">
        <v>2648</v>
      </c>
      <c r="C74" t="s">
        <v>2546</v>
      </c>
      <c r="D74" t="s">
        <v>2656</v>
      </c>
      <c r="E74" t="s">
        <v>2650</v>
      </c>
      <c r="F74" t="s">
        <v>723</v>
      </c>
      <c r="G74" t="s">
        <v>2657</v>
      </c>
      <c r="H74" t="s">
        <v>211</v>
      </c>
      <c r="I74" s="77">
        <v>3.58</v>
      </c>
      <c r="J74" t="s">
        <v>105</v>
      </c>
      <c r="K74" s="77">
        <v>3.84</v>
      </c>
      <c r="L74" s="77">
        <v>2.77</v>
      </c>
      <c r="M74" s="77">
        <v>60445.97</v>
      </c>
      <c r="N74" s="77">
        <v>99.78</v>
      </c>
      <c r="O74" s="77">
        <v>60.312988865999998</v>
      </c>
      <c r="P74" s="77">
        <v>0.05</v>
      </c>
      <c r="Q74" s="77">
        <v>0.01</v>
      </c>
    </row>
    <row r="75" spans="2:17">
      <c r="B75" t="s">
        <v>2648</v>
      </c>
      <c r="C75" t="s">
        <v>2546</v>
      </c>
      <c r="D75" t="s">
        <v>2658</v>
      </c>
      <c r="E75" t="s">
        <v>2650</v>
      </c>
      <c r="F75" t="s">
        <v>723</v>
      </c>
      <c r="G75" t="s">
        <v>2659</v>
      </c>
      <c r="H75" t="s">
        <v>211</v>
      </c>
      <c r="I75" s="77">
        <v>3.58</v>
      </c>
      <c r="J75" t="s">
        <v>105</v>
      </c>
      <c r="K75" s="77">
        <v>3.85</v>
      </c>
      <c r="L75" s="77">
        <v>2.77</v>
      </c>
      <c r="M75" s="77">
        <v>20217.86</v>
      </c>
      <c r="N75" s="77">
        <v>99.78</v>
      </c>
      <c r="O75" s="77">
        <v>20.173380708</v>
      </c>
      <c r="P75" s="77">
        <v>0.02</v>
      </c>
      <c r="Q75" s="77">
        <v>0</v>
      </c>
    </row>
    <row r="76" spans="2:17">
      <c r="B76" t="s">
        <v>2627</v>
      </c>
      <c r="C76" t="s">
        <v>2546</v>
      </c>
      <c r="D76" t="s">
        <v>2660</v>
      </c>
      <c r="E76" t="s">
        <v>2629</v>
      </c>
      <c r="F76" t="s">
        <v>723</v>
      </c>
      <c r="G76" t="s">
        <v>2661</v>
      </c>
      <c r="H76" t="s">
        <v>211</v>
      </c>
      <c r="I76" s="77">
        <v>2.64</v>
      </c>
      <c r="J76" t="s">
        <v>105</v>
      </c>
      <c r="K76" s="77">
        <v>3.88</v>
      </c>
      <c r="L76" s="77">
        <v>2.98</v>
      </c>
      <c r="M76" s="77">
        <v>367571.25</v>
      </c>
      <c r="N76" s="77">
        <v>104.73</v>
      </c>
      <c r="O76" s="77">
        <v>384.95737012500001</v>
      </c>
      <c r="P76" s="77">
        <v>0.32</v>
      </c>
      <c r="Q76" s="77">
        <v>0.03</v>
      </c>
    </row>
    <row r="77" spans="2:17">
      <c r="B77" t="s">
        <v>2627</v>
      </c>
      <c r="C77" t="s">
        <v>2546</v>
      </c>
      <c r="D77" t="s">
        <v>2662</v>
      </c>
      <c r="E77" t="s">
        <v>2629</v>
      </c>
      <c r="F77" t="s">
        <v>723</v>
      </c>
      <c r="G77" t="s">
        <v>2661</v>
      </c>
      <c r="H77" t="s">
        <v>211</v>
      </c>
      <c r="I77" s="77">
        <v>0.75</v>
      </c>
      <c r="J77" t="s">
        <v>105</v>
      </c>
      <c r="K77" s="77">
        <v>2.2999999999999998</v>
      </c>
      <c r="L77" s="77">
        <v>0.97</v>
      </c>
      <c r="M77" s="77">
        <v>367571.25</v>
      </c>
      <c r="N77" s="77">
        <v>105.69</v>
      </c>
      <c r="O77" s="77">
        <v>388.48605412500001</v>
      </c>
      <c r="P77" s="77">
        <v>0.32</v>
      </c>
      <c r="Q77" s="77">
        <v>0.03</v>
      </c>
    </row>
    <row r="78" spans="2:17">
      <c r="B78" t="s">
        <v>2663</v>
      </c>
      <c r="C78" t="s">
        <v>2546</v>
      </c>
      <c r="D78" t="s">
        <v>2664</v>
      </c>
      <c r="E78" t="s">
        <v>2665</v>
      </c>
      <c r="F78" t="s">
        <v>723</v>
      </c>
      <c r="G78" t="s">
        <v>284</v>
      </c>
      <c r="H78" t="s">
        <v>211</v>
      </c>
      <c r="I78" s="77">
        <v>4.72</v>
      </c>
      <c r="J78" t="s">
        <v>105</v>
      </c>
      <c r="K78" s="77">
        <v>3.91</v>
      </c>
      <c r="L78" s="77">
        <v>3.56</v>
      </c>
      <c r="M78" s="77">
        <v>922639.21</v>
      </c>
      <c r="N78" s="77">
        <v>104.54</v>
      </c>
      <c r="O78" s="77">
        <v>964.52703013400003</v>
      </c>
      <c r="P78" s="77">
        <v>0.8</v>
      </c>
      <c r="Q78" s="77">
        <v>0.09</v>
      </c>
    </row>
    <row r="79" spans="2:17">
      <c r="B79" t="s">
        <v>2666</v>
      </c>
      <c r="C79" t="s">
        <v>2546</v>
      </c>
      <c r="D79" t="s">
        <v>2667</v>
      </c>
      <c r="E79" t="s">
        <v>2668</v>
      </c>
      <c r="F79" t="s">
        <v>2669</v>
      </c>
      <c r="G79" t="s">
        <v>2670</v>
      </c>
      <c r="H79" t="s">
        <v>2551</v>
      </c>
      <c r="I79" s="77">
        <v>5.68</v>
      </c>
      <c r="J79" t="s">
        <v>105</v>
      </c>
      <c r="K79" s="77">
        <v>2.98</v>
      </c>
      <c r="L79" s="77">
        <v>1.27</v>
      </c>
      <c r="M79" s="77">
        <v>591294.52</v>
      </c>
      <c r="N79" s="77">
        <v>113.53</v>
      </c>
      <c r="O79" s="77">
        <v>671.29666855599999</v>
      </c>
      <c r="P79" s="77">
        <v>0.56000000000000005</v>
      </c>
      <c r="Q79" s="77">
        <v>0.06</v>
      </c>
    </row>
    <row r="80" spans="2:17">
      <c r="B80" t="s">
        <v>2666</v>
      </c>
      <c r="C80" t="s">
        <v>2546</v>
      </c>
      <c r="D80" t="s">
        <v>2671</v>
      </c>
      <c r="E80" t="s">
        <v>2668</v>
      </c>
      <c r="F80" t="s">
        <v>2669</v>
      </c>
      <c r="G80" t="s">
        <v>2672</v>
      </c>
      <c r="H80" t="s">
        <v>2551</v>
      </c>
      <c r="I80" s="77">
        <v>5.68</v>
      </c>
      <c r="J80" t="s">
        <v>105</v>
      </c>
      <c r="K80" s="77">
        <v>2.98</v>
      </c>
      <c r="L80" s="77">
        <v>1.27</v>
      </c>
      <c r="M80" s="77">
        <v>16722.13</v>
      </c>
      <c r="N80" s="77">
        <v>113.45</v>
      </c>
      <c r="O80" s="77">
        <v>18.971256485000001</v>
      </c>
      <c r="P80" s="77">
        <v>0.02</v>
      </c>
      <c r="Q80" s="77">
        <v>0</v>
      </c>
    </row>
    <row r="81" spans="2:17">
      <c r="B81" t="s">
        <v>2673</v>
      </c>
      <c r="C81" t="s">
        <v>2546</v>
      </c>
      <c r="D81" t="s">
        <v>2674</v>
      </c>
      <c r="E81" t="s">
        <v>2675</v>
      </c>
      <c r="F81" t="s">
        <v>2669</v>
      </c>
      <c r="G81" t="s">
        <v>2670</v>
      </c>
      <c r="H81" t="s">
        <v>2551</v>
      </c>
      <c r="I81" s="77">
        <v>5.67</v>
      </c>
      <c r="J81" t="s">
        <v>105</v>
      </c>
      <c r="K81" s="77">
        <v>2.98</v>
      </c>
      <c r="L81" s="77">
        <v>1.27</v>
      </c>
      <c r="M81" s="77">
        <v>804474.53</v>
      </c>
      <c r="N81" s="77">
        <v>113.53</v>
      </c>
      <c r="O81" s="77">
        <v>913.31993390900004</v>
      </c>
      <c r="P81" s="77">
        <v>0.76</v>
      </c>
      <c r="Q81" s="77">
        <v>0.08</v>
      </c>
    </row>
    <row r="82" spans="2:17">
      <c r="B82" t="s">
        <v>2676</v>
      </c>
      <c r="C82" t="s">
        <v>2546</v>
      </c>
      <c r="D82" t="s">
        <v>2677</v>
      </c>
      <c r="E82" t="s">
        <v>2678</v>
      </c>
      <c r="F82" t="s">
        <v>2669</v>
      </c>
      <c r="G82" t="s">
        <v>2670</v>
      </c>
      <c r="H82" t="s">
        <v>2551</v>
      </c>
      <c r="I82" s="77">
        <v>5.66</v>
      </c>
      <c r="J82" t="s">
        <v>105</v>
      </c>
      <c r="K82" s="77">
        <v>2.98</v>
      </c>
      <c r="L82" s="77">
        <v>1.27</v>
      </c>
      <c r="M82" s="77">
        <v>673672.86</v>
      </c>
      <c r="N82" s="77">
        <v>113.5</v>
      </c>
      <c r="O82" s="77">
        <v>764.61869609999997</v>
      </c>
      <c r="P82" s="77">
        <v>0.63</v>
      </c>
      <c r="Q82" s="77">
        <v>7.0000000000000007E-2</v>
      </c>
    </row>
    <row r="83" spans="2:17">
      <c r="B83" t="s">
        <v>2679</v>
      </c>
      <c r="C83" t="s">
        <v>2680</v>
      </c>
      <c r="D83" t="s">
        <v>2681</v>
      </c>
      <c r="E83" t="s">
        <v>2682</v>
      </c>
      <c r="F83" t="s">
        <v>723</v>
      </c>
      <c r="G83" t="s">
        <v>2683</v>
      </c>
      <c r="H83" t="s">
        <v>211</v>
      </c>
      <c r="I83" s="77">
        <v>5.61</v>
      </c>
      <c r="J83" t="s">
        <v>105</v>
      </c>
      <c r="K83" s="77">
        <v>2.33</v>
      </c>
      <c r="L83" s="77">
        <v>2.19</v>
      </c>
      <c r="M83" s="77">
        <v>1644713.94</v>
      </c>
      <c r="N83" s="77">
        <v>108.38</v>
      </c>
      <c r="O83" s="77">
        <v>1782.540968172</v>
      </c>
      <c r="P83" s="77">
        <v>1.48</v>
      </c>
      <c r="Q83" s="77">
        <v>0.16</v>
      </c>
    </row>
    <row r="84" spans="2:17">
      <c r="B84" t="s">
        <v>2684</v>
      </c>
      <c r="C84" t="s">
        <v>2546</v>
      </c>
      <c r="D84" t="s">
        <v>2685</v>
      </c>
      <c r="E84" t="s">
        <v>2686</v>
      </c>
      <c r="F84" t="s">
        <v>723</v>
      </c>
      <c r="G84" t="s">
        <v>2687</v>
      </c>
      <c r="H84" t="s">
        <v>211</v>
      </c>
      <c r="I84" s="77">
        <v>1</v>
      </c>
      <c r="J84" t="s">
        <v>105</v>
      </c>
      <c r="K84" s="77">
        <v>2.27</v>
      </c>
      <c r="L84" s="77">
        <v>2.0699999999999998</v>
      </c>
      <c r="M84" s="77">
        <v>234920.11</v>
      </c>
      <c r="N84" s="77">
        <v>100.77</v>
      </c>
      <c r="O84" s="77">
        <v>236.728994847</v>
      </c>
      <c r="P84" s="77">
        <v>0.2</v>
      </c>
      <c r="Q84" s="77">
        <v>0.02</v>
      </c>
    </row>
    <row r="85" spans="2:17">
      <c r="B85" t="s">
        <v>2684</v>
      </c>
      <c r="C85" t="s">
        <v>2546</v>
      </c>
      <c r="D85" t="s">
        <v>2688</v>
      </c>
      <c r="E85" t="s">
        <v>2686</v>
      </c>
      <c r="F85" t="s">
        <v>723</v>
      </c>
      <c r="G85" t="s">
        <v>2689</v>
      </c>
      <c r="H85" t="s">
        <v>211</v>
      </c>
      <c r="I85" s="77">
        <v>1.48</v>
      </c>
      <c r="J85" t="s">
        <v>105</v>
      </c>
      <c r="K85" s="77">
        <v>2.27</v>
      </c>
      <c r="L85" s="77">
        <v>2.16</v>
      </c>
      <c r="M85" s="77">
        <v>234920.11</v>
      </c>
      <c r="N85" s="77">
        <v>100.59</v>
      </c>
      <c r="O85" s="77">
        <v>236.30613864899999</v>
      </c>
      <c r="P85" s="77">
        <v>0.2</v>
      </c>
      <c r="Q85" s="77">
        <v>0.02</v>
      </c>
    </row>
    <row r="86" spans="2:17">
      <c r="B86" t="s">
        <v>2684</v>
      </c>
      <c r="C86" t="s">
        <v>2546</v>
      </c>
      <c r="D86" t="s">
        <v>2690</v>
      </c>
      <c r="E86" t="s">
        <v>2686</v>
      </c>
      <c r="F86" t="s">
        <v>723</v>
      </c>
      <c r="G86" t="s">
        <v>2691</v>
      </c>
      <c r="H86" t="s">
        <v>211</v>
      </c>
      <c r="I86" s="77">
        <v>1</v>
      </c>
      <c r="J86" t="s">
        <v>105</v>
      </c>
      <c r="K86" s="77">
        <v>2.27</v>
      </c>
      <c r="L86" s="77">
        <v>2.12</v>
      </c>
      <c r="M86" s="77">
        <v>234920.11</v>
      </c>
      <c r="N86" s="77">
        <v>100.29</v>
      </c>
      <c r="O86" s="77">
        <v>235.60137831899999</v>
      </c>
      <c r="P86" s="77">
        <v>0.2</v>
      </c>
      <c r="Q86" s="77">
        <v>0.02</v>
      </c>
    </row>
    <row r="87" spans="2:17">
      <c r="B87" t="s">
        <v>2684</v>
      </c>
      <c r="C87" t="s">
        <v>2546</v>
      </c>
      <c r="D87" t="s">
        <v>2692</v>
      </c>
      <c r="E87" t="s">
        <v>2686</v>
      </c>
      <c r="F87" t="s">
        <v>723</v>
      </c>
      <c r="G87" t="s">
        <v>408</v>
      </c>
      <c r="H87" t="s">
        <v>211</v>
      </c>
      <c r="I87" s="77">
        <v>1.36</v>
      </c>
      <c r="J87" t="s">
        <v>105</v>
      </c>
      <c r="K87" s="77">
        <v>2.08</v>
      </c>
      <c r="L87" s="77">
        <v>2.44</v>
      </c>
      <c r="M87" s="77">
        <v>261022.35</v>
      </c>
      <c r="N87" s="77">
        <v>99.59</v>
      </c>
      <c r="O87" s="77">
        <v>259.952158365</v>
      </c>
      <c r="P87" s="77">
        <v>0.22</v>
      </c>
      <c r="Q87" s="77">
        <v>0.02</v>
      </c>
    </row>
    <row r="88" spans="2:17">
      <c r="B88" t="s">
        <v>2684</v>
      </c>
      <c r="C88" t="s">
        <v>2546</v>
      </c>
      <c r="D88" t="s">
        <v>2693</v>
      </c>
      <c r="E88" t="s">
        <v>2686</v>
      </c>
      <c r="F88" t="s">
        <v>723</v>
      </c>
      <c r="G88" t="s">
        <v>2694</v>
      </c>
      <c r="H88" t="s">
        <v>211</v>
      </c>
      <c r="I88" s="77">
        <v>1.7</v>
      </c>
      <c r="J88" t="s">
        <v>105</v>
      </c>
      <c r="K88" s="77">
        <v>2.4</v>
      </c>
      <c r="L88" s="77">
        <v>2.21</v>
      </c>
      <c r="M88" s="77">
        <v>212910.38</v>
      </c>
      <c r="N88" s="77">
        <v>100.67</v>
      </c>
      <c r="O88" s="77">
        <v>214.33687954600001</v>
      </c>
      <c r="P88" s="77">
        <v>0.18</v>
      </c>
      <c r="Q88" s="77">
        <v>0.02</v>
      </c>
    </row>
    <row r="89" spans="2:17">
      <c r="B89" t="s">
        <v>2684</v>
      </c>
      <c r="C89" t="s">
        <v>2546</v>
      </c>
      <c r="D89" t="s">
        <v>2695</v>
      </c>
      <c r="E89" t="s">
        <v>2686</v>
      </c>
      <c r="F89" t="s">
        <v>723</v>
      </c>
      <c r="G89" t="s">
        <v>2696</v>
      </c>
      <c r="H89" t="s">
        <v>211</v>
      </c>
      <c r="I89" s="77">
        <v>3.3</v>
      </c>
      <c r="J89" t="s">
        <v>105</v>
      </c>
      <c r="K89" s="77">
        <v>2.38</v>
      </c>
      <c r="L89" s="77">
        <v>2.16</v>
      </c>
      <c r="M89" s="77">
        <v>212910.38</v>
      </c>
      <c r="N89" s="77">
        <v>100.35</v>
      </c>
      <c r="O89" s="77">
        <v>213.65556633</v>
      </c>
      <c r="P89" s="77">
        <v>0.18</v>
      </c>
      <c r="Q89" s="77">
        <v>0.02</v>
      </c>
    </row>
    <row r="90" spans="2:17">
      <c r="B90" t="s">
        <v>2697</v>
      </c>
      <c r="C90" t="s">
        <v>2546</v>
      </c>
      <c r="D90" t="s">
        <v>2698</v>
      </c>
      <c r="E90" t="s">
        <v>2699</v>
      </c>
      <c r="F90" t="s">
        <v>723</v>
      </c>
      <c r="G90" t="s">
        <v>2700</v>
      </c>
      <c r="H90" t="s">
        <v>211</v>
      </c>
      <c r="I90" s="77">
        <v>10.34</v>
      </c>
      <c r="J90" t="s">
        <v>105</v>
      </c>
      <c r="K90" s="77">
        <v>4.8</v>
      </c>
      <c r="L90" s="77">
        <v>4.78</v>
      </c>
      <c r="M90" s="77">
        <v>313754.69</v>
      </c>
      <c r="N90" s="77">
        <v>105.49</v>
      </c>
      <c r="O90" s="77">
        <v>330.97982248099999</v>
      </c>
      <c r="P90" s="77">
        <v>0.27</v>
      </c>
      <c r="Q90" s="77">
        <v>0.03</v>
      </c>
    </row>
    <row r="91" spans="2:17">
      <c r="B91" t="s">
        <v>2697</v>
      </c>
      <c r="C91" t="s">
        <v>2546</v>
      </c>
      <c r="D91" t="s">
        <v>2701</v>
      </c>
      <c r="E91" t="s">
        <v>2699</v>
      </c>
      <c r="F91" t="s">
        <v>723</v>
      </c>
      <c r="G91" t="s">
        <v>2702</v>
      </c>
      <c r="H91" t="s">
        <v>211</v>
      </c>
      <c r="I91" s="77">
        <v>9.58</v>
      </c>
      <c r="J91" t="s">
        <v>105</v>
      </c>
      <c r="K91" s="77">
        <v>4.8</v>
      </c>
      <c r="L91" s="77">
        <v>4.92</v>
      </c>
      <c r="M91" s="77">
        <v>67313.429999999993</v>
      </c>
      <c r="N91" s="77">
        <v>102.39</v>
      </c>
      <c r="O91" s="77">
        <v>68.922220976999995</v>
      </c>
      <c r="P91" s="77">
        <v>0.06</v>
      </c>
      <c r="Q91" s="77">
        <v>0.01</v>
      </c>
    </row>
    <row r="92" spans="2:17">
      <c r="B92" t="s">
        <v>2697</v>
      </c>
      <c r="C92" t="s">
        <v>2546</v>
      </c>
      <c r="D92" t="s">
        <v>2703</v>
      </c>
      <c r="E92" t="s">
        <v>2699</v>
      </c>
      <c r="F92" t="s">
        <v>723</v>
      </c>
      <c r="G92" t="s">
        <v>2704</v>
      </c>
      <c r="H92" t="s">
        <v>211</v>
      </c>
      <c r="I92" s="77">
        <v>8.57</v>
      </c>
      <c r="J92" t="s">
        <v>105</v>
      </c>
      <c r="K92" s="77">
        <v>4.8</v>
      </c>
      <c r="L92" s="77">
        <v>5.32</v>
      </c>
      <c r="M92" s="77">
        <v>119869.9</v>
      </c>
      <c r="N92" s="77">
        <v>96.55</v>
      </c>
      <c r="O92" s="77">
        <v>115.73438845</v>
      </c>
      <c r="P92" s="77">
        <v>0.1</v>
      </c>
      <c r="Q92" s="77">
        <v>0.01</v>
      </c>
    </row>
    <row r="93" spans="2:17">
      <c r="B93" t="s">
        <v>2697</v>
      </c>
      <c r="C93" t="s">
        <v>2546</v>
      </c>
      <c r="D93" t="s">
        <v>2705</v>
      </c>
      <c r="E93" t="s">
        <v>2699</v>
      </c>
      <c r="F93" t="s">
        <v>723</v>
      </c>
      <c r="G93" t="s">
        <v>2706</v>
      </c>
      <c r="H93" t="s">
        <v>211</v>
      </c>
      <c r="I93" s="77">
        <v>9.18</v>
      </c>
      <c r="J93" t="s">
        <v>105</v>
      </c>
      <c r="K93" s="77">
        <v>3.79</v>
      </c>
      <c r="L93" s="77">
        <v>4.2699999999999996</v>
      </c>
      <c r="M93" s="77">
        <v>77403.06</v>
      </c>
      <c r="N93" s="77">
        <v>100.62</v>
      </c>
      <c r="O93" s="77">
        <v>77.882958971999997</v>
      </c>
      <c r="P93" s="77">
        <v>0.06</v>
      </c>
      <c r="Q93" s="77">
        <v>0.01</v>
      </c>
    </row>
    <row r="94" spans="2:17">
      <c r="B94" t="s">
        <v>2697</v>
      </c>
      <c r="C94" t="s">
        <v>2546</v>
      </c>
      <c r="D94" t="s">
        <v>2707</v>
      </c>
      <c r="E94" t="s">
        <v>2699</v>
      </c>
      <c r="F94" t="s">
        <v>723</v>
      </c>
      <c r="G94" t="s">
        <v>2708</v>
      </c>
      <c r="H94" t="s">
        <v>211</v>
      </c>
      <c r="I94" s="77">
        <v>9.4600000000000009</v>
      </c>
      <c r="J94" t="s">
        <v>105</v>
      </c>
      <c r="K94" s="77">
        <v>3.79</v>
      </c>
      <c r="L94" s="77">
        <v>3.42</v>
      </c>
      <c r="M94" s="77">
        <v>102643.32</v>
      </c>
      <c r="N94" s="77">
        <v>101.34</v>
      </c>
      <c r="O94" s="77">
        <v>104.01874048800001</v>
      </c>
      <c r="P94" s="77">
        <v>0.09</v>
      </c>
      <c r="Q94" s="77">
        <v>0.01</v>
      </c>
    </row>
    <row r="95" spans="2:17">
      <c r="B95" t="s">
        <v>2697</v>
      </c>
      <c r="C95" t="s">
        <v>2546</v>
      </c>
      <c r="D95" t="s">
        <v>2709</v>
      </c>
      <c r="E95" t="s">
        <v>2699</v>
      </c>
      <c r="F95" t="s">
        <v>723</v>
      </c>
      <c r="G95" t="s">
        <v>2710</v>
      </c>
      <c r="H95" t="s">
        <v>211</v>
      </c>
      <c r="I95" s="77">
        <v>9.4</v>
      </c>
      <c r="J95" t="s">
        <v>105</v>
      </c>
      <c r="K95" s="77">
        <v>3.97</v>
      </c>
      <c r="L95" s="77">
        <v>3.68</v>
      </c>
      <c r="M95" s="77">
        <v>205441.09</v>
      </c>
      <c r="N95" s="77">
        <v>99.46</v>
      </c>
      <c r="O95" s="77">
        <v>204.33170811400001</v>
      </c>
      <c r="P95" s="77">
        <v>0.17</v>
      </c>
      <c r="Q95" s="77">
        <v>0.02</v>
      </c>
    </row>
    <row r="96" spans="2:17">
      <c r="B96" t="s">
        <v>2711</v>
      </c>
      <c r="C96" t="s">
        <v>2546</v>
      </c>
      <c r="D96" t="s">
        <v>2712</v>
      </c>
      <c r="E96" t="s">
        <v>2713</v>
      </c>
      <c r="F96" t="s">
        <v>774</v>
      </c>
      <c r="G96" t="s">
        <v>2714</v>
      </c>
      <c r="H96" t="s">
        <v>153</v>
      </c>
      <c r="I96" s="77">
        <v>10.96</v>
      </c>
      <c r="J96" t="s">
        <v>105</v>
      </c>
      <c r="K96" s="77">
        <v>3.55</v>
      </c>
      <c r="L96" s="77">
        <v>5.76</v>
      </c>
      <c r="M96" s="77">
        <v>402436.86</v>
      </c>
      <c r="N96" s="77">
        <v>99.59</v>
      </c>
      <c r="O96" s="77">
        <v>400.78686887399999</v>
      </c>
      <c r="P96" s="77">
        <v>0.33</v>
      </c>
      <c r="Q96" s="77">
        <v>0.04</v>
      </c>
    </row>
    <row r="97" spans="2:17">
      <c r="B97" t="s">
        <v>2715</v>
      </c>
      <c r="C97" t="s">
        <v>2546</v>
      </c>
      <c r="D97" t="s">
        <v>2716</v>
      </c>
      <c r="E97" t="s">
        <v>2717</v>
      </c>
      <c r="F97" t="s">
        <v>782</v>
      </c>
      <c r="G97" t="s">
        <v>2718</v>
      </c>
      <c r="H97" t="s">
        <v>211</v>
      </c>
      <c r="I97" s="77">
        <v>5.03</v>
      </c>
      <c r="J97" t="s">
        <v>105</v>
      </c>
      <c r="K97" s="77">
        <v>2.36</v>
      </c>
      <c r="L97" s="77">
        <v>2.4500000000000002</v>
      </c>
      <c r="M97" s="77">
        <v>1810659.36</v>
      </c>
      <c r="N97" s="77">
        <v>103.48</v>
      </c>
      <c r="O97" s="77">
        <v>1873.6703057279999</v>
      </c>
      <c r="P97" s="77">
        <v>1.55</v>
      </c>
      <c r="Q97" s="77">
        <v>0.17</v>
      </c>
    </row>
    <row r="98" spans="2:17">
      <c r="B98" t="s">
        <v>2719</v>
      </c>
      <c r="C98" t="s">
        <v>2546</v>
      </c>
      <c r="D98" t="s">
        <v>2720</v>
      </c>
      <c r="E98" t="s">
        <v>2721</v>
      </c>
      <c r="F98" t="s">
        <v>2722</v>
      </c>
      <c r="G98" t="s">
        <v>2723</v>
      </c>
      <c r="H98" t="s">
        <v>2551</v>
      </c>
      <c r="I98" s="77">
        <v>2.63</v>
      </c>
      <c r="J98" t="s">
        <v>105</v>
      </c>
      <c r="K98" s="77">
        <v>4.5</v>
      </c>
      <c r="L98" s="77">
        <v>-0.12</v>
      </c>
      <c r="M98" s="77">
        <v>289186.27</v>
      </c>
      <c r="N98" s="77">
        <v>115.24</v>
      </c>
      <c r="O98" s="77">
        <v>333.25825754800002</v>
      </c>
      <c r="P98" s="77">
        <v>0.28000000000000003</v>
      </c>
      <c r="Q98" s="77">
        <v>0.03</v>
      </c>
    </row>
    <row r="99" spans="2:17">
      <c r="B99" t="s">
        <v>2719</v>
      </c>
      <c r="C99" t="s">
        <v>2546</v>
      </c>
      <c r="D99" t="s">
        <v>2724</v>
      </c>
      <c r="E99" t="s">
        <v>2721</v>
      </c>
      <c r="F99" t="s">
        <v>2722</v>
      </c>
      <c r="G99" t="s">
        <v>2723</v>
      </c>
      <c r="H99" t="s">
        <v>2551</v>
      </c>
      <c r="I99" s="77">
        <v>2.62</v>
      </c>
      <c r="J99" t="s">
        <v>105</v>
      </c>
      <c r="K99" s="77">
        <v>4.75</v>
      </c>
      <c r="L99" s="77">
        <v>-0.12</v>
      </c>
      <c r="M99" s="77">
        <v>170021.79</v>
      </c>
      <c r="N99" s="77">
        <v>115.73</v>
      </c>
      <c r="O99" s="77">
        <v>196.76621756700001</v>
      </c>
      <c r="P99" s="77">
        <v>0.16</v>
      </c>
      <c r="Q99" s="77">
        <v>0.02</v>
      </c>
    </row>
    <row r="100" spans="2:17">
      <c r="B100" t="s">
        <v>2719</v>
      </c>
      <c r="C100" t="s">
        <v>2546</v>
      </c>
      <c r="D100" t="s">
        <v>2725</v>
      </c>
      <c r="E100" t="s">
        <v>2726</v>
      </c>
      <c r="F100" t="s">
        <v>782</v>
      </c>
      <c r="G100" t="s">
        <v>2727</v>
      </c>
      <c r="H100" t="s">
        <v>211</v>
      </c>
      <c r="I100" s="77">
        <v>3.55</v>
      </c>
      <c r="J100" t="s">
        <v>105</v>
      </c>
      <c r="K100" s="77">
        <v>2.61</v>
      </c>
      <c r="L100" s="77">
        <v>2.5499999999999998</v>
      </c>
      <c r="M100" s="77">
        <v>386763.05</v>
      </c>
      <c r="N100" s="77">
        <v>101.5</v>
      </c>
      <c r="O100" s="77">
        <v>392.56449574999999</v>
      </c>
      <c r="P100" s="77">
        <v>0.33</v>
      </c>
      <c r="Q100" s="77">
        <v>0.03</v>
      </c>
    </row>
    <row r="101" spans="2:17">
      <c r="B101" t="s">
        <v>2719</v>
      </c>
      <c r="C101" t="s">
        <v>2546</v>
      </c>
      <c r="D101" t="s">
        <v>2728</v>
      </c>
      <c r="E101" t="s">
        <v>2726</v>
      </c>
      <c r="F101" t="s">
        <v>782</v>
      </c>
      <c r="G101" t="s">
        <v>2729</v>
      </c>
      <c r="H101" t="s">
        <v>211</v>
      </c>
      <c r="I101" s="77">
        <v>3.57</v>
      </c>
      <c r="J101" t="s">
        <v>105</v>
      </c>
      <c r="K101" s="77">
        <v>2.61</v>
      </c>
      <c r="L101" s="77">
        <v>2.2400000000000002</v>
      </c>
      <c r="M101" s="77">
        <v>541467.67000000004</v>
      </c>
      <c r="N101" s="77">
        <v>101.77</v>
      </c>
      <c r="O101" s="77">
        <v>551.05164775900005</v>
      </c>
      <c r="P101" s="77">
        <v>0.46</v>
      </c>
      <c r="Q101" s="77">
        <v>0.05</v>
      </c>
    </row>
    <row r="102" spans="2:17">
      <c r="B102" t="s">
        <v>2730</v>
      </c>
      <c r="C102" t="s">
        <v>2546</v>
      </c>
      <c r="D102" t="s">
        <v>2731</v>
      </c>
      <c r="E102" t="s">
        <v>2732</v>
      </c>
      <c r="F102" t="s">
        <v>782</v>
      </c>
      <c r="G102" t="s">
        <v>2733</v>
      </c>
      <c r="H102" t="s">
        <v>211</v>
      </c>
      <c r="I102" s="77">
        <v>7.73</v>
      </c>
      <c r="J102" t="s">
        <v>105</v>
      </c>
      <c r="K102" s="77">
        <v>4.5</v>
      </c>
      <c r="L102" s="77">
        <v>1.78</v>
      </c>
      <c r="M102" s="77">
        <v>265709.71000000002</v>
      </c>
      <c r="N102" s="77">
        <v>122.9</v>
      </c>
      <c r="O102" s="77">
        <v>326.55723359000001</v>
      </c>
      <c r="P102" s="77">
        <v>0.27</v>
      </c>
      <c r="Q102" s="77">
        <v>0.03</v>
      </c>
    </row>
    <row r="103" spans="2:17">
      <c r="B103" t="s">
        <v>2730</v>
      </c>
      <c r="C103" t="s">
        <v>2546</v>
      </c>
      <c r="D103" t="s">
        <v>2734</v>
      </c>
      <c r="E103" t="s">
        <v>2732</v>
      </c>
      <c r="F103" t="s">
        <v>782</v>
      </c>
      <c r="G103" t="s">
        <v>2735</v>
      </c>
      <c r="H103" t="s">
        <v>211</v>
      </c>
      <c r="I103" s="77">
        <v>7.47</v>
      </c>
      <c r="J103" t="s">
        <v>105</v>
      </c>
      <c r="K103" s="77">
        <v>4.5</v>
      </c>
      <c r="L103" s="77">
        <v>1.76</v>
      </c>
      <c r="M103" s="77">
        <v>179622.83</v>
      </c>
      <c r="N103" s="77">
        <v>123.47</v>
      </c>
      <c r="O103" s="77">
        <v>221.780308201</v>
      </c>
      <c r="P103" s="77">
        <v>0.18</v>
      </c>
      <c r="Q103" s="77">
        <v>0.02</v>
      </c>
    </row>
    <row r="104" spans="2:17">
      <c r="B104" t="s">
        <v>2730</v>
      </c>
      <c r="C104" t="s">
        <v>2546</v>
      </c>
      <c r="D104" t="s">
        <v>2736</v>
      </c>
      <c r="E104" t="s">
        <v>2732</v>
      </c>
      <c r="F104" t="s">
        <v>782</v>
      </c>
      <c r="G104" t="s">
        <v>2737</v>
      </c>
      <c r="H104" t="s">
        <v>211</v>
      </c>
      <c r="I104" s="77">
        <v>11.11</v>
      </c>
      <c r="J104" t="s">
        <v>105</v>
      </c>
      <c r="K104" s="77">
        <v>4.5</v>
      </c>
      <c r="L104" s="77">
        <v>2.37</v>
      </c>
      <c r="M104" s="77">
        <v>165293.69</v>
      </c>
      <c r="N104" s="77">
        <v>122.31</v>
      </c>
      <c r="O104" s="77">
        <v>202.17071223900001</v>
      </c>
      <c r="P104" s="77">
        <v>0.17</v>
      </c>
      <c r="Q104" s="77">
        <v>0.02</v>
      </c>
    </row>
    <row r="105" spans="2:17">
      <c r="B105" t="s">
        <v>2730</v>
      </c>
      <c r="C105" t="s">
        <v>2546</v>
      </c>
      <c r="D105" t="s">
        <v>2738</v>
      </c>
      <c r="E105" t="s">
        <v>2732</v>
      </c>
      <c r="F105" t="s">
        <v>782</v>
      </c>
      <c r="G105" t="s">
        <v>2739</v>
      </c>
      <c r="H105" t="s">
        <v>211</v>
      </c>
      <c r="I105" s="77">
        <v>11.06</v>
      </c>
      <c r="J105" t="s">
        <v>105</v>
      </c>
      <c r="K105" s="77">
        <v>4.5</v>
      </c>
      <c r="L105" s="77">
        <v>2.5</v>
      </c>
      <c r="M105" s="77">
        <v>196316.87</v>
      </c>
      <c r="N105" s="77">
        <v>122.63</v>
      </c>
      <c r="O105" s="77">
        <v>240.743377681</v>
      </c>
      <c r="P105" s="77">
        <v>0.2</v>
      </c>
      <c r="Q105" s="77">
        <v>0.02</v>
      </c>
    </row>
    <row r="106" spans="2:17">
      <c r="B106" t="s">
        <v>2730</v>
      </c>
      <c r="C106" t="s">
        <v>2546</v>
      </c>
      <c r="D106" t="s">
        <v>2740</v>
      </c>
      <c r="E106" t="s">
        <v>2732</v>
      </c>
      <c r="F106" t="s">
        <v>782</v>
      </c>
      <c r="G106" t="s">
        <v>1053</v>
      </c>
      <c r="H106" t="s">
        <v>211</v>
      </c>
      <c r="I106" s="77">
        <v>7.45</v>
      </c>
      <c r="J106" t="s">
        <v>105</v>
      </c>
      <c r="K106" s="77">
        <v>4.5</v>
      </c>
      <c r="L106" s="77">
        <v>1.85</v>
      </c>
      <c r="M106" s="77">
        <v>190907.32</v>
      </c>
      <c r="N106" s="77">
        <v>122.92</v>
      </c>
      <c r="O106" s="77">
        <v>234.663277744</v>
      </c>
      <c r="P106" s="77">
        <v>0.19</v>
      </c>
      <c r="Q106" s="77">
        <v>0.02</v>
      </c>
    </row>
    <row r="107" spans="2:17">
      <c r="B107" t="s">
        <v>2730</v>
      </c>
      <c r="C107" t="s">
        <v>2546</v>
      </c>
      <c r="D107" t="s">
        <v>2741</v>
      </c>
      <c r="E107" t="s">
        <v>2732</v>
      </c>
      <c r="F107" t="s">
        <v>782</v>
      </c>
      <c r="G107" t="s">
        <v>2742</v>
      </c>
      <c r="H107" t="s">
        <v>211</v>
      </c>
      <c r="I107" s="77">
        <v>11.11</v>
      </c>
      <c r="J107" t="s">
        <v>105</v>
      </c>
      <c r="K107" s="77">
        <v>4.5</v>
      </c>
      <c r="L107" s="77">
        <v>2.91</v>
      </c>
      <c r="M107" s="77">
        <v>138086.99</v>
      </c>
      <c r="N107" s="77">
        <v>117.85</v>
      </c>
      <c r="O107" s="77">
        <v>162.73551771499999</v>
      </c>
      <c r="P107" s="77">
        <v>0.13</v>
      </c>
      <c r="Q107" s="77">
        <v>0.01</v>
      </c>
    </row>
    <row r="108" spans="2:17">
      <c r="B108" t="s">
        <v>2730</v>
      </c>
      <c r="C108" t="s">
        <v>2546</v>
      </c>
      <c r="D108" t="s">
        <v>2743</v>
      </c>
      <c r="E108" t="s">
        <v>2732</v>
      </c>
      <c r="F108" t="s">
        <v>782</v>
      </c>
      <c r="G108" t="s">
        <v>2744</v>
      </c>
      <c r="H108" t="s">
        <v>211</v>
      </c>
      <c r="I108" s="77">
        <v>11.14</v>
      </c>
      <c r="J108" t="s">
        <v>105</v>
      </c>
      <c r="K108" s="77">
        <v>4.5</v>
      </c>
      <c r="L108" s="77">
        <v>3</v>
      </c>
      <c r="M108" s="77">
        <v>180572.78</v>
      </c>
      <c r="N108" s="77">
        <v>113.44</v>
      </c>
      <c r="O108" s="77">
        <v>204.84176163199999</v>
      </c>
      <c r="P108" s="77">
        <v>0.17</v>
      </c>
      <c r="Q108" s="77">
        <v>0.02</v>
      </c>
    </row>
    <row r="109" spans="2:17">
      <c r="B109" t="s">
        <v>2730</v>
      </c>
      <c r="C109" t="s">
        <v>2546</v>
      </c>
      <c r="D109" t="s">
        <v>2745</v>
      </c>
      <c r="E109" t="s">
        <v>2732</v>
      </c>
      <c r="F109" t="s">
        <v>782</v>
      </c>
      <c r="G109" t="s">
        <v>571</v>
      </c>
      <c r="H109" t="s">
        <v>211</v>
      </c>
      <c r="I109" s="77">
        <v>11.16</v>
      </c>
      <c r="J109" t="s">
        <v>105</v>
      </c>
      <c r="K109" s="77">
        <v>4.5</v>
      </c>
      <c r="L109" s="77">
        <v>3</v>
      </c>
      <c r="M109" s="77">
        <v>73989.149999999994</v>
      </c>
      <c r="N109" s="77">
        <v>113.42</v>
      </c>
      <c r="O109" s="77">
        <v>83.918493929999997</v>
      </c>
      <c r="P109" s="77">
        <v>7.0000000000000007E-2</v>
      </c>
      <c r="Q109" s="77">
        <v>0.01</v>
      </c>
    </row>
    <row r="110" spans="2:17">
      <c r="B110" t="s">
        <v>2730</v>
      </c>
      <c r="C110" t="s">
        <v>2546</v>
      </c>
      <c r="D110" t="s">
        <v>2746</v>
      </c>
      <c r="E110" t="s">
        <v>2732</v>
      </c>
      <c r="F110" t="s">
        <v>782</v>
      </c>
      <c r="G110" t="s">
        <v>2747</v>
      </c>
      <c r="H110" t="s">
        <v>211</v>
      </c>
      <c r="I110" s="77">
        <v>11.27</v>
      </c>
      <c r="J110" t="s">
        <v>105</v>
      </c>
      <c r="K110" s="77">
        <v>4.5</v>
      </c>
      <c r="L110" s="77">
        <v>3</v>
      </c>
      <c r="M110" s="77">
        <v>55977.13</v>
      </c>
      <c r="N110" s="77">
        <v>115.9</v>
      </c>
      <c r="O110" s="77">
        <v>64.877493670000007</v>
      </c>
      <c r="P110" s="77">
        <v>0.05</v>
      </c>
      <c r="Q110" s="77">
        <v>0.01</v>
      </c>
    </row>
    <row r="111" spans="2:17">
      <c r="B111" t="s">
        <v>2730</v>
      </c>
      <c r="C111" t="s">
        <v>2546</v>
      </c>
      <c r="D111" t="s">
        <v>2748</v>
      </c>
      <c r="E111" t="s">
        <v>2732</v>
      </c>
      <c r="F111" t="s">
        <v>782</v>
      </c>
      <c r="G111" t="s">
        <v>2749</v>
      </c>
      <c r="H111" t="s">
        <v>211</v>
      </c>
      <c r="I111" s="77">
        <v>11.37</v>
      </c>
      <c r="J111" t="s">
        <v>105</v>
      </c>
      <c r="K111" s="77">
        <v>4.5</v>
      </c>
      <c r="L111" s="77">
        <v>3</v>
      </c>
      <c r="M111" s="77">
        <v>358743.08</v>
      </c>
      <c r="N111" s="77">
        <v>111.76</v>
      </c>
      <c r="O111" s="77">
        <v>400.93126620800001</v>
      </c>
      <c r="P111" s="77">
        <v>0.33</v>
      </c>
      <c r="Q111" s="77">
        <v>0.04</v>
      </c>
    </row>
    <row r="112" spans="2:17">
      <c r="B112" t="s">
        <v>2730</v>
      </c>
      <c r="C112" t="s">
        <v>2546</v>
      </c>
      <c r="D112" t="s">
        <v>2750</v>
      </c>
      <c r="E112" t="s">
        <v>2732</v>
      </c>
      <c r="F112" t="s">
        <v>782</v>
      </c>
      <c r="G112" t="s">
        <v>2751</v>
      </c>
      <c r="H112" t="s">
        <v>211</v>
      </c>
      <c r="I112" s="77">
        <v>11.48</v>
      </c>
      <c r="J112" t="s">
        <v>105</v>
      </c>
      <c r="K112" s="77">
        <v>4.5</v>
      </c>
      <c r="L112" s="77">
        <v>3</v>
      </c>
      <c r="M112" s="77">
        <v>67470.460000000006</v>
      </c>
      <c r="N112" s="77">
        <v>106.45</v>
      </c>
      <c r="O112" s="77">
        <v>71.822304669999994</v>
      </c>
      <c r="P112" s="77">
        <v>0.06</v>
      </c>
      <c r="Q112" s="77">
        <v>0.01</v>
      </c>
    </row>
    <row r="113" spans="2:17">
      <c r="B113" t="s">
        <v>2730</v>
      </c>
      <c r="C113" t="s">
        <v>2546</v>
      </c>
      <c r="D113" t="s">
        <v>2752</v>
      </c>
      <c r="E113" t="s">
        <v>2732</v>
      </c>
      <c r="F113" t="s">
        <v>782</v>
      </c>
      <c r="G113" t="s">
        <v>2753</v>
      </c>
      <c r="H113" t="s">
        <v>211</v>
      </c>
      <c r="I113" s="77">
        <v>11.58</v>
      </c>
      <c r="J113" t="s">
        <v>105</v>
      </c>
      <c r="K113" s="77">
        <v>4.5</v>
      </c>
      <c r="L113" s="77">
        <v>3</v>
      </c>
      <c r="M113" s="77">
        <v>85021.27</v>
      </c>
      <c r="N113" s="77">
        <v>105.06</v>
      </c>
      <c r="O113" s="77">
        <v>89.323346262000001</v>
      </c>
      <c r="P113" s="77">
        <v>7.0000000000000007E-2</v>
      </c>
      <c r="Q113" s="77">
        <v>0.01</v>
      </c>
    </row>
    <row r="114" spans="2:17">
      <c r="B114" t="s">
        <v>2730</v>
      </c>
      <c r="C114" t="s">
        <v>2546</v>
      </c>
      <c r="D114" t="s">
        <v>2754</v>
      </c>
      <c r="E114" t="s">
        <v>2732</v>
      </c>
      <c r="F114" t="s">
        <v>782</v>
      </c>
      <c r="G114" t="s">
        <v>2755</v>
      </c>
      <c r="H114" t="s">
        <v>211</v>
      </c>
      <c r="I114" s="77">
        <v>11.7</v>
      </c>
      <c r="J114" t="s">
        <v>105</v>
      </c>
      <c r="K114" s="77">
        <v>4.5</v>
      </c>
      <c r="L114" s="77">
        <v>3</v>
      </c>
      <c r="M114" s="77">
        <v>26107.83</v>
      </c>
      <c r="N114" s="77">
        <v>99.82</v>
      </c>
      <c r="O114" s="77">
        <v>26.060835906000001</v>
      </c>
      <c r="P114" s="77">
        <v>0.02</v>
      </c>
      <c r="Q114" s="77">
        <v>0</v>
      </c>
    </row>
    <row r="115" spans="2:17">
      <c r="B115" t="s">
        <v>2730</v>
      </c>
      <c r="C115" t="s">
        <v>2546</v>
      </c>
      <c r="D115" t="s">
        <v>2756</v>
      </c>
      <c r="E115" t="s">
        <v>2732</v>
      </c>
      <c r="F115" t="s">
        <v>782</v>
      </c>
      <c r="G115" t="s">
        <v>2757</v>
      </c>
      <c r="H115" t="s">
        <v>211</v>
      </c>
      <c r="I115" s="77">
        <v>11.1</v>
      </c>
      <c r="J115" t="s">
        <v>105</v>
      </c>
      <c r="K115" s="77">
        <v>4.5</v>
      </c>
      <c r="L115" s="77">
        <v>4.99</v>
      </c>
      <c r="M115" s="77">
        <v>27736.45</v>
      </c>
      <c r="N115" s="77">
        <v>100.04</v>
      </c>
      <c r="O115" s="77">
        <v>27.74754458</v>
      </c>
      <c r="P115" s="77">
        <v>0.02</v>
      </c>
      <c r="Q115" s="77">
        <v>0</v>
      </c>
    </row>
    <row r="116" spans="2:17">
      <c r="B116" t="s">
        <v>2730</v>
      </c>
      <c r="C116" t="s">
        <v>2546</v>
      </c>
      <c r="D116" t="s">
        <v>2758</v>
      </c>
      <c r="E116" t="s">
        <v>2732</v>
      </c>
      <c r="F116" t="s">
        <v>782</v>
      </c>
      <c r="G116" t="s">
        <v>2169</v>
      </c>
      <c r="H116" t="s">
        <v>211</v>
      </c>
      <c r="I116" s="77">
        <v>11.48</v>
      </c>
      <c r="J116" t="s">
        <v>105</v>
      </c>
      <c r="K116" s="77">
        <v>4.5</v>
      </c>
      <c r="L116" s="77">
        <v>4.57</v>
      </c>
      <c r="M116" s="77">
        <v>48976.19</v>
      </c>
      <c r="N116" s="77">
        <v>101.19</v>
      </c>
      <c r="O116" s="77">
        <v>49.559006660999998</v>
      </c>
      <c r="P116" s="77">
        <v>0.04</v>
      </c>
      <c r="Q116" s="77">
        <v>0</v>
      </c>
    </row>
    <row r="117" spans="2:17">
      <c r="B117" t="s">
        <v>2730</v>
      </c>
      <c r="C117" t="s">
        <v>2546</v>
      </c>
      <c r="D117" t="s">
        <v>2759</v>
      </c>
      <c r="E117" t="s">
        <v>2732</v>
      </c>
      <c r="F117" t="s">
        <v>782</v>
      </c>
      <c r="G117" t="s">
        <v>402</v>
      </c>
      <c r="H117" t="s">
        <v>211</v>
      </c>
      <c r="I117" s="77">
        <v>9.07</v>
      </c>
      <c r="J117" t="s">
        <v>105</v>
      </c>
      <c r="K117" s="77">
        <v>4.5</v>
      </c>
      <c r="L117" s="77">
        <v>2.5499999999999998</v>
      </c>
      <c r="M117" s="77">
        <v>51664.92</v>
      </c>
      <c r="N117" s="77">
        <v>123.36</v>
      </c>
      <c r="O117" s="77">
        <v>63.733845312</v>
      </c>
      <c r="P117" s="77">
        <v>0.05</v>
      </c>
      <c r="Q117" s="77">
        <v>0.01</v>
      </c>
    </row>
    <row r="118" spans="2:17">
      <c r="B118" t="s">
        <v>2730</v>
      </c>
      <c r="C118" t="s">
        <v>2546</v>
      </c>
      <c r="D118" t="s">
        <v>2760</v>
      </c>
      <c r="E118" t="s">
        <v>2732</v>
      </c>
      <c r="F118" t="s">
        <v>782</v>
      </c>
      <c r="G118" t="s">
        <v>2761</v>
      </c>
      <c r="H118" t="s">
        <v>211</v>
      </c>
      <c r="I118" s="77">
        <v>9.0500000000000007</v>
      </c>
      <c r="J118" t="s">
        <v>105</v>
      </c>
      <c r="K118" s="77">
        <v>4.5</v>
      </c>
      <c r="L118" s="77">
        <v>2.63</v>
      </c>
      <c r="M118" s="77">
        <v>95452.38</v>
      </c>
      <c r="N118" s="77">
        <v>122.45</v>
      </c>
      <c r="O118" s="77">
        <v>116.88143931</v>
      </c>
      <c r="P118" s="77">
        <v>0.1</v>
      </c>
      <c r="Q118" s="77">
        <v>0.01</v>
      </c>
    </row>
    <row r="119" spans="2:17">
      <c r="B119" t="s">
        <v>2663</v>
      </c>
      <c r="C119" t="s">
        <v>2546</v>
      </c>
      <c r="D119" t="s">
        <v>2762</v>
      </c>
      <c r="E119" t="s">
        <v>2763</v>
      </c>
      <c r="F119" t="s">
        <v>2722</v>
      </c>
      <c r="G119" t="s">
        <v>2764</v>
      </c>
      <c r="H119" t="s">
        <v>2551</v>
      </c>
      <c r="I119" s="77">
        <v>3.47</v>
      </c>
      <c r="J119" t="s">
        <v>105</v>
      </c>
      <c r="K119" s="77">
        <v>2.76</v>
      </c>
      <c r="L119" s="77">
        <v>2.59</v>
      </c>
      <c r="M119" s="77">
        <v>256200.46</v>
      </c>
      <c r="N119" s="77">
        <v>99</v>
      </c>
      <c r="O119" s="77">
        <v>253.6384554</v>
      </c>
      <c r="P119" s="77">
        <v>0.21</v>
      </c>
      <c r="Q119" s="77">
        <v>0.02</v>
      </c>
    </row>
    <row r="120" spans="2:17">
      <c r="B120" t="s">
        <v>2663</v>
      </c>
      <c r="C120" t="s">
        <v>2546</v>
      </c>
      <c r="D120" t="s">
        <v>2765</v>
      </c>
      <c r="E120" t="s">
        <v>2763</v>
      </c>
      <c r="F120" t="s">
        <v>782</v>
      </c>
      <c r="G120" t="s">
        <v>2764</v>
      </c>
      <c r="H120" t="s">
        <v>211</v>
      </c>
      <c r="I120" s="77">
        <v>3.5</v>
      </c>
      <c r="J120" t="s">
        <v>105</v>
      </c>
      <c r="K120" s="77">
        <v>2.2999999999999998</v>
      </c>
      <c r="L120" s="77">
        <v>2.13</v>
      </c>
      <c r="M120" s="77">
        <v>109800.21</v>
      </c>
      <c r="N120" s="77">
        <v>100.08</v>
      </c>
      <c r="O120" s="77">
        <v>109.88805016800001</v>
      </c>
      <c r="P120" s="77">
        <v>0.09</v>
      </c>
      <c r="Q120" s="77">
        <v>0.01</v>
      </c>
    </row>
    <row r="121" spans="2:17">
      <c r="B121" t="s">
        <v>2663</v>
      </c>
      <c r="C121" t="s">
        <v>2546</v>
      </c>
      <c r="D121" t="s">
        <v>2766</v>
      </c>
      <c r="E121" t="s">
        <v>2763</v>
      </c>
      <c r="F121" t="s">
        <v>2722</v>
      </c>
      <c r="G121" t="s">
        <v>2266</v>
      </c>
      <c r="H121" t="s">
        <v>2551</v>
      </c>
      <c r="I121" s="77">
        <v>6.91</v>
      </c>
      <c r="J121" t="s">
        <v>105</v>
      </c>
      <c r="K121" s="77">
        <v>4</v>
      </c>
      <c r="L121" s="77">
        <v>4</v>
      </c>
      <c r="M121" s="77">
        <v>1344254.33</v>
      </c>
      <c r="N121" s="77">
        <v>101.79</v>
      </c>
      <c r="O121" s="77">
        <v>1368.316482507</v>
      </c>
      <c r="P121" s="77">
        <v>1.1299999999999999</v>
      </c>
      <c r="Q121" s="77">
        <v>0.12</v>
      </c>
    </row>
    <row r="122" spans="2:17">
      <c r="B122" t="s">
        <v>2767</v>
      </c>
      <c r="C122" t="s">
        <v>2546</v>
      </c>
      <c r="D122" t="s">
        <v>2768</v>
      </c>
      <c r="E122" t="s">
        <v>2769</v>
      </c>
      <c r="F122" t="s">
        <v>782</v>
      </c>
      <c r="G122" t="s">
        <v>2253</v>
      </c>
      <c r="H122" t="s">
        <v>211</v>
      </c>
      <c r="I122" s="77">
        <v>8.3000000000000007</v>
      </c>
      <c r="J122" t="s">
        <v>105</v>
      </c>
      <c r="K122" s="77">
        <v>2.82</v>
      </c>
      <c r="L122" s="77">
        <v>3.3</v>
      </c>
      <c r="M122" s="77">
        <v>241966.72</v>
      </c>
      <c r="N122" s="77">
        <v>96.35</v>
      </c>
      <c r="O122" s="77">
        <v>233.13493471999999</v>
      </c>
      <c r="P122" s="77">
        <v>0.19</v>
      </c>
      <c r="Q122" s="77">
        <v>0.02</v>
      </c>
    </row>
    <row r="123" spans="2:17">
      <c r="B123" t="s">
        <v>2767</v>
      </c>
      <c r="C123" t="s">
        <v>2546</v>
      </c>
      <c r="D123" t="s">
        <v>2770</v>
      </c>
      <c r="E123" t="s">
        <v>2769</v>
      </c>
      <c r="F123" t="s">
        <v>782</v>
      </c>
      <c r="G123" t="s">
        <v>2253</v>
      </c>
      <c r="H123" t="s">
        <v>211</v>
      </c>
      <c r="I123" s="77">
        <v>8.3000000000000007</v>
      </c>
      <c r="J123" t="s">
        <v>105</v>
      </c>
      <c r="K123" s="77">
        <v>2.82</v>
      </c>
      <c r="L123" s="77">
        <v>3.3</v>
      </c>
      <c r="M123" s="77">
        <v>7217.41</v>
      </c>
      <c r="N123" s="77">
        <v>100.36</v>
      </c>
      <c r="O123" s="77">
        <v>7.243392676</v>
      </c>
      <c r="P123" s="77">
        <v>0.01</v>
      </c>
      <c r="Q123" s="77">
        <v>0</v>
      </c>
    </row>
    <row r="124" spans="2:17">
      <c r="B124" t="s">
        <v>2767</v>
      </c>
      <c r="C124" t="s">
        <v>2546</v>
      </c>
      <c r="D124" t="s">
        <v>2771</v>
      </c>
      <c r="E124" t="s">
        <v>2769</v>
      </c>
      <c r="F124" t="s">
        <v>782</v>
      </c>
      <c r="G124" t="s">
        <v>2772</v>
      </c>
      <c r="H124" t="s">
        <v>211</v>
      </c>
      <c r="I124" s="77">
        <v>9.1199999999999992</v>
      </c>
      <c r="J124" t="s">
        <v>105</v>
      </c>
      <c r="K124" s="77">
        <v>2.98</v>
      </c>
      <c r="L124" s="77">
        <v>3.09</v>
      </c>
      <c r="M124" s="77">
        <v>38560.43</v>
      </c>
      <c r="N124" s="77">
        <v>100.54</v>
      </c>
      <c r="O124" s="77">
        <v>38.768656321999998</v>
      </c>
      <c r="P124" s="77">
        <v>0.03</v>
      </c>
      <c r="Q124" s="77">
        <v>0</v>
      </c>
    </row>
    <row r="125" spans="2:17">
      <c r="B125" t="s">
        <v>2767</v>
      </c>
      <c r="C125" t="s">
        <v>2546</v>
      </c>
      <c r="D125" t="s">
        <v>2773</v>
      </c>
      <c r="E125" t="s">
        <v>2769</v>
      </c>
      <c r="F125" t="s">
        <v>782</v>
      </c>
      <c r="G125" t="s">
        <v>2772</v>
      </c>
      <c r="H125" t="s">
        <v>211</v>
      </c>
      <c r="I125" s="77">
        <v>9.35</v>
      </c>
      <c r="J125" t="s">
        <v>105</v>
      </c>
      <c r="K125" s="77">
        <v>2.6</v>
      </c>
      <c r="L125" s="77">
        <v>2.62</v>
      </c>
      <c r="M125" s="77">
        <v>1818.31</v>
      </c>
      <c r="N125" s="77">
        <v>100.44</v>
      </c>
      <c r="O125" s="77">
        <v>1.8263105639999999</v>
      </c>
      <c r="P125" s="77">
        <v>0</v>
      </c>
      <c r="Q125" s="77">
        <v>0</v>
      </c>
    </row>
    <row r="126" spans="2:17">
      <c r="B126" t="s">
        <v>2767</v>
      </c>
      <c r="C126" t="s">
        <v>2546</v>
      </c>
      <c r="D126" t="s">
        <v>2774</v>
      </c>
      <c r="E126" t="s">
        <v>2769</v>
      </c>
      <c r="F126" t="s">
        <v>782</v>
      </c>
      <c r="G126" t="s">
        <v>2775</v>
      </c>
      <c r="H126" t="s">
        <v>211</v>
      </c>
      <c r="I126" s="77">
        <v>8.44</v>
      </c>
      <c r="J126" t="s">
        <v>105</v>
      </c>
      <c r="K126" s="77">
        <v>2.5</v>
      </c>
      <c r="L126" s="77">
        <v>2.97</v>
      </c>
      <c r="M126" s="77">
        <v>45097.81</v>
      </c>
      <c r="N126" s="77">
        <v>100.82</v>
      </c>
      <c r="O126" s="77">
        <v>45.467612041999999</v>
      </c>
      <c r="P126" s="77">
        <v>0.04</v>
      </c>
      <c r="Q126" s="77">
        <v>0</v>
      </c>
    </row>
    <row r="127" spans="2:17">
      <c r="B127" t="s">
        <v>2767</v>
      </c>
      <c r="C127" t="s">
        <v>2546</v>
      </c>
      <c r="D127" t="s">
        <v>2776</v>
      </c>
      <c r="E127" t="s">
        <v>2769</v>
      </c>
      <c r="F127" t="s">
        <v>782</v>
      </c>
      <c r="G127" t="s">
        <v>2775</v>
      </c>
      <c r="H127" t="s">
        <v>211</v>
      </c>
      <c r="I127" s="77">
        <v>9.52</v>
      </c>
      <c r="J127" t="s">
        <v>105</v>
      </c>
      <c r="K127" s="77">
        <v>2.6</v>
      </c>
      <c r="L127" s="77">
        <v>2.14</v>
      </c>
      <c r="M127" s="77">
        <v>7570.51</v>
      </c>
      <c r="N127" s="77">
        <v>100.47</v>
      </c>
      <c r="O127" s="77">
        <v>7.6060913970000001</v>
      </c>
      <c r="P127" s="77">
        <v>0.01</v>
      </c>
      <c r="Q127" s="77">
        <v>0</v>
      </c>
    </row>
    <row r="128" spans="2:17">
      <c r="B128" t="s">
        <v>2767</v>
      </c>
      <c r="C128" t="s">
        <v>2546</v>
      </c>
      <c r="D128" t="s">
        <v>2777</v>
      </c>
      <c r="E128" t="s">
        <v>2769</v>
      </c>
      <c r="F128" t="s">
        <v>782</v>
      </c>
      <c r="G128" t="s">
        <v>2778</v>
      </c>
      <c r="H128" t="s">
        <v>211</v>
      </c>
      <c r="I128" s="77">
        <v>8.86</v>
      </c>
      <c r="J128" t="s">
        <v>105</v>
      </c>
      <c r="K128" s="77">
        <v>2.5</v>
      </c>
      <c r="L128" s="77">
        <v>2.17</v>
      </c>
      <c r="M128" s="77">
        <v>287204.43</v>
      </c>
      <c r="N128" s="77">
        <v>102.99</v>
      </c>
      <c r="O128" s="77">
        <v>295.79184245699997</v>
      </c>
      <c r="P128" s="77">
        <v>0.25</v>
      </c>
      <c r="Q128" s="77">
        <v>0.03</v>
      </c>
    </row>
    <row r="129" spans="2:17">
      <c r="B129" t="s">
        <v>2767</v>
      </c>
      <c r="C129" t="s">
        <v>2546</v>
      </c>
      <c r="D129" t="s">
        <v>2779</v>
      </c>
      <c r="E129" t="s">
        <v>2769</v>
      </c>
      <c r="F129" t="s">
        <v>782</v>
      </c>
      <c r="G129" t="s">
        <v>2694</v>
      </c>
      <c r="H129" t="s">
        <v>211</v>
      </c>
      <c r="I129" s="77">
        <v>8.48</v>
      </c>
      <c r="J129" t="s">
        <v>105</v>
      </c>
      <c r="K129" s="77">
        <v>3.05</v>
      </c>
      <c r="L129" s="77">
        <v>2.86</v>
      </c>
      <c r="M129" s="77">
        <v>252539.63</v>
      </c>
      <c r="N129" s="77">
        <v>102.3</v>
      </c>
      <c r="O129" s="77">
        <v>258.34804149000001</v>
      </c>
      <c r="P129" s="77">
        <v>0.21</v>
      </c>
      <c r="Q129" s="77">
        <v>0.02</v>
      </c>
    </row>
    <row r="130" spans="2:17">
      <c r="B130" t="s">
        <v>2767</v>
      </c>
      <c r="C130" t="s">
        <v>2546</v>
      </c>
      <c r="D130" t="s">
        <v>2780</v>
      </c>
      <c r="E130" t="s">
        <v>2769</v>
      </c>
      <c r="F130" t="s">
        <v>782</v>
      </c>
      <c r="G130" t="s">
        <v>2694</v>
      </c>
      <c r="H130" t="s">
        <v>211</v>
      </c>
      <c r="I130" s="77">
        <v>8.73</v>
      </c>
      <c r="J130" t="s">
        <v>105</v>
      </c>
      <c r="K130" s="77">
        <v>2.6</v>
      </c>
      <c r="L130" s="77">
        <v>2.34</v>
      </c>
      <c r="M130" s="77">
        <v>33538.68</v>
      </c>
      <c r="N130" s="77">
        <v>100.38</v>
      </c>
      <c r="O130" s="77">
        <v>33.666126984000002</v>
      </c>
      <c r="P130" s="77">
        <v>0.03</v>
      </c>
      <c r="Q130" s="77">
        <v>0</v>
      </c>
    </row>
    <row r="131" spans="2:17">
      <c r="B131" t="s">
        <v>2781</v>
      </c>
      <c r="C131" t="s">
        <v>2546</v>
      </c>
      <c r="D131" t="s">
        <v>2782</v>
      </c>
      <c r="E131" t="s">
        <v>2783</v>
      </c>
      <c r="F131" t="s">
        <v>2722</v>
      </c>
      <c r="G131" t="s">
        <v>2784</v>
      </c>
      <c r="H131" t="s">
        <v>2551</v>
      </c>
      <c r="I131" s="77">
        <v>6.45</v>
      </c>
      <c r="J131" t="s">
        <v>105</v>
      </c>
      <c r="K131" s="77">
        <v>2.54</v>
      </c>
      <c r="L131" s="77">
        <v>1.1100000000000001</v>
      </c>
      <c r="M131" s="77">
        <v>919659.63</v>
      </c>
      <c r="N131" s="77">
        <v>111.07</v>
      </c>
      <c r="O131" s="77">
        <v>1021.465951041</v>
      </c>
      <c r="P131" s="77">
        <v>0.85</v>
      </c>
      <c r="Q131" s="77">
        <v>0.09</v>
      </c>
    </row>
    <row r="132" spans="2:17">
      <c r="B132" t="s">
        <v>2785</v>
      </c>
      <c r="C132" t="s">
        <v>2546</v>
      </c>
      <c r="D132" t="s">
        <v>2786</v>
      </c>
      <c r="E132" t="s">
        <v>2787</v>
      </c>
      <c r="F132" t="s">
        <v>774</v>
      </c>
      <c r="G132" t="s">
        <v>2788</v>
      </c>
      <c r="H132" t="s">
        <v>153</v>
      </c>
      <c r="I132" s="77">
        <v>8.93</v>
      </c>
      <c r="J132" t="s">
        <v>105</v>
      </c>
      <c r="K132" s="77">
        <v>3.55</v>
      </c>
      <c r="L132" s="77">
        <v>3.39</v>
      </c>
      <c r="M132" s="77">
        <v>270207.76</v>
      </c>
      <c r="N132" s="77">
        <v>111.71</v>
      </c>
      <c r="O132" s="77">
        <v>301.84908869600002</v>
      </c>
      <c r="P132" s="77">
        <v>0.25</v>
      </c>
      <c r="Q132" s="77">
        <v>0.03</v>
      </c>
    </row>
    <row r="133" spans="2:17">
      <c r="B133" t="s">
        <v>2785</v>
      </c>
      <c r="C133" t="s">
        <v>2546</v>
      </c>
      <c r="D133" t="s">
        <v>2789</v>
      </c>
      <c r="E133" t="s">
        <v>2787</v>
      </c>
      <c r="F133" t="s">
        <v>774</v>
      </c>
      <c r="G133" t="s">
        <v>2788</v>
      </c>
      <c r="H133" t="s">
        <v>153</v>
      </c>
      <c r="I133" s="77">
        <v>1.25</v>
      </c>
      <c r="J133" t="s">
        <v>105</v>
      </c>
      <c r="K133" s="77">
        <v>3.3</v>
      </c>
      <c r="L133" s="77">
        <v>0.69</v>
      </c>
      <c r="M133" s="77">
        <v>121397.7</v>
      </c>
      <c r="N133" s="77">
        <v>114.98</v>
      </c>
      <c r="O133" s="77">
        <v>139.58307546</v>
      </c>
      <c r="P133" s="77">
        <v>0.12</v>
      </c>
      <c r="Q133" s="77">
        <v>0.01</v>
      </c>
    </row>
    <row r="134" spans="2:17">
      <c r="B134" t="s">
        <v>2785</v>
      </c>
      <c r="C134" t="s">
        <v>2546</v>
      </c>
      <c r="D134" t="s">
        <v>2790</v>
      </c>
      <c r="E134" t="s">
        <v>2787</v>
      </c>
      <c r="F134" t="s">
        <v>774</v>
      </c>
      <c r="G134" t="s">
        <v>2791</v>
      </c>
      <c r="H134" t="s">
        <v>153</v>
      </c>
      <c r="I134" s="77">
        <v>9.19</v>
      </c>
      <c r="J134" t="s">
        <v>105</v>
      </c>
      <c r="K134" s="77">
        <v>3.55</v>
      </c>
      <c r="L134" s="77">
        <v>2.52</v>
      </c>
      <c r="M134" s="77">
        <v>247863.12</v>
      </c>
      <c r="N134" s="77">
        <v>112.01</v>
      </c>
      <c r="O134" s="77">
        <v>277.63148071199998</v>
      </c>
      <c r="P134" s="77">
        <v>0.23</v>
      </c>
      <c r="Q134" s="77">
        <v>0.02</v>
      </c>
    </row>
    <row r="135" spans="2:17">
      <c r="B135" t="s">
        <v>2785</v>
      </c>
      <c r="C135" t="s">
        <v>2546</v>
      </c>
      <c r="D135" t="s">
        <v>2792</v>
      </c>
      <c r="E135" t="s">
        <v>2787</v>
      </c>
      <c r="F135" t="s">
        <v>774</v>
      </c>
      <c r="G135" t="s">
        <v>2791</v>
      </c>
      <c r="H135" t="s">
        <v>153</v>
      </c>
      <c r="I135" s="77">
        <v>9.19</v>
      </c>
      <c r="J135" t="s">
        <v>105</v>
      </c>
      <c r="K135" s="77">
        <v>3.55</v>
      </c>
      <c r="L135" s="77">
        <v>2.52</v>
      </c>
      <c r="M135" s="77">
        <v>111358.79</v>
      </c>
      <c r="N135" s="77">
        <v>115.53</v>
      </c>
      <c r="O135" s="77">
        <v>128.65281008700001</v>
      </c>
      <c r="P135" s="77">
        <v>0.11</v>
      </c>
      <c r="Q135" s="77">
        <v>0.01</v>
      </c>
    </row>
    <row r="136" spans="2:17">
      <c r="B136" t="s">
        <v>2785</v>
      </c>
      <c r="C136" t="s">
        <v>2546</v>
      </c>
      <c r="D136" t="s">
        <v>2793</v>
      </c>
      <c r="E136" t="s">
        <v>2787</v>
      </c>
      <c r="F136" t="s">
        <v>774</v>
      </c>
      <c r="G136" t="s">
        <v>488</v>
      </c>
      <c r="H136" t="s">
        <v>153</v>
      </c>
      <c r="I136" s="77">
        <v>8.4700000000000006</v>
      </c>
      <c r="J136" t="s">
        <v>105</v>
      </c>
      <c r="K136" s="77">
        <v>3.55</v>
      </c>
      <c r="L136" s="77">
        <v>4.28</v>
      </c>
      <c r="M136" s="77">
        <v>173175.49</v>
      </c>
      <c r="N136" s="77">
        <v>111.12</v>
      </c>
      <c r="O136" s="77">
        <v>192.43260448800001</v>
      </c>
      <c r="P136" s="77">
        <v>0.16</v>
      </c>
      <c r="Q136" s="77">
        <v>0.02</v>
      </c>
    </row>
    <row r="137" spans="2:17">
      <c r="B137" t="s">
        <v>2785</v>
      </c>
      <c r="C137" t="s">
        <v>2546</v>
      </c>
      <c r="D137" t="s">
        <v>2794</v>
      </c>
      <c r="E137" t="s">
        <v>2787</v>
      </c>
      <c r="F137" t="s">
        <v>774</v>
      </c>
      <c r="G137" t="s">
        <v>488</v>
      </c>
      <c r="H137" t="s">
        <v>153</v>
      </c>
      <c r="I137" s="77">
        <v>1.25</v>
      </c>
      <c r="J137" t="s">
        <v>105</v>
      </c>
      <c r="K137" s="77">
        <v>3.55</v>
      </c>
      <c r="L137" s="77">
        <v>2.41</v>
      </c>
      <c r="M137" s="77">
        <v>77804.05</v>
      </c>
      <c r="N137" s="77">
        <v>114.15</v>
      </c>
      <c r="O137" s="77">
        <v>88.813323075</v>
      </c>
      <c r="P137" s="77">
        <v>7.0000000000000007E-2</v>
      </c>
      <c r="Q137" s="77">
        <v>0.01</v>
      </c>
    </row>
    <row r="138" spans="2:17">
      <c r="B138" t="s">
        <v>2785</v>
      </c>
      <c r="C138" t="s">
        <v>2546</v>
      </c>
      <c r="D138" t="s">
        <v>2795</v>
      </c>
      <c r="E138" t="s">
        <v>2787</v>
      </c>
      <c r="F138" t="s">
        <v>774</v>
      </c>
      <c r="G138" t="s">
        <v>2796</v>
      </c>
      <c r="H138" t="s">
        <v>153</v>
      </c>
      <c r="I138" s="77">
        <v>8.56</v>
      </c>
      <c r="J138" t="s">
        <v>105</v>
      </c>
      <c r="K138" s="77">
        <v>3.55</v>
      </c>
      <c r="L138" s="77">
        <v>3.72</v>
      </c>
      <c r="M138" s="77">
        <v>64239.16</v>
      </c>
      <c r="N138" s="77">
        <v>114.89</v>
      </c>
      <c r="O138" s="77">
        <v>73.804370923999997</v>
      </c>
      <c r="P138" s="77">
        <v>0.06</v>
      </c>
      <c r="Q138" s="77">
        <v>0.01</v>
      </c>
    </row>
    <row r="139" spans="2:17">
      <c r="B139" t="s">
        <v>2785</v>
      </c>
      <c r="C139" t="s">
        <v>2546</v>
      </c>
      <c r="D139" t="s">
        <v>2797</v>
      </c>
      <c r="E139" t="s">
        <v>2787</v>
      </c>
      <c r="F139" t="s">
        <v>774</v>
      </c>
      <c r="G139" t="s">
        <v>2796</v>
      </c>
      <c r="H139" t="s">
        <v>153</v>
      </c>
      <c r="I139" s="77">
        <v>1.25</v>
      </c>
      <c r="J139" t="s">
        <v>105</v>
      </c>
      <c r="K139" s="77">
        <v>3.3</v>
      </c>
      <c r="L139" s="77">
        <v>1.34</v>
      </c>
      <c r="M139" s="77">
        <v>28861.07</v>
      </c>
      <c r="N139" s="77">
        <v>119.45</v>
      </c>
      <c r="O139" s="77">
        <v>34.474548114999997</v>
      </c>
      <c r="P139" s="77">
        <v>0.03</v>
      </c>
      <c r="Q139" s="77">
        <v>0</v>
      </c>
    </row>
    <row r="140" spans="2:17">
      <c r="B140" t="s">
        <v>2785</v>
      </c>
      <c r="C140" t="s">
        <v>2546</v>
      </c>
      <c r="D140" t="s">
        <v>2798</v>
      </c>
      <c r="E140" t="s">
        <v>2787</v>
      </c>
      <c r="F140" t="s">
        <v>774</v>
      </c>
      <c r="G140" t="s">
        <v>2799</v>
      </c>
      <c r="H140" t="s">
        <v>153</v>
      </c>
      <c r="I140" s="77">
        <v>7.91</v>
      </c>
      <c r="J140" t="s">
        <v>105</v>
      </c>
      <c r="K140" s="77">
        <v>3.55</v>
      </c>
      <c r="L140" s="77">
        <v>5.86</v>
      </c>
      <c r="M140" s="77">
        <v>205133.23</v>
      </c>
      <c r="N140" s="77">
        <v>101.87</v>
      </c>
      <c r="O140" s="77">
        <v>208.969221401</v>
      </c>
      <c r="P140" s="77">
        <v>0.17</v>
      </c>
      <c r="Q140" s="77">
        <v>0.02</v>
      </c>
    </row>
    <row r="141" spans="2:17">
      <c r="B141" t="s">
        <v>2785</v>
      </c>
      <c r="C141" t="s">
        <v>2546</v>
      </c>
      <c r="D141" t="s">
        <v>2800</v>
      </c>
      <c r="E141" t="s">
        <v>2787</v>
      </c>
      <c r="F141" t="s">
        <v>774</v>
      </c>
      <c r="G141" t="s">
        <v>2799</v>
      </c>
      <c r="H141" t="s">
        <v>153</v>
      </c>
      <c r="I141" s="77">
        <v>0.01</v>
      </c>
      <c r="J141" t="s">
        <v>105</v>
      </c>
      <c r="K141" s="77">
        <v>3.55</v>
      </c>
      <c r="L141" s="77">
        <v>8.39</v>
      </c>
      <c r="M141" s="77">
        <v>92161.31</v>
      </c>
      <c r="N141" s="77">
        <v>104.5</v>
      </c>
      <c r="O141" s="77">
        <v>96.308568949999994</v>
      </c>
      <c r="P141" s="77">
        <v>0.08</v>
      </c>
      <c r="Q141" s="77">
        <v>0.01</v>
      </c>
    </row>
    <row r="142" spans="2:17">
      <c r="B142" t="s">
        <v>2785</v>
      </c>
      <c r="C142" t="s">
        <v>2546</v>
      </c>
      <c r="D142" t="s">
        <v>2801</v>
      </c>
      <c r="E142" t="s">
        <v>2787</v>
      </c>
      <c r="F142" t="s">
        <v>774</v>
      </c>
      <c r="G142" t="s">
        <v>2266</v>
      </c>
      <c r="H142" t="s">
        <v>153</v>
      </c>
      <c r="I142" s="77">
        <v>0.01</v>
      </c>
      <c r="J142" t="s">
        <v>105</v>
      </c>
      <c r="K142" s="77">
        <v>3.55</v>
      </c>
      <c r="L142" s="77">
        <v>8.3800000000000008</v>
      </c>
      <c r="M142" s="77">
        <v>57186.6</v>
      </c>
      <c r="N142" s="77">
        <v>100.17</v>
      </c>
      <c r="O142" s="77">
        <v>57.283817220000003</v>
      </c>
      <c r="P142" s="77">
        <v>0.05</v>
      </c>
      <c r="Q142" s="77">
        <v>0.01</v>
      </c>
    </row>
    <row r="143" spans="2:17">
      <c r="B143" t="s">
        <v>2785</v>
      </c>
      <c r="C143" t="s">
        <v>2546</v>
      </c>
      <c r="D143" t="s">
        <v>2802</v>
      </c>
      <c r="E143" t="s">
        <v>2787</v>
      </c>
      <c r="F143" t="s">
        <v>774</v>
      </c>
      <c r="G143" t="s">
        <v>2266</v>
      </c>
      <c r="H143" t="s">
        <v>153</v>
      </c>
      <c r="I143" s="77">
        <v>7.9</v>
      </c>
      <c r="J143" t="s">
        <v>105</v>
      </c>
      <c r="K143" s="77">
        <v>3.55</v>
      </c>
      <c r="L143" s="77">
        <v>5.91</v>
      </c>
      <c r="M143" s="77">
        <v>127286.33</v>
      </c>
      <c r="N143" s="77">
        <v>97.32</v>
      </c>
      <c r="O143" s="77">
        <v>123.875056356</v>
      </c>
      <c r="P143" s="77">
        <v>0.1</v>
      </c>
      <c r="Q143" s="77">
        <v>0.01</v>
      </c>
    </row>
    <row r="144" spans="2:17">
      <c r="B144" t="s">
        <v>2785</v>
      </c>
      <c r="C144" t="s">
        <v>2546</v>
      </c>
      <c r="D144" t="s">
        <v>2803</v>
      </c>
      <c r="E144" t="s">
        <v>2787</v>
      </c>
      <c r="F144" t="s">
        <v>774</v>
      </c>
      <c r="G144" t="s">
        <v>2804</v>
      </c>
      <c r="H144" t="s">
        <v>153</v>
      </c>
      <c r="I144" s="77">
        <v>7.9</v>
      </c>
      <c r="J144" t="s">
        <v>105</v>
      </c>
      <c r="K144" s="77">
        <v>3.55</v>
      </c>
      <c r="L144" s="77">
        <v>5.88</v>
      </c>
      <c r="M144" s="77">
        <v>162833.71</v>
      </c>
      <c r="N144" s="77">
        <v>102.99</v>
      </c>
      <c r="O144" s="77">
        <v>167.70243792900001</v>
      </c>
      <c r="P144" s="77">
        <v>0.14000000000000001</v>
      </c>
      <c r="Q144" s="77">
        <v>0.01</v>
      </c>
    </row>
    <row r="145" spans="2:17">
      <c r="B145" t="s">
        <v>2785</v>
      </c>
      <c r="C145" t="s">
        <v>2546</v>
      </c>
      <c r="D145" t="s">
        <v>2805</v>
      </c>
      <c r="E145" t="s">
        <v>2787</v>
      </c>
      <c r="F145" t="s">
        <v>774</v>
      </c>
      <c r="G145" t="s">
        <v>2804</v>
      </c>
      <c r="H145" t="s">
        <v>153</v>
      </c>
      <c r="I145" s="77">
        <v>7.9</v>
      </c>
      <c r="J145" t="s">
        <v>105</v>
      </c>
      <c r="K145" s="77">
        <v>3.55</v>
      </c>
      <c r="L145" s="77">
        <v>5.88</v>
      </c>
      <c r="M145" s="77">
        <v>362436.31</v>
      </c>
      <c r="N145" s="77">
        <v>99.4</v>
      </c>
      <c r="O145" s="77">
        <v>360.26169213999998</v>
      </c>
      <c r="P145" s="77">
        <v>0.3</v>
      </c>
      <c r="Q145" s="77">
        <v>0.03</v>
      </c>
    </row>
    <row r="146" spans="2:17">
      <c r="B146" t="s">
        <v>2785</v>
      </c>
      <c r="C146" t="s">
        <v>2546</v>
      </c>
      <c r="D146" t="s">
        <v>2806</v>
      </c>
      <c r="E146" t="s">
        <v>2787</v>
      </c>
      <c r="F146" t="s">
        <v>774</v>
      </c>
      <c r="G146" t="s">
        <v>2714</v>
      </c>
      <c r="H146" t="s">
        <v>153</v>
      </c>
      <c r="I146" s="77">
        <v>11.07</v>
      </c>
      <c r="J146" t="s">
        <v>105</v>
      </c>
      <c r="K146" s="77">
        <v>3.55</v>
      </c>
      <c r="L146" s="77">
        <v>5.78</v>
      </c>
      <c r="M146" s="77">
        <v>831281.14</v>
      </c>
      <c r="N146" s="77">
        <v>99.57</v>
      </c>
      <c r="O146" s="77">
        <v>827.706631098</v>
      </c>
      <c r="P146" s="77">
        <v>0.69</v>
      </c>
      <c r="Q146" s="77">
        <v>7.0000000000000007E-2</v>
      </c>
    </row>
    <row r="147" spans="2:17">
      <c r="B147" t="s">
        <v>2807</v>
      </c>
      <c r="C147" t="s">
        <v>2546</v>
      </c>
      <c r="D147" t="s">
        <v>2808</v>
      </c>
      <c r="E147" t="s">
        <v>2809</v>
      </c>
      <c r="F147" t="s">
        <v>782</v>
      </c>
      <c r="G147" t="s">
        <v>2810</v>
      </c>
      <c r="H147" t="s">
        <v>211</v>
      </c>
      <c r="I147" s="77">
        <v>1.77</v>
      </c>
      <c r="J147" t="s">
        <v>109</v>
      </c>
      <c r="K147" s="77">
        <v>8.91</v>
      </c>
      <c r="L147" s="77">
        <v>4.92</v>
      </c>
      <c r="M147" s="77">
        <v>174976.53</v>
      </c>
      <c r="N147" s="77">
        <v>101.18</v>
      </c>
      <c r="O147" s="77">
        <v>643.01383109212804</v>
      </c>
      <c r="P147" s="77">
        <v>0.53</v>
      </c>
      <c r="Q147" s="77">
        <v>0.06</v>
      </c>
    </row>
    <row r="148" spans="2:17">
      <c r="B148" t="s">
        <v>2807</v>
      </c>
      <c r="C148" t="s">
        <v>2546</v>
      </c>
      <c r="D148" t="s">
        <v>2811</v>
      </c>
      <c r="E148" t="s">
        <v>2809</v>
      </c>
      <c r="F148" t="s">
        <v>782</v>
      </c>
      <c r="G148" t="s">
        <v>2812</v>
      </c>
      <c r="H148" t="s">
        <v>211</v>
      </c>
      <c r="I148" s="77">
        <v>1.76</v>
      </c>
      <c r="J148" t="s">
        <v>109</v>
      </c>
      <c r="K148" s="77">
        <v>8.91</v>
      </c>
      <c r="L148" s="77">
        <v>9.69</v>
      </c>
      <c r="M148" s="77">
        <v>416777.76</v>
      </c>
      <c r="N148" s="77">
        <v>101.25999999999986</v>
      </c>
      <c r="O148" s="77">
        <v>1532.8099083064301</v>
      </c>
      <c r="P148" s="77">
        <v>1.27</v>
      </c>
      <c r="Q148" s="77">
        <v>0.14000000000000001</v>
      </c>
    </row>
    <row r="149" spans="2:17">
      <c r="B149" t="s">
        <v>2807</v>
      </c>
      <c r="C149" t="s">
        <v>2546</v>
      </c>
      <c r="D149" t="s">
        <v>2813</v>
      </c>
      <c r="E149" t="s">
        <v>2809</v>
      </c>
      <c r="F149" t="s">
        <v>782</v>
      </c>
      <c r="G149" t="s">
        <v>2191</v>
      </c>
      <c r="H149" t="s">
        <v>211</v>
      </c>
      <c r="I149" s="77">
        <v>1.76</v>
      </c>
      <c r="J149" t="s">
        <v>109</v>
      </c>
      <c r="K149" s="77">
        <v>8.91</v>
      </c>
      <c r="L149" s="77">
        <v>9.56</v>
      </c>
      <c r="M149" s="77">
        <v>41687.33</v>
      </c>
      <c r="N149" s="77">
        <v>101.21</v>
      </c>
      <c r="O149" s="77">
        <v>153.240423988976</v>
      </c>
      <c r="P149" s="77">
        <v>0.13</v>
      </c>
      <c r="Q149" s="77">
        <v>0.01</v>
      </c>
    </row>
    <row r="150" spans="2:17">
      <c r="B150" t="s">
        <v>2807</v>
      </c>
      <c r="C150" t="s">
        <v>2546</v>
      </c>
      <c r="D150" t="s">
        <v>2814</v>
      </c>
      <c r="E150" t="s">
        <v>2809</v>
      </c>
      <c r="F150" t="s">
        <v>782</v>
      </c>
      <c r="G150" t="s">
        <v>2501</v>
      </c>
      <c r="H150" t="s">
        <v>211</v>
      </c>
      <c r="I150" s="77">
        <v>1.8</v>
      </c>
      <c r="J150" t="s">
        <v>109</v>
      </c>
      <c r="K150" s="77">
        <v>8.91</v>
      </c>
      <c r="L150" s="77">
        <v>6.49</v>
      </c>
      <c r="M150" s="77">
        <v>29210.23</v>
      </c>
      <c r="N150" s="77">
        <v>101.21</v>
      </c>
      <c r="O150" s="77">
        <v>107.37526317985601</v>
      </c>
      <c r="P150" s="77">
        <v>0.09</v>
      </c>
      <c r="Q150" s="77">
        <v>0.01</v>
      </c>
    </row>
    <row r="151" spans="2:17">
      <c r="B151" t="s">
        <v>2807</v>
      </c>
      <c r="C151" t="s">
        <v>2546</v>
      </c>
      <c r="D151" t="s">
        <v>2815</v>
      </c>
      <c r="E151" t="s">
        <v>2809</v>
      </c>
      <c r="F151" t="s">
        <v>782</v>
      </c>
      <c r="G151" t="s">
        <v>2303</v>
      </c>
      <c r="H151" t="s">
        <v>211</v>
      </c>
      <c r="I151" s="77">
        <v>1.81</v>
      </c>
      <c r="J151" t="s">
        <v>109</v>
      </c>
      <c r="K151" s="77">
        <v>8.91</v>
      </c>
      <c r="L151" s="77">
        <v>2.69</v>
      </c>
      <c r="M151" s="77">
        <v>25238.11</v>
      </c>
      <c r="N151" s="77">
        <v>101.21</v>
      </c>
      <c r="O151" s="77">
        <v>92.773959787791995</v>
      </c>
      <c r="P151" s="77">
        <v>0.08</v>
      </c>
      <c r="Q151" s="77">
        <v>0.01</v>
      </c>
    </row>
    <row r="152" spans="2:17">
      <c r="B152" t="s">
        <v>2767</v>
      </c>
      <c r="C152" t="s">
        <v>2546</v>
      </c>
      <c r="D152" t="s">
        <v>2816</v>
      </c>
      <c r="E152" t="s">
        <v>2817</v>
      </c>
      <c r="F152" t="s">
        <v>832</v>
      </c>
      <c r="G152" t="s">
        <v>995</v>
      </c>
      <c r="H152" t="s">
        <v>211</v>
      </c>
      <c r="I152" s="77">
        <v>6.22</v>
      </c>
      <c r="J152" t="s">
        <v>105</v>
      </c>
      <c r="K152" s="77">
        <v>2.9</v>
      </c>
      <c r="L152" s="77">
        <v>5.28</v>
      </c>
      <c r="M152" s="77">
        <v>1856348.5</v>
      </c>
      <c r="N152" s="77">
        <v>106.5</v>
      </c>
      <c r="O152" s="77">
        <v>1977.0111525</v>
      </c>
      <c r="P152" s="77">
        <v>1.64</v>
      </c>
      <c r="Q152" s="77">
        <v>0.18</v>
      </c>
    </row>
    <row r="153" spans="2:17">
      <c r="B153" t="s">
        <v>2818</v>
      </c>
      <c r="C153" t="s">
        <v>2546</v>
      </c>
      <c r="D153" t="s">
        <v>2819</v>
      </c>
      <c r="E153" t="s">
        <v>1088</v>
      </c>
      <c r="F153" t="s">
        <v>2820</v>
      </c>
      <c r="G153" t="s">
        <v>2821</v>
      </c>
      <c r="H153" t="s">
        <v>2551</v>
      </c>
      <c r="I153" s="77">
        <v>11.59</v>
      </c>
      <c r="J153" t="s">
        <v>105</v>
      </c>
      <c r="K153" s="77">
        <v>6.7</v>
      </c>
      <c r="L153" s="77">
        <v>3.23</v>
      </c>
      <c r="M153" s="77">
        <v>1022624.5</v>
      </c>
      <c r="N153" s="77">
        <v>135.63</v>
      </c>
      <c r="O153" s="77">
        <v>1386.98560935</v>
      </c>
      <c r="P153" s="77">
        <v>1.1499999999999999</v>
      </c>
      <c r="Q153" s="77">
        <v>0.12</v>
      </c>
    </row>
    <row r="154" spans="2:17">
      <c r="B154" t="s">
        <v>2807</v>
      </c>
      <c r="C154" t="s">
        <v>2546</v>
      </c>
      <c r="D154" t="s">
        <v>2822</v>
      </c>
      <c r="E154" t="s">
        <v>2809</v>
      </c>
      <c r="F154" t="s">
        <v>852</v>
      </c>
      <c r="G154" t="s">
        <v>2823</v>
      </c>
      <c r="H154" t="s">
        <v>211</v>
      </c>
      <c r="I154" s="77">
        <v>1.75</v>
      </c>
      <c r="J154" t="s">
        <v>109</v>
      </c>
      <c r="K154" s="77">
        <v>8.91</v>
      </c>
      <c r="L154" s="77">
        <v>6.98</v>
      </c>
      <c r="M154" s="77">
        <v>11693.09</v>
      </c>
      <c r="N154" s="77">
        <v>101.22</v>
      </c>
      <c r="O154" s="77">
        <v>42.987428375135998</v>
      </c>
      <c r="P154" s="77">
        <v>0.04</v>
      </c>
      <c r="Q154" s="77">
        <v>0</v>
      </c>
    </row>
    <row r="155" spans="2:17">
      <c r="B155" t="s">
        <v>2807</v>
      </c>
      <c r="C155" t="s">
        <v>2546</v>
      </c>
      <c r="D155" t="s">
        <v>2824</v>
      </c>
      <c r="E155" t="s">
        <v>2809</v>
      </c>
      <c r="F155" t="s">
        <v>852</v>
      </c>
      <c r="G155" t="s">
        <v>2438</v>
      </c>
      <c r="H155" t="s">
        <v>211</v>
      </c>
      <c r="I155" s="77">
        <v>1.86</v>
      </c>
      <c r="J155" t="s">
        <v>109</v>
      </c>
      <c r="K155" s="77">
        <v>8.91</v>
      </c>
      <c r="L155" s="77">
        <v>8.84</v>
      </c>
      <c r="M155" s="77">
        <v>28808.3</v>
      </c>
      <c r="N155" s="77">
        <v>101.11</v>
      </c>
      <c r="O155" s="77">
        <v>105.79315797616</v>
      </c>
      <c r="P155" s="77">
        <v>0.09</v>
      </c>
      <c r="Q155" s="77">
        <v>0.01</v>
      </c>
    </row>
    <row r="156" spans="2:17">
      <c r="B156" t="s">
        <v>2807</v>
      </c>
      <c r="C156" t="s">
        <v>2546</v>
      </c>
      <c r="D156" t="s">
        <v>2825</v>
      </c>
      <c r="E156" t="s">
        <v>2809</v>
      </c>
      <c r="F156" t="s">
        <v>852</v>
      </c>
      <c r="G156" t="s">
        <v>2392</v>
      </c>
      <c r="H156" t="s">
        <v>211</v>
      </c>
      <c r="I156" s="77">
        <v>1.75</v>
      </c>
      <c r="J156" t="s">
        <v>109</v>
      </c>
      <c r="K156" s="77">
        <v>8.91</v>
      </c>
      <c r="L156" s="77">
        <v>6.98</v>
      </c>
      <c r="M156" s="77">
        <v>20175.259999999998</v>
      </c>
      <c r="N156" s="77">
        <v>100.05</v>
      </c>
      <c r="O156" s="77">
        <v>73.313182592160004</v>
      </c>
      <c r="P156" s="77">
        <v>0.06</v>
      </c>
      <c r="Q156" s="77">
        <v>0.01</v>
      </c>
    </row>
    <row r="157" spans="2:17">
      <c r="B157" t="s">
        <v>2826</v>
      </c>
      <c r="C157" t="s">
        <v>2546</v>
      </c>
      <c r="D157" t="s">
        <v>2827</v>
      </c>
      <c r="E157" t="s">
        <v>1419</v>
      </c>
      <c r="F157" t="s">
        <v>2828</v>
      </c>
      <c r="G157" t="s">
        <v>2829</v>
      </c>
      <c r="H157" t="s">
        <v>2551</v>
      </c>
      <c r="I157" s="77">
        <v>1.21</v>
      </c>
      <c r="J157" t="s">
        <v>105</v>
      </c>
      <c r="K157" s="77">
        <v>6.2</v>
      </c>
      <c r="L157" s="77">
        <v>0.78</v>
      </c>
      <c r="M157" s="77">
        <v>1654731.3</v>
      </c>
      <c r="N157" s="77">
        <v>9.9999999999999995E-7</v>
      </c>
      <c r="O157" s="77">
        <v>1.6547312999999999E-5</v>
      </c>
      <c r="P157" s="77">
        <v>0</v>
      </c>
      <c r="Q157" s="77">
        <v>0</v>
      </c>
    </row>
    <row r="158" spans="2:17">
      <c r="B158" t="s">
        <v>2602</v>
      </c>
      <c r="C158" t="s">
        <v>2546</v>
      </c>
      <c r="D158" t="s">
        <v>2830</v>
      </c>
      <c r="E158" t="s">
        <v>2604</v>
      </c>
      <c r="F158" t="s">
        <v>249</v>
      </c>
      <c r="G158" t="s">
        <v>2831</v>
      </c>
      <c r="H158" t="s">
        <v>250</v>
      </c>
      <c r="I158" s="77">
        <v>8.6199999999999992</v>
      </c>
      <c r="J158" t="s">
        <v>105</v>
      </c>
      <c r="K158" s="77">
        <v>3.75</v>
      </c>
      <c r="L158" s="77">
        <v>3.48</v>
      </c>
      <c r="M158" s="77">
        <v>82003.7</v>
      </c>
      <c r="N158" s="77">
        <v>105</v>
      </c>
      <c r="O158" s="77">
        <v>86.103885000000005</v>
      </c>
      <c r="P158" s="77">
        <v>7.0000000000000007E-2</v>
      </c>
      <c r="Q158" s="77">
        <v>0.01</v>
      </c>
    </row>
    <row r="159" spans="2:17">
      <c r="B159" t="s">
        <v>2602</v>
      </c>
      <c r="C159" t="s">
        <v>2546</v>
      </c>
      <c r="D159" t="s">
        <v>2832</v>
      </c>
      <c r="E159" t="s">
        <v>2604</v>
      </c>
      <c r="F159" t="s">
        <v>249</v>
      </c>
      <c r="G159" t="s">
        <v>2831</v>
      </c>
      <c r="H159" t="s">
        <v>250</v>
      </c>
      <c r="I159" s="77">
        <v>0.01</v>
      </c>
      <c r="J159" t="s">
        <v>105</v>
      </c>
      <c r="K159" s="77">
        <v>3.25</v>
      </c>
      <c r="L159" s="77">
        <v>2.63</v>
      </c>
      <c r="M159" s="77">
        <v>82865.929999999993</v>
      </c>
      <c r="N159" s="77">
        <v>100.5</v>
      </c>
      <c r="O159" s="77">
        <v>83.280259650000005</v>
      </c>
      <c r="P159" s="77">
        <v>7.0000000000000007E-2</v>
      </c>
      <c r="Q159" s="77">
        <v>0.01</v>
      </c>
    </row>
    <row r="160" spans="2:17">
      <c r="B160" t="s">
        <v>2602</v>
      </c>
      <c r="C160" t="s">
        <v>2546</v>
      </c>
      <c r="D160" t="s">
        <v>2833</v>
      </c>
      <c r="E160" t="s">
        <v>2604</v>
      </c>
      <c r="F160" t="s">
        <v>249</v>
      </c>
      <c r="G160" t="s">
        <v>2831</v>
      </c>
      <c r="H160" t="s">
        <v>250</v>
      </c>
      <c r="I160" s="77">
        <v>0.01</v>
      </c>
      <c r="J160" t="s">
        <v>105</v>
      </c>
      <c r="K160" s="77">
        <v>3.25</v>
      </c>
      <c r="L160" s="77">
        <v>2.63</v>
      </c>
      <c r="M160" s="77">
        <v>6374.3</v>
      </c>
      <c r="N160" s="77">
        <v>100.56</v>
      </c>
      <c r="O160" s="77">
        <v>6.40999608</v>
      </c>
      <c r="P160" s="77">
        <v>0.01</v>
      </c>
      <c r="Q160" s="77">
        <v>0</v>
      </c>
    </row>
    <row r="161" spans="2:17">
      <c r="B161" t="s">
        <v>2834</v>
      </c>
      <c r="C161" t="s">
        <v>2546</v>
      </c>
      <c r="D161" t="s">
        <v>2835</v>
      </c>
      <c r="E161" t="s">
        <v>2836</v>
      </c>
      <c r="F161" t="s">
        <v>249</v>
      </c>
      <c r="G161" t="s">
        <v>266</v>
      </c>
      <c r="H161" t="s">
        <v>250</v>
      </c>
      <c r="I161" s="77">
        <v>8.42</v>
      </c>
      <c r="J161" t="s">
        <v>105</v>
      </c>
      <c r="K161" s="77">
        <v>4.03</v>
      </c>
      <c r="L161" s="77">
        <v>0.97</v>
      </c>
      <c r="M161" s="77">
        <v>715192.35</v>
      </c>
      <c r="N161" s="77">
        <v>117.8</v>
      </c>
      <c r="O161" s="77">
        <v>842.49658829999998</v>
      </c>
      <c r="P161" s="77">
        <v>0.7</v>
      </c>
      <c r="Q161" s="77">
        <v>7.0000000000000007E-2</v>
      </c>
    </row>
    <row r="162" spans="2:17">
      <c r="B162" t="s">
        <v>2767</v>
      </c>
      <c r="C162" t="s">
        <v>2546</v>
      </c>
      <c r="D162" t="s">
        <v>2837</v>
      </c>
      <c r="E162" t="s">
        <v>2769</v>
      </c>
      <c r="F162" t="s">
        <v>249</v>
      </c>
      <c r="G162" t="s">
        <v>2838</v>
      </c>
      <c r="H162" t="s">
        <v>250</v>
      </c>
      <c r="I162" s="77">
        <v>8.99</v>
      </c>
      <c r="J162" t="s">
        <v>105</v>
      </c>
      <c r="K162" s="77">
        <v>2.5</v>
      </c>
      <c r="L162" s="77">
        <v>1.83</v>
      </c>
      <c r="M162" s="77">
        <v>363048.91</v>
      </c>
      <c r="N162" s="77">
        <v>105.85</v>
      </c>
      <c r="O162" s="77">
        <v>384.28727123499999</v>
      </c>
      <c r="P162" s="77">
        <v>0.32</v>
      </c>
      <c r="Q162" s="77">
        <v>0.03</v>
      </c>
    </row>
    <row r="163" spans="2:17">
      <c r="B163" t="s">
        <v>2767</v>
      </c>
      <c r="C163" t="s">
        <v>2546</v>
      </c>
      <c r="D163" t="s">
        <v>2839</v>
      </c>
      <c r="E163" t="s">
        <v>2769</v>
      </c>
      <c r="F163" t="s">
        <v>249</v>
      </c>
      <c r="G163" t="s">
        <v>2537</v>
      </c>
      <c r="H163" t="s">
        <v>250</v>
      </c>
      <c r="I163" s="77">
        <v>8.81</v>
      </c>
      <c r="J163" t="s">
        <v>105</v>
      </c>
      <c r="K163" s="77">
        <v>2.5</v>
      </c>
      <c r="L163" s="77">
        <v>2.5</v>
      </c>
      <c r="M163" s="77">
        <v>31225.18</v>
      </c>
      <c r="N163" s="77">
        <v>100.19</v>
      </c>
      <c r="O163" s="77">
        <v>31.284507842</v>
      </c>
      <c r="P163" s="77">
        <v>0.03</v>
      </c>
      <c r="Q163" s="77">
        <v>0</v>
      </c>
    </row>
    <row r="164" spans="2:17">
      <c r="B164" t="s">
        <v>2697</v>
      </c>
      <c r="C164" t="s">
        <v>2546</v>
      </c>
      <c r="D164" t="s">
        <v>2840</v>
      </c>
      <c r="E164" t="s">
        <v>2699</v>
      </c>
      <c r="F164" t="s">
        <v>249</v>
      </c>
      <c r="G164" t="s">
        <v>2841</v>
      </c>
      <c r="H164" t="s">
        <v>250</v>
      </c>
      <c r="I164" s="77">
        <v>11.36</v>
      </c>
      <c r="J164" t="s">
        <v>105</v>
      </c>
      <c r="K164" s="77">
        <v>0.04</v>
      </c>
      <c r="L164" s="77">
        <v>2.2400000000000002</v>
      </c>
      <c r="M164" s="77">
        <v>144335.91</v>
      </c>
      <c r="N164" s="77">
        <v>109.44</v>
      </c>
      <c r="O164" s="77">
        <v>157.96121990399999</v>
      </c>
      <c r="P164" s="77">
        <v>0.13</v>
      </c>
      <c r="Q164" s="77">
        <v>0.01</v>
      </c>
    </row>
    <row r="165" spans="2:17">
      <c r="B165" t="s">
        <v>2842</v>
      </c>
      <c r="C165" t="s">
        <v>2546</v>
      </c>
      <c r="D165" t="s">
        <v>2843</v>
      </c>
      <c r="E165" t="s">
        <v>2844</v>
      </c>
      <c r="F165" t="s">
        <v>249</v>
      </c>
      <c r="G165" t="s">
        <v>2845</v>
      </c>
      <c r="H165" t="s">
        <v>250</v>
      </c>
      <c r="I165" s="77">
        <v>3.69</v>
      </c>
      <c r="J165" t="s">
        <v>105</v>
      </c>
      <c r="K165" s="77">
        <v>4.13</v>
      </c>
      <c r="L165" s="77">
        <v>3.58</v>
      </c>
      <c r="M165" s="77">
        <v>1242342</v>
      </c>
      <c r="N165" s="77">
        <v>102.87</v>
      </c>
      <c r="O165" s="77">
        <v>1277.9972154</v>
      </c>
      <c r="P165" s="77">
        <v>1.06</v>
      </c>
      <c r="Q165" s="77">
        <v>0.11</v>
      </c>
    </row>
    <row r="166" spans="2:17">
      <c r="B166" t="s">
        <v>2846</v>
      </c>
      <c r="C166" t="s">
        <v>2546</v>
      </c>
      <c r="D166" t="s">
        <v>2847</v>
      </c>
      <c r="E166" t="s">
        <v>2848</v>
      </c>
      <c r="F166" t="s">
        <v>249</v>
      </c>
      <c r="G166" t="s">
        <v>2849</v>
      </c>
      <c r="H166" t="s">
        <v>250</v>
      </c>
      <c r="I166" s="77">
        <v>1.75</v>
      </c>
      <c r="J166" t="s">
        <v>105</v>
      </c>
      <c r="K166" s="77">
        <v>2.2999999999999998</v>
      </c>
      <c r="L166" s="77">
        <v>1.84</v>
      </c>
      <c r="M166" s="77">
        <v>846081</v>
      </c>
      <c r="N166" s="77">
        <v>101.33</v>
      </c>
      <c r="O166" s="77">
        <v>857.33387730000004</v>
      </c>
      <c r="P166" s="77">
        <v>0.71</v>
      </c>
      <c r="Q166" s="77">
        <v>0.08</v>
      </c>
    </row>
    <row r="167" spans="2:17">
      <c r="B167" s="78" t="s">
        <v>2850</v>
      </c>
      <c r="I167" s="79">
        <v>0.23</v>
      </c>
      <c r="L167" s="79">
        <v>1.66</v>
      </c>
      <c r="M167" s="79">
        <v>453465.18</v>
      </c>
      <c r="O167" s="79">
        <v>455.73844013799999</v>
      </c>
      <c r="P167" s="79">
        <v>0.38</v>
      </c>
      <c r="Q167" s="79">
        <v>0.04</v>
      </c>
    </row>
    <row r="168" spans="2:17">
      <c r="B168" t="s">
        <v>2599</v>
      </c>
      <c r="C168" t="s">
        <v>2546</v>
      </c>
      <c r="D168" t="s">
        <v>2851</v>
      </c>
      <c r="E168" t="s">
        <v>823</v>
      </c>
      <c r="F168" t="s">
        <v>2722</v>
      </c>
      <c r="G168" t="s">
        <v>2852</v>
      </c>
      <c r="H168" t="s">
        <v>2551</v>
      </c>
      <c r="I168" s="77">
        <v>0.24</v>
      </c>
      <c r="J168" t="s">
        <v>105</v>
      </c>
      <c r="K168" s="77">
        <v>3.61</v>
      </c>
      <c r="L168" s="77">
        <v>1.64</v>
      </c>
      <c r="M168" s="77">
        <v>414052.9</v>
      </c>
      <c r="N168" s="77">
        <v>100.51</v>
      </c>
      <c r="O168" s="77">
        <v>416.16456978999997</v>
      </c>
      <c r="P168" s="77">
        <v>0.35</v>
      </c>
      <c r="Q168" s="77">
        <v>0.04</v>
      </c>
    </row>
    <row r="169" spans="2:17">
      <c r="B169" t="s">
        <v>2553</v>
      </c>
      <c r="C169" t="s">
        <v>2546</v>
      </c>
      <c r="D169" t="s">
        <v>2853</v>
      </c>
      <c r="E169" t="s">
        <v>846</v>
      </c>
      <c r="F169" t="s">
        <v>2854</v>
      </c>
      <c r="G169" t="s">
        <v>2855</v>
      </c>
      <c r="H169" t="s">
        <v>2551</v>
      </c>
      <c r="I169" s="77">
        <v>0.09</v>
      </c>
      <c r="J169" t="s">
        <v>105</v>
      </c>
      <c r="K169" s="77">
        <v>4.5</v>
      </c>
      <c r="L169" s="77">
        <v>1.86</v>
      </c>
      <c r="M169" s="77">
        <v>39412.28</v>
      </c>
      <c r="N169" s="77">
        <v>100.41</v>
      </c>
      <c r="O169" s="77">
        <v>39.573870348</v>
      </c>
      <c r="P169" s="77">
        <v>0.03</v>
      </c>
      <c r="Q169" s="77">
        <v>0</v>
      </c>
    </row>
    <row r="170" spans="2:17">
      <c r="B170" s="78" t="s">
        <v>2856</v>
      </c>
      <c r="I170" s="79">
        <v>0</v>
      </c>
      <c r="L170" s="79">
        <v>0</v>
      </c>
      <c r="M170" s="79">
        <v>0</v>
      </c>
      <c r="O170" s="79">
        <v>0</v>
      </c>
      <c r="P170" s="79">
        <v>0</v>
      </c>
      <c r="Q170" s="79">
        <v>0</v>
      </c>
    </row>
    <row r="171" spans="2:17">
      <c r="B171" s="78" t="s">
        <v>2857</v>
      </c>
      <c r="I171" s="79">
        <v>0</v>
      </c>
      <c r="L171" s="79">
        <v>0</v>
      </c>
      <c r="M171" s="79">
        <v>0</v>
      </c>
      <c r="O171" s="79">
        <v>0</v>
      </c>
      <c r="P171" s="79">
        <v>0</v>
      </c>
      <c r="Q171" s="79">
        <v>0</v>
      </c>
    </row>
    <row r="172" spans="2:17">
      <c r="B172" t="s">
        <v>249</v>
      </c>
      <c r="D172" t="s">
        <v>249</v>
      </c>
      <c r="F172" t="s">
        <v>249</v>
      </c>
      <c r="I172" s="77">
        <v>0</v>
      </c>
      <c r="J172" t="s">
        <v>249</v>
      </c>
      <c r="K172" s="77">
        <v>0</v>
      </c>
      <c r="L172" s="77">
        <v>0</v>
      </c>
      <c r="M172" s="77">
        <v>0</v>
      </c>
      <c r="N172" s="77">
        <v>0</v>
      </c>
      <c r="O172" s="77">
        <v>0</v>
      </c>
      <c r="P172" s="77">
        <v>0</v>
      </c>
      <c r="Q172" s="77">
        <v>0</v>
      </c>
    </row>
    <row r="173" spans="2:17">
      <c r="B173" s="78" t="s">
        <v>2858</v>
      </c>
      <c r="I173" s="79">
        <v>0</v>
      </c>
      <c r="L173" s="79">
        <v>0</v>
      </c>
      <c r="M173" s="79">
        <v>0</v>
      </c>
      <c r="O173" s="79">
        <v>0</v>
      </c>
      <c r="P173" s="79">
        <v>0</v>
      </c>
      <c r="Q173" s="79">
        <v>0</v>
      </c>
    </row>
    <row r="174" spans="2:17">
      <c r="B174" t="s">
        <v>249</v>
      </c>
      <c r="D174" t="s">
        <v>249</v>
      </c>
      <c r="F174" t="s">
        <v>249</v>
      </c>
      <c r="I174" s="77">
        <v>0</v>
      </c>
      <c r="J174" t="s">
        <v>249</v>
      </c>
      <c r="K174" s="77">
        <v>0</v>
      </c>
      <c r="L174" s="77">
        <v>0</v>
      </c>
      <c r="M174" s="77">
        <v>0</v>
      </c>
      <c r="N174" s="77">
        <v>0</v>
      </c>
      <c r="O174" s="77">
        <v>0</v>
      </c>
      <c r="P174" s="77">
        <v>0</v>
      </c>
      <c r="Q174" s="77">
        <v>0</v>
      </c>
    </row>
    <row r="175" spans="2:17">
      <c r="B175" s="78" t="s">
        <v>2859</v>
      </c>
      <c r="I175" s="79">
        <v>0</v>
      </c>
      <c r="L175" s="79">
        <v>0</v>
      </c>
      <c r="M175" s="79">
        <v>0</v>
      </c>
      <c r="O175" s="79">
        <v>0</v>
      </c>
      <c r="P175" s="79">
        <v>0</v>
      </c>
      <c r="Q175" s="79">
        <v>0</v>
      </c>
    </row>
    <row r="176" spans="2:17">
      <c r="B176" t="s">
        <v>249</v>
      </c>
      <c r="D176" t="s">
        <v>249</v>
      </c>
      <c r="F176" t="s">
        <v>249</v>
      </c>
      <c r="I176" s="77">
        <v>0</v>
      </c>
      <c r="J176" t="s">
        <v>249</v>
      </c>
      <c r="K176" s="77">
        <v>0</v>
      </c>
      <c r="L176" s="77">
        <v>0</v>
      </c>
      <c r="M176" s="77">
        <v>0</v>
      </c>
      <c r="N176" s="77">
        <v>0</v>
      </c>
      <c r="O176" s="77">
        <v>0</v>
      </c>
      <c r="P176" s="77">
        <v>0</v>
      </c>
      <c r="Q176" s="77">
        <v>0</v>
      </c>
    </row>
    <row r="177" spans="2:17">
      <c r="B177" s="78" t="s">
        <v>2860</v>
      </c>
      <c r="I177" s="79">
        <v>0</v>
      </c>
      <c r="L177" s="79">
        <v>0</v>
      </c>
      <c r="M177" s="79">
        <v>0</v>
      </c>
      <c r="O177" s="79">
        <v>0</v>
      </c>
      <c r="P177" s="79">
        <v>0</v>
      </c>
      <c r="Q177" s="79">
        <v>0</v>
      </c>
    </row>
    <row r="178" spans="2:17">
      <c r="B178" t="s">
        <v>249</v>
      </c>
      <c r="D178" t="s">
        <v>249</v>
      </c>
      <c r="F178" t="s">
        <v>249</v>
      </c>
      <c r="I178" s="77">
        <v>0</v>
      </c>
      <c r="J178" t="s">
        <v>249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2:17">
      <c r="B179" s="78" t="s">
        <v>255</v>
      </c>
      <c r="I179" s="79">
        <v>4.2300000000000004</v>
      </c>
      <c r="L179" s="79">
        <v>5.13</v>
      </c>
      <c r="M179" s="79">
        <v>3373159.98</v>
      </c>
      <c r="O179" s="79">
        <v>12593.019714249698</v>
      </c>
      <c r="P179" s="79">
        <v>10.44</v>
      </c>
      <c r="Q179" s="79">
        <v>1.1200000000000001</v>
      </c>
    </row>
    <row r="180" spans="2:17">
      <c r="B180" s="78" t="s">
        <v>2861</v>
      </c>
      <c r="I180" s="79">
        <v>0</v>
      </c>
      <c r="L180" s="79">
        <v>0</v>
      </c>
      <c r="M180" s="79">
        <v>0</v>
      </c>
      <c r="O180" s="79">
        <v>0</v>
      </c>
      <c r="P180" s="79">
        <v>0</v>
      </c>
      <c r="Q180" s="79">
        <v>0</v>
      </c>
    </row>
    <row r="181" spans="2:17">
      <c r="B181" t="s">
        <v>249</v>
      </c>
      <c r="D181" t="s">
        <v>249</v>
      </c>
      <c r="F181" t="s">
        <v>249</v>
      </c>
      <c r="I181" s="77">
        <v>0</v>
      </c>
      <c r="J181" t="s">
        <v>249</v>
      </c>
      <c r="K181" s="77">
        <v>0</v>
      </c>
      <c r="L181" s="77">
        <v>0</v>
      </c>
      <c r="M181" s="77">
        <v>0</v>
      </c>
      <c r="N181" s="77">
        <v>0</v>
      </c>
      <c r="O181" s="77">
        <v>0</v>
      </c>
      <c r="P181" s="77">
        <v>0</v>
      </c>
      <c r="Q181" s="77">
        <v>0</v>
      </c>
    </row>
    <row r="182" spans="2:17">
      <c r="B182" s="78" t="s">
        <v>2574</v>
      </c>
      <c r="I182" s="79">
        <v>0</v>
      </c>
      <c r="L182" s="79">
        <v>0</v>
      </c>
      <c r="M182" s="79">
        <v>0</v>
      </c>
      <c r="O182" s="79">
        <v>0</v>
      </c>
      <c r="P182" s="79">
        <v>0</v>
      </c>
      <c r="Q182" s="79">
        <v>0</v>
      </c>
    </row>
    <row r="183" spans="2:17">
      <c r="B183" t="s">
        <v>249</v>
      </c>
      <c r="D183" t="s">
        <v>249</v>
      </c>
      <c r="F183" t="s">
        <v>249</v>
      </c>
      <c r="I183" s="77">
        <v>0</v>
      </c>
      <c r="J183" t="s">
        <v>249</v>
      </c>
      <c r="K183" s="77">
        <v>0</v>
      </c>
      <c r="L183" s="77">
        <v>0</v>
      </c>
      <c r="M183" s="77">
        <v>0</v>
      </c>
      <c r="N183" s="77">
        <v>0</v>
      </c>
      <c r="O183" s="77">
        <v>0</v>
      </c>
      <c r="P183" s="77">
        <v>0</v>
      </c>
      <c r="Q183" s="77">
        <v>0</v>
      </c>
    </row>
    <row r="184" spans="2:17">
      <c r="B184" s="78" t="s">
        <v>2575</v>
      </c>
      <c r="I184" s="79">
        <v>4.2300000000000004</v>
      </c>
      <c r="L184" s="79">
        <v>5.13</v>
      </c>
      <c r="M184" s="79">
        <v>3373159.98</v>
      </c>
      <c r="O184" s="79">
        <v>12593.019714249698</v>
      </c>
      <c r="P184" s="79">
        <v>10.44</v>
      </c>
      <c r="Q184" s="79">
        <v>1.1200000000000001</v>
      </c>
    </row>
    <row r="185" spans="2:17">
      <c r="B185" t="s">
        <v>2862</v>
      </c>
      <c r="C185" t="s">
        <v>2546</v>
      </c>
      <c r="D185" t="s">
        <v>2863</v>
      </c>
      <c r="E185" t="s">
        <v>2864</v>
      </c>
      <c r="F185" t="s">
        <v>598</v>
      </c>
      <c r="G185" t="s">
        <v>2865</v>
      </c>
      <c r="H185" t="s">
        <v>211</v>
      </c>
      <c r="I185" s="77">
        <v>6.28</v>
      </c>
      <c r="J185" t="s">
        <v>109</v>
      </c>
      <c r="K185" s="77">
        <v>4.8</v>
      </c>
      <c r="L185" s="77">
        <v>4.2699999999999996</v>
      </c>
      <c r="M185" s="77">
        <v>432077</v>
      </c>
      <c r="N185" s="77">
        <v>103.69</v>
      </c>
      <c r="O185" s="77">
        <v>1627.2109692015999</v>
      </c>
      <c r="P185" s="77">
        <v>1.35</v>
      </c>
      <c r="Q185" s="77">
        <v>0.14000000000000001</v>
      </c>
    </row>
    <row r="186" spans="2:17">
      <c r="B186" t="s">
        <v>2866</v>
      </c>
      <c r="C186" t="s">
        <v>2546</v>
      </c>
      <c r="D186" t="s">
        <v>2867</v>
      </c>
      <c r="E186" t="s">
        <v>2868</v>
      </c>
      <c r="F186" t="s">
        <v>2099</v>
      </c>
      <c r="G186" t="s">
        <v>2869</v>
      </c>
      <c r="H186" t="s">
        <v>2100</v>
      </c>
      <c r="I186" s="77">
        <v>5.01</v>
      </c>
      <c r="J186" t="s">
        <v>109</v>
      </c>
      <c r="K186" s="77">
        <v>5.0199999999999996</v>
      </c>
      <c r="L186" s="77">
        <v>4.21</v>
      </c>
      <c r="M186" s="77">
        <v>246638</v>
      </c>
      <c r="N186" s="77">
        <v>103.61</v>
      </c>
      <c r="O186" s="77">
        <v>928.12720669759995</v>
      </c>
      <c r="P186" s="77">
        <v>0.77</v>
      </c>
      <c r="Q186" s="77">
        <v>0.08</v>
      </c>
    </row>
    <row r="187" spans="2:17">
      <c r="B187" t="s">
        <v>2862</v>
      </c>
      <c r="C187" t="s">
        <v>2546</v>
      </c>
      <c r="D187" t="s">
        <v>2870</v>
      </c>
      <c r="E187" t="s">
        <v>2864</v>
      </c>
      <c r="F187" t="s">
        <v>249</v>
      </c>
      <c r="G187" t="s">
        <v>2392</v>
      </c>
      <c r="H187" t="s">
        <v>250</v>
      </c>
      <c r="I187" s="77">
        <v>5.64</v>
      </c>
      <c r="J187" t="s">
        <v>109</v>
      </c>
      <c r="K187" s="77">
        <v>4.8</v>
      </c>
      <c r="L187" s="77">
        <v>3.47</v>
      </c>
      <c r="M187" s="77">
        <v>201802.53</v>
      </c>
      <c r="N187" s="77">
        <v>99.85</v>
      </c>
      <c r="O187" s="77">
        <v>731.84736877655996</v>
      </c>
      <c r="P187" s="77">
        <v>0.61</v>
      </c>
      <c r="Q187" s="77">
        <v>7.0000000000000007E-2</v>
      </c>
    </row>
    <row r="188" spans="2:17">
      <c r="B188" t="s">
        <v>2871</v>
      </c>
      <c r="C188" t="s">
        <v>2546</v>
      </c>
      <c r="D188" t="s">
        <v>2872</v>
      </c>
      <c r="E188" t="s">
        <v>2873</v>
      </c>
      <c r="F188" t="s">
        <v>249</v>
      </c>
      <c r="G188" t="s">
        <v>2213</v>
      </c>
      <c r="H188" t="s">
        <v>250</v>
      </c>
      <c r="I188" s="77">
        <v>2.63</v>
      </c>
      <c r="J188" t="s">
        <v>109</v>
      </c>
      <c r="K188" s="77">
        <v>3.67</v>
      </c>
      <c r="L188" s="77">
        <v>6.11</v>
      </c>
      <c r="M188" s="77">
        <v>148985.14000000001</v>
      </c>
      <c r="N188" s="77">
        <v>99.6</v>
      </c>
      <c r="O188" s="77">
        <v>538.94957236608002</v>
      </c>
      <c r="P188" s="77">
        <v>0.45</v>
      </c>
      <c r="Q188" s="77">
        <v>0.05</v>
      </c>
    </row>
    <row r="189" spans="2:17">
      <c r="B189" t="s">
        <v>2871</v>
      </c>
      <c r="C189" t="s">
        <v>2546</v>
      </c>
      <c r="D189" t="s">
        <v>2874</v>
      </c>
      <c r="E189" t="s">
        <v>2873</v>
      </c>
      <c r="F189" t="s">
        <v>249</v>
      </c>
      <c r="G189" t="s">
        <v>2213</v>
      </c>
      <c r="H189" t="s">
        <v>250</v>
      </c>
      <c r="I189" s="77">
        <v>2.63</v>
      </c>
      <c r="J189" t="s">
        <v>109</v>
      </c>
      <c r="K189" s="77">
        <v>3.67</v>
      </c>
      <c r="L189" s="77">
        <v>6.11</v>
      </c>
      <c r="M189" s="77">
        <v>317854.61</v>
      </c>
      <c r="N189" s="77">
        <v>99.6</v>
      </c>
      <c r="O189" s="77">
        <v>1149.8301517459199</v>
      </c>
      <c r="P189" s="77">
        <v>0.95</v>
      </c>
      <c r="Q189" s="77">
        <v>0.1</v>
      </c>
    </row>
    <row r="190" spans="2:17">
      <c r="B190" t="s">
        <v>2875</v>
      </c>
      <c r="C190" t="s">
        <v>2546</v>
      </c>
      <c r="D190" t="s">
        <v>2876</v>
      </c>
      <c r="E190" t="s">
        <v>2877</v>
      </c>
      <c r="F190" t="s">
        <v>249</v>
      </c>
      <c r="G190" t="s">
        <v>2878</v>
      </c>
      <c r="H190" t="s">
        <v>250</v>
      </c>
      <c r="I190" s="77">
        <v>3.04</v>
      </c>
      <c r="J190" t="s">
        <v>109</v>
      </c>
      <c r="K190" s="77">
        <v>7</v>
      </c>
      <c r="L190" s="77">
        <v>8.5</v>
      </c>
      <c r="M190" s="77">
        <v>101325.26</v>
      </c>
      <c r="N190" s="77">
        <v>100.49</v>
      </c>
      <c r="O190" s="77">
        <v>369.81660970716803</v>
      </c>
      <c r="P190" s="77">
        <v>0.31</v>
      </c>
      <c r="Q190" s="77">
        <v>0.03</v>
      </c>
    </row>
    <row r="191" spans="2:17">
      <c r="B191" t="s">
        <v>2875</v>
      </c>
      <c r="C191" t="s">
        <v>2546</v>
      </c>
      <c r="D191" t="s">
        <v>2879</v>
      </c>
      <c r="E191" t="s">
        <v>2877</v>
      </c>
      <c r="F191" t="s">
        <v>249</v>
      </c>
      <c r="G191" t="s">
        <v>2880</v>
      </c>
      <c r="H191" t="s">
        <v>250</v>
      </c>
      <c r="I191" s="77">
        <v>1.51</v>
      </c>
      <c r="J191" t="s">
        <v>109</v>
      </c>
      <c r="K191" s="77">
        <v>6.51</v>
      </c>
      <c r="L191" s="77">
        <v>6.24</v>
      </c>
      <c r="M191" s="77">
        <v>302128.23</v>
      </c>
      <c r="N191" s="77">
        <v>99.9</v>
      </c>
      <c r="O191" s="77">
        <v>1096.23240162864</v>
      </c>
      <c r="P191" s="77">
        <v>0.91</v>
      </c>
      <c r="Q191" s="77">
        <v>0.1</v>
      </c>
    </row>
    <row r="192" spans="2:17">
      <c r="B192" t="s">
        <v>2881</v>
      </c>
      <c r="C192" t="s">
        <v>2546</v>
      </c>
      <c r="D192" t="s">
        <v>2882</v>
      </c>
      <c r="E192" t="s">
        <v>2883</v>
      </c>
      <c r="F192" t="s">
        <v>249</v>
      </c>
      <c r="G192" t="s">
        <v>2884</v>
      </c>
      <c r="H192" t="s">
        <v>250</v>
      </c>
      <c r="I192" s="77">
        <v>1.93</v>
      </c>
      <c r="J192" t="s">
        <v>109</v>
      </c>
      <c r="K192" s="77">
        <v>2.5</v>
      </c>
      <c r="L192" s="77">
        <v>3.37</v>
      </c>
      <c r="M192" s="77">
        <v>7422.75</v>
      </c>
      <c r="N192" s="77">
        <v>100.81</v>
      </c>
      <c r="O192" s="77">
        <v>27.177799366799999</v>
      </c>
      <c r="P192" s="77">
        <v>0.02</v>
      </c>
      <c r="Q192" s="77">
        <v>0</v>
      </c>
    </row>
    <row r="193" spans="2:17">
      <c r="B193" t="s">
        <v>2881</v>
      </c>
      <c r="C193" t="s">
        <v>2546</v>
      </c>
      <c r="D193" t="s">
        <v>2885</v>
      </c>
      <c r="E193" t="s">
        <v>2883</v>
      </c>
      <c r="F193" t="s">
        <v>249</v>
      </c>
      <c r="G193" t="s">
        <v>2886</v>
      </c>
      <c r="H193" t="s">
        <v>250</v>
      </c>
      <c r="I193" s="77">
        <v>3.52</v>
      </c>
      <c r="J193" t="s">
        <v>109</v>
      </c>
      <c r="K193" s="77">
        <v>2.5</v>
      </c>
      <c r="L193" s="77">
        <v>5.03</v>
      </c>
      <c r="M193" s="77">
        <v>83682</v>
      </c>
      <c r="N193" s="77">
        <v>100.81</v>
      </c>
      <c r="O193" s="77">
        <v>306.39488149440001</v>
      </c>
      <c r="P193" s="77">
        <v>0.25</v>
      </c>
      <c r="Q193" s="77">
        <v>0.03</v>
      </c>
    </row>
    <row r="194" spans="2:17">
      <c r="B194" t="s">
        <v>2881</v>
      </c>
      <c r="C194" t="s">
        <v>2546</v>
      </c>
      <c r="D194" t="s">
        <v>2887</v>
      </c>
      <c r="E194" t="s">
        <v>2883</v>
      </c>
      <c r="F194" t="s">
        <v>249</v>
      </c>
      <c r="G194" t="s">
        <v>2888</v>
      </c>
      <c r="H194" t="s">
        <v>250</v>
      </c>
      <c r="I194" s="77">
        <v>3.52</v>
      </c>
      <c r="J194" t="s">
        <v>109</v>
      </c>
      <c r="K194" s="77">
        <v>2.5</v>
      </c>
      <c r="L194" s="77">
        <v>5.03</v>
      </c>
      <c r="M194" s="77">
        <v>21789.77</v>
      </c>
      <c r="N194" s="77">
        <v>100.81</v>
      </c>
      <c r="O194" s="77">
        <v>79.781482241584001</v>
      </c>
      <c r="P194" s="77">
        <v>7.0000000000000007E-2</v>
      </c>
      <c r="Q194" s="77">
        <v>0.01</v>
      </c>
    </row>
    <row r="195" spans="2:17">
      <c r="B195" t="s">
        <v>2881</v>
      </c>
      <c r="C195" t="s">
        <v>2546</v>
      </c>
      <c r="D195" t="s">
        <v>2889</v>
      </c>
      <c r="E195" t="s">
        <v>2883</v>
      </c>
      <c r="F195" t="s">
        <v>249</v>
      </c>
      <c r="G195" t="s">
        <v>2890</v>
      </c>
      <c r="H195" t="s">
        <v>250</v>
      </c>
      <c r="I195" s="77">
        <v>3.52</v>
      </c>
      <c r="J195" t="s">
        <v>109</v>
      </c>
      <c r="K195" s="77">
        <v>2.5</v>
      </c>
      <c r="L195" s="77">
        <v>5.03</v>
      </c>
      <c r="M195" s="77">
        <v>4416.3999999999996</v>
      </c>
      <c r="N195" s="77">
        <v>100.81</v>
      </c>
      <c r="O195" s="77">
        <v>16.170291754880001</v>
      </c>
      <c r="P195" s="77">
        <v>0.01</v>
      </c>
      <c r="Q195" s="77">
        <v>0</v>
      </c>
    </row>
    <row r="196" spans="2:17">
      <c r="B196" t="s">
        <v>2881</v>
      </c>
      <c r="C196" t="s">
        <v>2546</v>
      </c>
      <c r="D196" t="s">
        <v>2891</v>
      </c>
      <c r="E196" t="s">
        <v>2883</v>
      </c>
      <c r="F196" t="s">
        <v>249</v>
      </c>
      <c r="G196" t="s">
        <v>734</v>
      </c>
      <c r="H196" t="s">
        <v>250</v>
      </c>
      <c r="I196" s="77">
        <v>3.52</v>
      </c>
      <c r="J196" t="s">
        <v>109</v>
      </c>
      <c r="K196" s="77">
        <v>2.5</v>
      </c>
      <c r="L196" s="77">
        <v>5.03</v>
      </c>
      <c r="M196" s="77">
        <v>7821.83</v>
      </c>
      <c r="N196" s="77">
        <v>100.81</v>
      </c>
      <c r="O196" s="77">
        <v>28.638998541136001</v>
      </c>
      <c r="P196" s="77">
        <v>0.02</v>
      </c>
      <c r="Q196" s="77">
        <v>0</v>
      </c>
    </row>
    <row r="197" spans="2:17">
      <c r="B197" t="s">
        <v>2881</v>
      </c>
      <c r="C197" t="s">
        <v>2546</v>
      </c>
      <c r="D197" t="s">
        <v>2892</v>
      </c>
      <c r="E197" t="s">
        <v>2883</v>
      </c>
      <c r="F197" t="s">
        <v>249</v>
      </c>
      <c r="G197" t="s">
        <v>2893</v>
      </c>
      <c r="H197" t="s">
        <v>250</v>
      </c>
      <c r="I197" s="77">
        <v>3.52</v>
      </c>
      <c r="J197" t="s">
        <v>109</v>
      </c>
      <c r="K197" s="77">
        <v>2.5</v>
      </c>
      <c r="L197" s="77">
        <v>5.03</v>
      </c>
      <c r="M197" s="77">
        <v>15649</v>
      </c>
      <c r="N197" s="77">
        <v>100.81</v>
      </c>
      <c r="O197" s="77">
        <v>57.297549060800002</v>
      </c>
      <c r="P197" s="77">
        <v>0.05</v>
      </c>
      <c r="Q197" s="77">
        <v>0.01</v>
      </c>
    </row>
    <row r="198" spans="2:17">
      <c r="B198" t="s">
        <v>2881</v>
      </c>
      <c r="C198" t="s">
        <v>2546</v>
      </c>
      <c r="D198" t="s">
        <v>2894</v>
      </c>
      <c r="E198" t="s">
        <v>2883</v>
      </c>
      <c r="F198" t="s">
        <v>249</v>
      </c>
      <c r="G198" t="s">
        <v>300</v>
      </c>
      <c r="H198" t="s">
        <v>250</v>
      </c>
      <c r="I198" s="77">
        <v>3.52</v>
      </c>
      <c r="J198" t="s">
        <v>109</v>
      </c>
      <c r="K198" s="77">
        <v>2.5</v>
      </c>
      <c r="L198" s="77">
        <v>5.03</v>
      </c>
      <c r="M198" s="77">
        <v>24207</v>
      </c>
      <c r="N198" s="77">
        <v>100.81</v>
      </c>
      <c r="O198" s="77">
        <v>88.631974574400004</v>
      </c>
      <c r="P198" s="77">
        <v>7.0000000000000007E-2</v>
      </c>
      <c r="Q198" s="77">
        <v>0.01</v>
      </c>
    </row>
    <row r="199" spans="2:17">
      <c r="B199" t="s">
        <v>2881</v>
      </c>
      <c r="C199" t="s">
        <v>2546</v>
      </c>
      <c r="D199" t="s">
        <v>2895</v>
      </c>
      <c r="E199" t="s">
        <v>2883</v>
      </c>
      <c r="F199" t="s">
        <v>249</v>
      </c>
      <c r="G199" t="s">
        <v>2392</v>
      </c>
      <c r="H199" t="s">
        <v>250</v>
      </c>
      <c r="I199" s="77">
        <v>1.85</v>
      </c>
      <c r="J199" t="s">
        <v>109</v>
      </c>
      <c r="K199" s="77">
        <v>2.5</v>
      </c>
      <c r="L199" s="77">
        <v>5.31</v>
      </c>
      <c r="M199" s="77">
        <v>8436</v>
      </c>
      <c r="N199" s="77">
        <v>100.26</v>
      </c>
      <c r="O199" s="77">
        <v>30.719214835199999</v>
      </c>
      <c r="P199" s="77">
        <v>0.03</v>
      </c>
      <c r="Q199" s="77">
        <v>0</v>
      </c>
    </row>
    <row r="200" spans="2:17">
      <c r="B200" t="s">
        <v>2896</v>
      </c>
      <c r="C200" t="s">
        <v>2546</v>
      </c>
      <c r="D200" t="s">
        <v>2897</v>
      </c>
      <c r="E200" t="s">
        <v>2898</v>
      </c>
      <c r="F200" t="s">
        <v>249</v>
      </c>
      <c r="G200" t="s">
        <v>2899</v>
      </c>
      <c r="H200" t="s">
        <v>250</v>
      </c>
      <c r="I200" s="77">
        <v>3.62</v>
      </c>
      <c r="J200" t="s">
        <v>109</v>
      </c>
      <c r="K200" s="77">
        <v>3.71</v>
      </c>
      <c r="L200" s="77">
        <v>5.72</v>
      </c>
      <c r="M200" s="77">
        <v>441487.74</v>
      </c>
      <c r="N200" s="77">
        <v>100.67000000000024</v>
      </c>
      <c r="O200" s="77">
        <v>1614.2268109402601</v>
      </c>
      <c r="P200" s="77">
        <v>1.34</v>
      </c>
      <c r="Q200" s="77">
        <v>0.14000000000000001</v>
      </c>
    </row>
    <row r="201" spans="2:17">
      <c r="B201" t="s">
        <v>2896</v>
      </c>
      <c r="C201" t="s">
        <v>2546</v>
      </c>
      <c r="D201" t="s">
        <v>2900</v>
      </c>
      <c r="E201" t="s">
        <v>2898</v>
      </c>
      <c r="F201" t="s">
        <v>249</v>
      </c>
      <c r="G201" t="s">
        <v>2352</v>
      </c>
      <c r="H201" t="s">
        <v>250</v>
      </c>
      <c r="I201" s="77">
        <v>3.62</v>
      </c>
      <c r="J201" t="s">
        <v>109</v>
      </c>
      <c r="K201" s="77">
        <v>3.71</v>
      </c>
      <c r="L201" s="77">
        <v>5.72</v>
      </c>
      <c r="M201" s="77">
        <v>13687</v>
      </c>
      <c r="N201" s="77">
        <v>100.67</v>
      </c>
      <c r="O201" s="77">
        <v>50.044248932800002</v>
      </c>
      <c r="P201" s="77">
        <v>0.04</v>
      </c>
      <c r="Q201" s="77">
        <v>0</v>
      </c>
    </row>
    <row r="202" spans="2:17">
      <c r="B202" t="s">
        <v>2896</v>
      </c>
      <c r="C202" t="s">
        <v>2546</v>
      </c>
      <c r="D202" t="s">
        <v>2901</v>
      </c>
      <c r="E202" t="s">
        <v>2898</v>
      </c>
      <c r="F202" t="s">
        <v>249</v>
      </c>
      <c r="G202" t="s">
        <v>2902</v>
      </c>
      <c r="H202" t="s">
        <v>250</v>
      </c>
      <c r="I202" s="77">
        <v>2.36</v>
      </c>
      <c r="J202" t="s">
        <v>109</v>
      </c>
      <c r="K202" s="77">
        <v>3.71</v>
      </c>
      <c r="L202" s="77">
        <v>3.72</v>
      </c>
      <c r="M202" s="77">
        <v>1713.34</v>
      </c>
      <c r="N202" s="77">
        <v>100.67</v>
      </c>
      <c r="O202" s="77">
        <v>6.2645439808959997</v>
      </c>
      <c r="P202" s="77">
        <v>0.01</v>
      </c>
      <c r="Q202" s="77">
        <v>0</v>
      </c>
    </row>
    <row r="203" spans="2:17">
      <c r="B203" t="s">
        <v>2903</v>
      </c>
      <c r="C203" t="s">
        <v>2546</v>
      </c>
      <c r="D203" t="s">
        <v>2904</v>
      </c>
      <c r="E203" t="s">
        <v>2905</v>
      </c>
      <c r="F203" t="s">
        <v>249</v>
      </c>
      <c r="G203" t="s">
        <v>2906</v>
      </c>
      <c r="H203" t="s">
        <v>250</v>
      </c>
      <c r="I203" s="77">
        <v>3.01</v>
      </c>
      <c r="J203" t="s">
        <v>109</v>
      </c>
      <c r="K203" s="77">
        <v>5.81</v>
      </c>
      <c r="L203" s="77">
        <v>4.88</v>
      </c>
      <c r="M203" s="77">
        <v>349645.24</v>
      </c>
      <c r="N203" s="77">
        <v>99.739999999999839</v>
      </c>
      <c r="O203" s="77">
        <v>1266.6097417496301</v>
      </c>
      <c r="P203" s="77">
        <v>1.05</v>
      </c>
      <c r="Q203" s="77">
        <v>0.11</v>
      </c>
    </row>
    <row r="204" spans="2:17">
      <c r="B204" t="s">
        <v>2907</v>
      </c>
      <c r="C204" t="s">
        <v>2546</v>
      </c>
      <c r="D204" t="s">
        <v>2908</v>
      </c>
      <c r="E204" t="s">
        <v>2909</v>
      </c>
      <c r="F204" t="s">
        <v>249</v>
      </c>
      <c r="G204" t="s">
        <v>2910</v>
      </c>
      <c r="H204" t="s">
        <v>250</v>
      </c>
      <c r="I204" s="77">
        <v>7.44</v>
      </c>
      <c r="J204" t="s">
        <v>116</v>
      </c>
      <c r="K204" s="77">
        <v>2.67</v>
      </c>
      <c r="L204" s="77">
        <v>3.48</v>
      </c>
      <c r="M204" s="77">
        <v>226752.52</v>
      </c>
      <c r="N204" s="77">
        <v>100</v>
      </c>
      <c r="O204" s="77">
        <v>1073.128976152</v>
      </c>
      <c r="P204" s="77">
        <v>0.89</v>
      </c>
      <c r="Q204" s="77">
        <v>0.1</v>
      </c>
    </row>
    <row r="205" spans="2:17">
      <c r="B205" t="s">
        <v>2807</v>
      </c>
      <c r="C205" t="s">
        <v>2546</v>
      </c>
      <c r="D205" t="s">
        <v>2911</v>
      </c>
      <c r="E205" t="s">
        <v>2912</v>
      </c>
      <c r="F205" t="s">
        <v>249</v>
      </c>
      <c r="G205" t="s">
        <v>2913</v>
      </c>
      <c r="H205" t="s">
        <v>250</v>
      </c>
      <c r="I205" s="77">
        <v>4.78</v>
      </c>
      <c r="J205" t="s">
        <v>109</v>
      </c>
      <c r="K205" s="77">
        <v>5.78</v>
      </c>
      <c r="L205" s="77">
        <v>5.62</v>
      </c>
      <c r="M205" s="77">
        <v>79169.259999999995</v>
      </c>
      <c r="N205" s="77">
        <v>101.27</v>
      </c>
      <c r="O205" s="77">
        <v>291.19454527446402</v>
      </c>
      <c r="P205" s="77">
        <v>0.24</v>
      </c>
      <c r="Q205" s="77">
        <v>0.03</v>
      </c>
    </row>
    <row r="206" spans="2:17">
      <c r="B206" t="s">
        <v>2807</v>
      </c>
      <c r="C206" t="s">
        <v>2546</v>
      </c>
      <c r="D206" t="s">
        <v>2914</v>
      </c>
      <c r="E206" t="s">
        <v>2912</v>
      </c>
      <c r="F206" t="s">
        <v>249</v>
      </c>
      <c r="G206" t="s">
        <v>2899</v>
      </c>
      <c r="H206" t="s">
        <v>250</v>
      </c>
      <c r="I206" s="77">
        <v>4.84</v>
      </c>
      <c r="J206" t="s">
        <v>109</v>
      </c>
      <c r="K206" s="77">
        <v>3.52</v>
      </c>
      <c r="L206" s="77">
        <v>5.99</v>
      </c>
      <c r="M206" s="77">
        <v>273925.64</v>
      </c>
      <c r="N206" s="77">
        <v>99.4</v>
      </c>
      <c r="O206" s="77">
        <v>988.92853693311997</v>
      </c>
      <c r="P206" s="77">
        <v>0.82</v>
      </c>
      <c r="Q206" s="77">
        <v>0.09</v>
      </c>
    </row>
    <row r="207" spans="2:17">
      <c r="B207" t="s">
        <v>2807</v>
      </c>
      <c r="C207" t="s">
        <v>2546</v>
      </c>
      <c r="D207" t="s">
        <v>2915</v>
      </c>
      <c r="E207" t="s">
        <v>2916</v>
      </c>
      <c r="F207" t="s">
        <v>249</v>
      </c>
      <c r="G207" t="s">
        <v>2917</v>
      </c>
      <c r="H207" t="s">
        <v>250</v>
      </c>
      <c r="I207" s="77">
        <v>4.84</v>
      </c>
      <c r="J207" t="s">
        <v>109</v>
      </c>
      <c r="K207" s="77">
        <v>3.52</v>
      </c>
      <c r="L207" s="77">
        <v>5.99</v>
      </c>
      <c r="M207" s="77">
        <v>8708.6200000000008</v>
      </c>
      <c r="N207" s="77">
        <v>99.4</v>
      </c>
      <c r="O207" s="77">
        <v>31.439929592959999</v>
      </c>
      <c r="P207" s="77">
        <v>0.03</v>
      </c>
      <c r="Q207" s="77">
        <v>0</v>
      </c>
    </row>
    <row r="208" spans="2:17">
      <c r="B208" t="s">
        <v>2807</v>
      </c>
      <c r="C208" t="s">
        <v>2546</v>
      </c>
      <c r="D208" t="s">
        <v>2918</v>
      </c>
      <c r="E208" t="s">
        <v>2912</v>
      </c>
      <c r="F208" t="s">
        <v>249</v>
      </c>
      <c r="G208" t="s">
        <v>2919</v>
      </c>
      <c r="H208" t="s">
        <v>250</v>
      </c>
      <c r="I208" s="77">
        <v>3.51</v>
      </c>
      <c r="J208" t="s">
        <v>109</v>
      </c>
      <c r="K208" s="77">
        <v>3.52</v>
      </c>
      <c r="L208" s="77">
        <v>2.91</v>
      </c>
      <c r="M208" s="77">
        <v>53835.1</v>
      </c>
      <c r="N208" s="77">
        <v>99.4</v>
      </c>
      <c r="O208" s="77">
        <v>194.3559087008</v>
      </c>
      <c r="P208" s="77">
        <v>0.16</v>
      </c>
      <c r="Q208" s="77">
        <v>0.02</v>
      </c>
    </row>
    <row r="209" spans="2:17">
      <c r="B209" s="78" t="s">
        <v>2860</v>
      </c>
      <c r="I209" s="79">
        <v>0</v>
      </c>
      <c r="L209" s="79">
        <v>0</v>
      </c>
      <c r="M209" s="79">
        <v>0</v>
      </c>
      <c r="O209" s="79">
        <v>0</v>
      </c>
      <c r="P209" s="79">
        <v>0</v>
      </c>
      <c r="Q209" s="79">
        <v>0</v>
      </c>
    </row>
    <row r="210" spans="2:17">
      <c r="B210" t="s">
        <v>249</v>
      </c>
      <c r="D210" t="s">
        <v>249</v>
      </c>
      <c r="F210" t="s">
        <v>249</v>
      </c>
      <c r="I210" s="77">
        <v>0</v>
      </c>
      <c r="J210" t="s">
        <v>249</v>
      </c>
      <c r="K210" s="77">
        <v>0</v>
      </c>
      <c r="L210" s="77">
        <v>0</v>
      </c>
      <c r="M210" s="77">
        <v>0</v>
      </c>
      <c r="N210" s="77">
        <v>0</v>
      </c>
      <c r="O210" s="77">
        <v>0</v>
      </c>
      <c r="P210" s="77">
        <v>0</v>
      </c>
      <c r="Q210" s="77">
        <v>0</v>
      </c>
    </row>
    <row r="211" spans="2:17">
      <c r="B211" t="s">
        <v>257</v>
      </c>
    </row>
    <row r="212" spans="2:17">
      <c r="B212" t="s">
        <v>379</v>
      </c>
    </row>
    <row r="213" spans="2:17">
      <c r="B213" t="s">
        <v>380</v>
      </c>
    </row>
    <row r="214" spans="2:17">
      <c r="B214" t="s">
        <v>381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43555</v>
      </c>
    </row>
    <row r="2" spans="2:64">
      <c r="B2" s="2" t="s">
        <v>1</v>
      </c>
      <c r="C2" s="12" t="s">
        <v>2936</v>
      </c>
    </row>
    <row r="3" spans="2:64">
      <c r="B3" s="2" t="s">
        <v>2</v>
      </c>
      <c r="C3" s="26" t="s">
        <v>2937</v>
      </c>
    </row>
    <row r="4" spans="2:64">
      <c r="B4" s="2" t="s">
        <v>3</v>
      </c>
      <c r="C4" s="81" t="s">
        <v>196</v>
      </c>
    </row>
    <row r="5" spans="2:64">
      <c r="B5" s="75" t="s">
        <v>197</v>
      </c>
      <c r="C5" t="s">
        <v>198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221693.32</v>
      </c>
      <c r="L11" s="7"/>
      <c r="M11" s="76">
        <v>805.19013824000001</v>
      </c>
      <c r="N11" s="76">
        <v>100</v>
      </c>
      <c r="O11" s="76">
        <v>7.0000000000000007E-2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221693.32</v>
      </c>
      <c r="M12" s="79">
        <v>805.19013824000001</v>
      </c>
      <c r="N12" s="79">
        <v>100</v>
      </c>
      <c r="O12" s="79">
        <v>7.0000000000000007E-2</v>
      </c>
    </row>
    <row r="13" spans="2:64">
      <c r="B13" s="78" t="s">
        <v>2020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249</v>
      </c>
      <c r="C14" t="s">
        <v>249</v>
      </c>
      <c r="E14" t="s">
        <v>249</v>
      </c>
      <c r="G14" s="77">
        <v>0</v>
      </c>
      <c r="H14" t="s">
        <v>249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2021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249</v>
      </c>
      <c r="C16" t="s">
        <v>249</v>
      </c>
      <c r="E16" t="s">
        <v>249</v>
      </c>
      <c r="G16" s="77">
        <v>0</v>
      </c>
      <c r="H16" t="s">
        <v>249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2920</v>
      </c>
      <c r="G17" s="79">
        <v>0.01</v>
      </c>
      <c r="J17" s="79">
        <v>0.01</v>
      </c>
      <c r="K17" s="79">
        <v>221693.32</v>
      </c>
      <c r="M17" s="79">
        <v>805.19013824000001</v>
      </c>
      <c r="N17" s="79">
        <v>100</v>
      </c>
      <c r="O17" s="79">
        <v>7.0000000000000007E-2</v>
      </c>
    </row>
    <row r="18" spans="2:15">
      <c r="B18" t="s">
        <v>2921</v>
      </c>
      <c r="C18" t="s">
        <v>2922</v>
      </c>
      <c r="D18" t="s">
        <v>216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221693.32</v>
      </c>
      <c r="L18" s="77">
        <v>100</v>
      </c>
      <c r="M18" s="77">
        <v>805.19013824000001</v>
      </c>
      <c r="N18" s="77">
        <v>100</v>
      </c>
      <c r="O18" s="77">
        <v>7.0000000000000007E-2</v>
      </c>
    </row>
    <row r="19" spans="2:15">
      <c r="B19" s="78" t="s">
        <v>2923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249</v>
      </c>
      <c r="C20" t="s">
        <v>249</v>
      </c>
      <c r="E20" t="s">
        <v>249</v>
      </c>
      <c r="G20" s="77">
        <v>0</v>
      </c>
      <c r="H20" t="s">
        <v>249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1151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249</v>
      </c>
      <c r="C22" t="s">
        <v>249</v>
      </c>
      <c r="E22" t="s">
        <v>249</v>
      </c>
      <c r="G22" s="77">
        <v>0</v>
      </c>
      <c r="H22" t="s">
        <v>249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255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249</v>
      </c>
      <c r="C24" t="s">
        <v>249</v>
      </c>
      <c r="E24" t="s">
        <v>249</v>
      </c>
      <c r="G24" s="77">
        <v>0</v>
      </c>
      <c r="H24" t="s">
        <v>249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257</v>
      </c>
    </row>
    <row r="26" spans="2:15">
      <c r="B26" t="s">
        <v>379</v>
      </c>
    </row>
    <row r="27" spans="2:15">
      <c r="B27" t="s">
        <v>380</v>
      </c>
    </row>
    <row r="28" spans="2:15">
      <c r="B28" t="s">
        <v>381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43555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2936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2937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196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75" t="s">
        <v>197</v>
      </c>
      <c r="C5" t="s">
        <v>198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2924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249</v>
      </c>
      <c r="E14" s="77">
        <v>0</v>
      </c>
      <c r="F14" t="s">
        <v>249</v>
      </c>
      <c r="G14" s="77">
        <v>0</v>
      </c>
      <c r="H14" s="77">
        <v>0</v>
      </c>
      <c r="I14" s="77">
        <v>0</v>
      </c>
    </row>
    <row r="15" spans="2:55">
      <c r="B15" s="78" t="s">
        <v>2925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249</v>
      </c>
      <c r="E16" s="77">
        <v>0</v>
      </c>
      <c r="F16" t="s">
        <v>249</v>
      </c>
      <c r="G16" s="77">
        <v>0</v>
      </c>
      <c r="H16" s="77">
        <v>0</v>
      </c>
      <c r="I16" s="77">
        <v>0</v>
      </c>
    </row>
    <row r="17" spans="2:9">
      <c r="B17" s="78" t="s">
        <v>255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2924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249</v>
      </c>
      <c r="E19" s="77">
        <v>0</v>
      </c>
      <c r="F19" t="s">
        <v>249</v>
      </c>
      <c r="G19" s="77">
        <v>0</v>
      </c>
      <c r="H19" s="77">
        <v>0</v>
      </c>
      <c r="I19" s="77">
        <v>0</v>
      </c>
    </row>
    <row r="20" spans="2:9">
      <c r="B20" s="78" t="s">
        <v>2925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249</v>
      </c>
      <c r="E21" s="77">
        <v>0</v>
      </c>
      <c r="F21" t="s">
        <v>249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2936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2937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196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197</v>
      </c>
      <c r="C5" s="2" t="s">
        <v>198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249</v>
      </c>
      <c r="D13" t="s">
        <v>249</v>
      </c>
      <c r="E13" s="19"/>
      <c r="F13" s="77">
        <v>0</v>
      </c>
      <c r="G13" t="s">
        <v>249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249</v>
      </c>
      <c r="D15" t="s">
        <v>249</v>
      </c>
      <c r="E15" s="19"/>
      <c r="F15" s="77">
        <v>0</v>
      </c>
      <c r="G15" t="s">
        <v>249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43555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2936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2937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196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197</v>
      </c>
      <c r="C5" t="s">
        <v>198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-740.80381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-740.80381</v>
      </c>
      <c r="J12" s="79">
        <v>100</v>
      </c>
      <c r="K12" s="79">
        <v>-7.0000000000000007E-2</v>
      </c>
    </row>
    <row r="13" spans="2:60">
      <c r="B13" t="s">
        <v>2926</v>
      </c>
      <c r="C13" t="s">
        <v>2927</v>
      </c>
      <c r="D13" t="s">
        <v>249</v>
      </c>
      <c r="E13" t="s">
        <v>250</v>
      </c>
      <c r="F13" s="77">
        <v>0</v>
      </c>
      <c r="G13" t="s">
        <v>105</v>
      </c>
      <c r="H13" s="77">
        <v>0</v>
      </c>
      <c r="I13" s="77">
        <v>-562.21834000000001</v>
      </c>
      <c r="J13" s="77">
        <v>75.89</v>
      </c>
      <c r="K13" s="77">
        <v>-0.05</v>
      </c>
    </row>
    <row r="14" spans="2:60">
      <c r="B14" t="s">
        <v>2928</v>
      </c>
      <c r="C14" t="s">
        <v>2929</v>
      </c>
      <c r="D14" t="s">
        <v>249</v>
      </c>
      <c r="E14" t="s">
        <v>250</v>
      </c>
      <c r="F14" s="77">
        <v>0</v>
      </c>
      <c r="G14" t="s">
        <v>105</v>
      </c>
      <c r="H14" s="77">
        <v>0</v>
      </c>
      <c r="I14" s="77">
        <v>-192.67905999999999</v>
      </c>
      <c r="J14" s="77">
        <v>26.01</v>
      </c>
      <c r="K14" s="77">
        <v>-0.02</v>
      </c>
    </row>
    <row r="15" spans="2:60">
      <c r="B15" t="s">
        <v>2930</v>
      </c>
      <c r="C15" t="s">
        <v>2931</v>
      </c>
      <c r="D15" t="s">
        <v>249</v>
      </c>
      <c r="E15" t="s">
        <v>250</v>
      </c>
      <c r="F15" s="77">
        <v>0</v>
      </c>
      <c r="G15" t="s">
        <v>105</v>
      </c>
      <c r="H15" s="77">
        <v>0</v>
      </c>
      <c r="I15" s="77">
        <v>6.1625100000000002</v>
      </c>
      <c r="J15" s="77">
        <v>-0.83</v>
      </c>
      <c r="K15" s="77">
        <v>0</v>
      </c>
    </row>
    <row r="16" spans="2:60">
      <c r="B16" t="s">
        <v>2932</v>
      </c>
      <c r="C16" t="s">
        <v>2933</v>
      </c>
      <c r="D16" t="s">
        <v>249</v>
      </c>
      <c r="E16" t="s">
        <v>211</v>
      </c>
      <c r="F16" s="77">
        <v>0</v>
      </c>
      <c r="G16" t="s">
        <v>105</v>
      </c>
      <c r="H16" s="77">
        <v>0</v>
      </c>
      <c r="I16" s="77">
        <v>7.6E-3</v>
      </c>
      <c r="J16" s="77">
        <v>0</v>
      </c>
      <c r="K16" s="77">
        <v>0</v>
      </c>
    </row>
    <row r="17" spans="2:11">
      <c r="B17" t="s">
        <v>2934</v>
      </c>
      <c r="C17" t="s">
        <v>2935</v>
      </c>
      <c r="D17" t="s">
        <v>249</v>
      </c>
      <c r="E17" t="s">
        <v>250</v>
      </c>
      <c r="F17" s="77">
        <v>0</v>
      </c>
      <c r="G17" t="s">
        <v>105</v>
      </c>
      <c r="H17" s="77">
        <v>0</v>
      </c>
      <c r="I17" s="77">
        <v>7.9234799999999996</v>
      </c>
      <c r="J17" s="77">
        <v>-1.07</v>
      </c>
      <c r="K17" s="77">
        <v>0</v>
      </c>
    </row>
    <row r="18" spans="2:11">
      <c r="B18" s="78" t="s">
        <v>255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249</v>
      </c>
      <c r="C19" t="s">
        <v>249</v>
      </c>
      <c r="D19" t="s">
        <v>249</v>
      </c>
      <c r="E19" s="19"/>
      <c r="F19" s="77">
        <v>0</v>
      </c>
      <c r="G19" t="s">
        <v>249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16"/>
  <sheetViews>
    <sheetView rightToLeft="1" workbookViewId="0">
      <selection activeCell="B11" sqref="B11:D1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43555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2936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2937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196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75" t="s">
        <v>197</v>
      </c>
      <c r="C5" t="s">
        <v>198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2">
        <f>C12+C37</f>
        <v>88386.96789603011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206</v>
      </c>
      <c r="C12" s="84">
        <f>SUM(C13:C36)</f>
        <v>18036.700333465422</v>
      </c>
    </row>
    <row r="13" spans="2:17">
      <c r="B13" s="86" t="s">
        <v>2943</v>
      </c>
      <c r="C13" s="87">
        <v>11.922948</v>
      </c>
      <c r="D13" s="88">
        <v>43585</v>
      </c>
    </row>
    <row r="14" spans="2:17">
      <c r="B14" s="86" t="s">
        <v>2944</v>
      </c>
      <c r="C14" s="87">
        <v>458.49400000000003</v>
      </c>
      <c r="D14" s="88">
        <v>43800</v>
      </c>
    </row>
    <row r="15" spans="2:17">
      <c r="B15" s="86" t="s">
        <v>2945</v>
      </c>
      <c r="C15" s="87">
        <v>20.574371999999993</v>
      </c>
      <c r="D15" s="89">
        <v>43830</v>
      </c>
    </row>
    <row r="16" spans="2:17">
      <c r="B16" s="86" t="s">
        <v>2946</v>
      </c>
      <c r="C16" s="87">
        <v>34.321109999999997</v>
      </c>
      <c r="D16" s="89">
        <v>43830</v>
      </c>
    </row>
    <row r="17" spans="2:4">
      <c r="B17" s="86" t="s">
        <v>2947</v>
      </c>
      <c r="C17" s="87">
        <v>1352.1326299999998</v>
      </c>
      <c r="D17" s="88">
        <v>43830</v>
      </c>
    </row>
    <row r="18" spans="2:4">
      <c r="B18" s="86" t="s">
        <v>2948</v>
      </c>
      <c r="C18" s="87">
        <v>80.557400000000001</v>
      </c>
      <c r="D18" s="88">
        <v>43948</v>
      </c>
    </row>
    <row r="19" spans="2:4">
      <c r="B19" s="86" t="s">
        <v>2949</v>
      </c>
      <c r="C19" s="87">
        <v>767.71835999999996</v>
      </c>
      <c r="D19" s="88">
        <v>44246</v>
      </c>
    </row>
    <row r="20" spans="2:4">
      <c r="B20" s="86" t="s">
        <v>2950</v>
      </c>
      <c r="C20" s="87">
        <v>81.159879999999987</v>
      </c>
      <c r="D20" s="89">
        <v>44498</v>
      </c>
    </row>
    <row r="21" spans="2:4">
      <c r="B21" s="86" t="s">
        <v>2951</v>
      </c>
      <c r="C21" s="87">
        <v>174.47694000000001</v>
      </c>
      <c r="D21" s="89">
        <v>44516</v>
      </c>
    </row>
    <row r="22" spans="2:4">
      <c r="B22" s="86" t="s">
        <v>2952</v>
      </c>
      <c r="C22" s="87">
        <v>896.73304000000007</v>
      </c>
      <c r="D22" s="89">
        <v>44727</v>
      </c>
    </row>
    <row r="23" spans="2:4">
      <c r="B23" s="86" t="s">
        <v>2953</v>
      </c>
      <c r="C23" s="87">
        <v>944.80628999999988</v>
      </c>
      <c r="D23" s="88">
        <v>44739</v>
      </c>
    </row>
    <row r="24" spans="2:4">
      <c r="B24" s="86" t="s">
        <v>2954</v>
      </c>
      <c r="C24" s="87">
        <v>894.16305999999997</v>
      </c>
      <c r="D24" s="88">
        <v>44739</v>
      </c>
    </row>
    <row r="25" spans="2:4">
      <c r="B25" s="86" t="s">
        <v>2955</v>
      </c>
      <c r="C25" s="87">
        <v>442.68574999999998</v>
      </c>
      <c r="D25" s="88">
        <v>44926</v>
      </c>
    </row>
    <row r="26" spans="2:4">
      <c r="B26" s="86" t="s">
        <v>2956</v>
      </c>
      <c r="C26" s="87">
        <v>816.04848302326002</v>
      </c>
      <c r="D26" s="89">
        <v>45534</v>
      </c>
    </row>
    <row r="27" spans="2:4">
      <c r="B27" s="86" t="s">
        <v>2957</v>
      </c>
      <c r="C27" s="87">
        <v>26.15021999999999</v>
      </c>
      <c r="D27" s="89">
        <v>45534</v>
      </c>
    </row>
    <row r="28" spans="2:4">
      <c r="B28" s="86" t="s">
        <v>2958</v>
      </c>
      <c r="C28" s="87">
        <v>1216.7676881599998</v>
      </c>
      <c r="D28" s="89">
        <v>45640</v>
      </c>
    </row>
    <row r="29" spans="2:4">
      <c r="B29" s="86" t="s">
        <v>2959</v>
      </c>
      <c r="C29" s="87">
        <v>1448.17374</v>
      </c>
      <c r="D29" s="89">
        <v>46054</v>
      </c>
    </row>
    <row r="30" spans="2:4">
      <c r="B30" s="86" t="s">
        <v>2960</v>
      </c>
      <c r="C30" s="87">
        <v>2920.2588100000003</v>
      </c>
      <c r="D30" s="88">
        <v>46100</v>
      </c>
    </row>
    <row r="31" spans="2:4">
      <c r="B31" s="86" t="s">
        <v>2961</v>
      </c>
      <c r="C31" s="87">
        <v>807.93824387820916</v>
      </c>
      <c r="D31" s="89">
        <v>46132</v>
      </c>
    </row>
    <row r="32" spans="2:4">
      <c r="B32" s="86" t="s">
        <v>2962</v>
      </c>
      <c r="C32" s="87">
        <v>1144.4562400704558</v>
      </c>
      <c r="D32" s="89">
        <v>46631</v>
      </c>
    </row>
    <row r="33" spans="2:4">
      <c r="B33" s="86" t="s">
        <v>2963</v>
      </c>
      <c r="C33" s="87">
        <v>1441.83412032</v>
      </c>
      <c r="D33" s="89">
        <v>46752</v>
      </c>
    </row>
    <row r="34" spans="2:4">
      <c r="B34" s="86" t="s">
        <v>2964</v>
      </c>
      <c r="C34" s="87">
        <v>1409.5065600000003</v>
      </c>
      <c r="D34" s="89">
        <v>47177</v>
      </c>
    </row>
    <row r="35" spans="2:4">
      <c r="B35" s="86" t="s">
        <v>2965</v>
      </c>
      <c r="C35" s="87">
        <v>645.82044801349412</v>
      </c>
      <c r="D35" s="89">
        <v>48214</v>
      </c>
    </row>
    <row r="36" spans="2:4">
      <c r="B36"/>
      <c r="C36" s="77"/>
    </row>
    <row r="37" spans="2:4">
      <c r="B37" s="83" t="s">
        <v>255</v>
      </c>
      <c r="C37" s="84">
        <f>SUM(C38:C117)</f>
        <v>70350.267562564681</v>
      </c>
    </row>
    <row r="38" spans="2:4">
      <c r="B38" s="86" t="s">
        <v>2966</v>
      </c>
      <c r="C38" s="87">
        <v>1277.2969884839467</v>
      </c>
      <c r="D38" s="89">
        <v>44044</v>
      </c>
    </row>
    <row r="39" spans="2:4">
      <c r="B39" t="s">
        <v>2967</v>
      </c>
      <c r="C39" s="87">
        <v>71.885710000000003</v>
      </c>
      <c r="D39" s="89">
        <v>44075</v>
      </c>
    </row>
    <row r="40" spans="2:4">
      <c r="B40" s="86" t="s">
        <v>2968</v>
      </c>
      <c r="C40" s="87">
        <v>428.60142400000024</v>
      </c>
      <c r="D40" s="89">
        <v>44258</v>
      </c>
    </row>
    <row r="41" spans="2:4">
      <c r="B41" t="s">
        <v>2969</v>
      </c>
      <c r="C41" s="87">
        <v>407.65153999999995</v>
      </c>
      <c r="D41" s="89">
        <v>44335</v>
      </c>
    </row>
    <row r="42" spans="2:4">
      <c r="B42" s="86" t="s">
        <v>2970</v>
      </c>
      <c r="C42" s="87">
        <v>1113.3662888316669</v>
      </c>
      <c r="D42" s="89">
        <v>44429</v>
      </c>
    </row>
    <row r="43" spans="2:4">
      <c r="B43" s="86" t="s">
        <v>2971</v>
      </c>
      <c r="C43" s="87">
        <v>200.52784111999981</v>
      </c>
      <c r="D43" s="89">
        <v>44621</v>
      </c>
    </row>
    <row r="44" spans="2:4">
      <c r="B44" s="86" t="s">
        <v>2972</v>
      </c>
      <c r="C44" s="87">
        <v>1427.8156109009462</v>
      </c>
      <c r="D44" s="89">
        <v>44722</v>
      </c>
    </row>
    <row r="45" spans="2:4">
      <c r="B45" s="86" t="s">
        <v>2973</v>
      </c>
      <c r="C45" s="87">
        <v>665.10618639999973</v>
      </c>
      <c r="D45" s="89">
        <v>44727</v>
      </c>
    </row>
    <row r="46" spans="2:4">
      <c r="B46" s="86" t="s">
        <v>2974</v>
      </c>
      <c r="C46" s="87">
        <v>10.165822719999978</v>
      </c>
      <c r="D46" s="89">
        <v>44727</v>
      </c>
    </row>
    <row r="47" spans="2:4">
      <c r="B47" s="86" t="s">
        <v>2975</v>
      </c>
      <c r="C47" s="87">
        <v>681.48980000000017</v>
      </c>
      <c r="D47" s="89">
        <v>44836</v>
      </c>
    </row>
    <row r="48" spans="2:4">
      <c r="B48" s="86" t="s">
        <v>2976</v>
      </c>
      <c r="C48" s="87">
        <v>1530.9198942621849</v>
      </c>
      <c r="D48" s="89">
        <v>45382</v>
      </c>
    </row>
    <row r="49" spans="2:4">
      <c r="B49" s="86" t="s">
        <v>2312</v>
      </c>
      <c r="C49" s="87">
        <v>493.01922591599987</v>
      </c>
      <c r="D49" s="89">
        <v>45383</v>
      </c>
    </row>
    <row r="50" spans="2:4">
      <c r="B50" s="86" t="s">
        <v>2977</v>
      </c>
      <c r="C50" s="87">
        <v>1115.2888852139999</v>
      </c>
      <c r="D50" s="89">
        <v>45485</v>
      </c>
    </row>
    <row r="51" spans="2:4">
      <c r="B51" s="86" t="s">
        <v>2978</v>
      </c>
      <c r="C51" s="87">
        <v>212.05453792000003</v>
      </c>
      <c r="D51" s="89">
        <v>45536</v>
      </c>
    </row>
    <row r="52" spans="2:4">
      <c r="B52" s="86" t="s">
        <v>2979</v>
      </c>
      <c r="C52" s="87">
        <v>1762.6139947200002</v>
      </c>
      <c r="D52" s="89">
        <v>45557</v>
      </c>
    </row>
    <row r="53" spans="2:4">
      <c r="B53" s="86" t="s">
        <v>2980</v>
      </c>
      <c r="C53" s="87">
        <v>826.74139056599995</v>
      </c>
      <c r="D53" s="89">
        <v>45710</v>
      </c>
    </row>
    <row r="54" spans="2:4">
      <c r="B54" s="86" t="s">
        <v>2981</v>
      </c>
      <c r="C54" s="87">
        <v>1016.8248532800002</v>
      </c>
      <c r="D54" s="89">
        <v>45748</v>
      </c>
    </row>
    <row r="55" spans="2:4">
      <c r="B55" s="86" t="s">
        <v>2982</v>
      </c>
      <c r="C55" s="87">
        <v>1588.7227457159997</v>
      </c>
      <c r="D55" s="89">
        <v>45777</v>
      </c>
    </row>
    <row r="56" spans="2:4">
      <c r="B56" s="86" t="s">
        <v>2983</v>
      </c>
      <c r="C56" s="87">
        <v>1332.081060049803</v>
      </c>
      <c r="D56" s="89">
        <v>45778</v>
      </c>
    </row>
    <row r="57" spans="2:4">
      <c r="B57" s="86" t="s">
        <v>2984</v>
      </c>
      <c r="C57" s="87">
        <v>672.90907651800001</v>
      </c>
      <c r="D57" s="89">
        <v>45806</v>
      </c>
    </row>
    <row r="58" spans="2:4">
      <c r="B58" s="86" t="s">
        <v>2985</v>
      </c>
      <c r="C58" s="87">
        <v>891.91869792338935</v>
      </c>
      <c r="D58" s="89">
        <v>45838</v>
      </c>
    </row>
    <row r="59" spans="2:4">
      <c r="B59" s="86" t="s">
        <v>2986</v>
      </c>
      <c r="C59" s="87">
        <v>1149.3657534660001</v>
      </c>
      <c r="D59" s="89">
        <v>45869</v>
      </c>
    </row>
    <row r="60" spans="2:4">
      <c r="B60" s="86" t="s">
        <v>2285</v>
      </c>
      <c r="C60" s="87">
        <v>1704.6876</v>
      </c>
      <c r="D60" s="89">
        <v>45869</v>
      </c>
    </row>
    <row r="61" spans="2:4">
      <c r="B61" s="86" t="s">
        <v>2987</v>
      </c>
      <c r="C61" s="87">
        <v>112.77973808000003</v>
      </c>
      <c r="D61" s="89">
        <v>45939</v>
      </c>
    </row>
    <row r="62" spans="2:4">
      <c r="B62" s="86" t="s">
        <v>2988</v>
      </c>
      <c r="C62" s="87">
        <v>1666.8885650596947</v>
      </c>
      <c r="D62" s="89">
        <v>46012</v>
      </c>
    </row>
    <row r="63" spans="2:4">
      <c r="B63" s="86" t="s">
        <v>2989</v>
      </c>
      <c r="C63" s="87">
        <v>126.2265072457142</v>
      </c>
      <c r="D63" s="89">
        <v>46054</v>
      </c>
    </row>
    <row r="64" spans="2:4">
      <c r="B64" s="86" t="s">
        <v>2990</v>
      </c>
      <c r="C64" s="87">
        <v>326.25608156400023</v>
      </c>
      <c r="D64" s="89">
        <v>46054</v>
      </c>
    </row>
    <row r="65" spans="2:4">
      <c r="B65" s="86" t="s">
        <v>2991</v>
      </c>
      <c r="C65" s="87">
        <v>622.1586944000004</v>
      </c>
      <c r="D65" s="89">
        <v>46082</v>
      </c>
    </row>
    <row r="66" spans="2:4">
      <c r="B66" s="86" t="s">
        <v>2992</v>
      </c>
      <c r="C66" s="87">
        <v>103.37549305960663</v>
      </c>
      <c r="D66" s="89">
        <v>46199</v>
      </c>
    </row>
    <row r="67" spans="2:4">
      <c r="B67" s="86" t="s">
        <v>2993</v>
      </c>
      <c r="C67" s="87">
        <v>548.05400500187454</v>
      </c>
      <c r="D67" s="89">
        <v>46201</v>
      </c>
    </row>
    <row r="68" spans="2:4">
      <c r="B68" s="86" t="s">
        <v>2994</v>
      </c>
      <c r="C68" s="87">
        <v>306.01019372298413</v>
      </c>
      <c r="D68" s="89">
        <v>46201</v>
      </c>
    </row>
    <row r="69" spans="2:4">
      <c r="B69" s="86" t="s">
        <v>2995</v>
      </c>
      <c r="C69" s="87">
        <v>375.63006958766141</v>
      </c>
      <c r="D69" s="89">
        <v>46201</v>
      </c>
    </row>
    <row r="70" spans="2:4">
      <c r="B70" s="86" t="s">
        <v>2996</v>
      </c>
      <c r="C70" s="87">
        <v>204.27246944000004</v>
      </c>
      <c r="D70" s="89">
        <v>46201</v>
      </c>
    </row>
    <row r="71" spans="2:4">
      <c r="B71" s="86" t="s">
        <v>2997</v>
      </c>
      <c r="C71" s="87">
        <v>1755.7054948800001</v>
      </c>
      <c r="D71" s="89">
        <v>46326</v>
      </c>
    </row>
    <row r="72" spans="2:4">
      <c r="B72" s="86" t="s">
        <v>2998</v>
      </c>
      <c r="C72" s="87">
        <v>914.28647620570825</v>
      </c>
      <c r="D72" s="89">
        <v>46326</v>
      </c>
    </row>
    <row r="73" spans="2:4">
      <c r="B73" s="86" t="s">
        <v>2999</v>
      </c>
      <c r="C73" s="87">
        <v>79.503171843974641</v>
      </c>
      <c r="D73" s="89">
        <v>46326</v>
      </c>
    </row>
    <row r="74" spans="2:4">
      <c r="B74" s="86" t="s">
        <v>3000</v>
      </c>
      <c r="C74" s="87">
        <v>1150.7852168000002</v>
      </c>
      <c r="D74" s="89">
        <v>46482</v>
      </c>
    </row>
    <row r="75" spans="2:4">
      <c r="B75" s="86" t="s">
        <v>3001</v>
      </c>
      <c r="C75" s="87">
        <v>464.94663007999998</v>
      </c>
      <c r="D75" s="89">
        <v>46482</v>
      </c>
    </row>
    <row r="76" spans="2:4">
      <c r="B76" s="86" t="s">
        <v>3002</v>
      </c>
      <c r="C76" s="87">
        <v>2155.7525785649477</v>
      </c>
      <c r="D76" s="89">
        <v>46601</v>
      </c>
    </row>
    <row r="77" spans="2:4">
      <c r="B77" s="86" t="s">
        <v>3003</v>
      </c>
      <c r="C77" s="87">
        <v>855.50964591999991</v>
      </c>
      <c r="D77" s="89">
        <v>46637</v>
      </c>
    </row>
    <row r="78" spans="2:4">
      <c r="B78" s="86" t="s">
        <v>3004</v>
      </c>
      <c r="C78" s="87">
        <v>2272.9019680000001</v>
      </c>
      <c r="D78" s="89">
        <v>46643</v>
      </c>
    </row>
    <row r="79" spans="2:4">
      <c r="B79" s="86" t="s">
        <v>3005</v>
      </c>
      <c r="C79" s="87">
        <v>91.69617638074746</v>
      </c>
      <c r="D79" s="89">
        <v>46663</v>
      </c>
    </row>
    <row r="80" spans="2:4">
      <c r="B80" s="86" t="s">
        <v>3006</v>
      </c>
      <c r="C80" s="87">
        <v>257.95610790995664</v>
      </c>
      <c r="D80" s="89">
        <v>46722</v>
      </c>
    </row>
    <row r="81" spans="2:4">
      <c r="B81" s="86" t="s">
        <v>3007</v>
      </c>
      <c r="C81" s="87">
        <v>203.34258427357287</v>
      </c>
      <c r="D81" s="89">
        <v>46734</v>
      </c>
    </row>
    <row r="82" spans="2:4">
      <c r="B82" s="86" t="s">
        <v>3008</v>
      </c>
      <c r="C82" s="87">
        <v>368.84972128000004</v>
      </c>
      <c r="D82" s="89">
        <v>46734</v>
      </c>
    </row>
    <row r="83" spans="2:4">
      <c r="B83" s="86" t="s">
        <v>2304</v>
      </c>
      <c r="C83" s="87">
        <v>282.11178639999997</v>
      </c>
      <c r="D83" s="89">
        <v>46734</v>
      </c>
    </row>
    <row r="84" spans="2:4">
      <c r="B84" s="86" t="s">
        <v>3009</v>
      </c>
      <c r="C84" s="87">
        <v>1705.85245706153</v>
      </c>
      <c r="D84" s="89">
        <v>46742</v>
      </c>
    </row>
    <row r="85" spans="2:4">
      <c r="B85" s="86" t="s">
        <v>3010</v>
      </c>
      <c r="C85" s="87">
        <v>326.83598016000002</v>
      </c>
      <c r="D85" s="89">
        <v>46827</v>
      </c>
    </row>
    <row r="86" spans="2:4">
      <c r="B86" s="86" t="s">
        <v>3011</v>
      </c>
      <c r="C86" s="87">
        <v>1691.2786515252624</v>
      </c>
      <c r="D86" s="89">
        <v>46844</v>
      </c>
    </row>
    <row r="87" spans="2:4">
      <c r="B87" s="86" t="s">
        <v>2321</v>
      </c>
      <c r="C87" s="87">
        <v>179.65673472</v>
      </c>
      <c r="D87" s="89">
        <v>46933</v>
      </c>
    </row>
    <row r="88" spans="2:4">
      <c r="B88" s="86" t="s">
        <v>3012</v>
      </c>
      <c r="C88" s="87">
        <v>4.5208870305596562</v>
      </c>
      <c r="D88" s="89">
        <v>46938</v>
      </c>
    </row>
    <row r="89" spans="2:4">
      <c r="B89" s="86" t="s">
        <v>3013</v>
      </c>
      <c r="C89" s="87">
        <v>38.143885457381955</v>
      </c>
      <c r="D89" s="89">
        <v>46938</v>
      </c>
    </row>
    <row r="90" spans="2:4">
      <c r="B90" s="86" t="s">
        <v>3014</v>
      </c>
      <c r="C90" s="87">
        <v>8.4820042580684412</v>
      </c>
      <c r="D90" s="89">
        <v>46938</v>
      </c>
    </row>
    <row r="91" spans="2:4">
      <c r="B91" s="86" t="s">
        <v>3015</v>
      </c>
      <c r="C91" s="87">
        <v>123.01522256000003</v>
      </c>
      <c r="D91" s="89">
        <v>46938</v>
      </c>
    </row>
    <row r="92" spans="2:4">
      <c r="B92" s="86" t="s">
        <v>3016</v>
      </c>
      <c r="C92" s="87">
        <v>208.93186714354945</v>
      </c>
      <c r="D92" s="89">
        <v>46938</v>
      </c>
    </row>
    <row r="93" spans="2:4">
      <c r="B93" s="86" t="s">
        <v>2283</v>
      </c>
      <c r="C93" s="87">
        <v>48.117024493314432</v>
      </c>
      <c r="D93" s="89">
        <v>46938</v>
      </c>
    </row>
    <row r="94" spans="2:4">
      <c r="B94" s="86" t="s">
        <v>3017</v>
      </c>
      <c r="C94" s="87">
        <v>-4.9558694219999957</v>
      </c>
      <c r="D94" s="89">
        <v>46938</v>
      </c>
    </row>
    <row r="95" spans="2:4">
      <c r="B95" s="86" t="s">
        <v>3018</v>
      </c>
      <c r="C95" s="87">
        <v>1.4412865600000049</v>
      </c>
      <c r="D95" s="89">
        <v>46938</v>
      </c>
    </row>
    <row r="96" spans="2:4">
      <c r="B96" s="86" t="s">
        <v>3019</v>
      </c>
      <c r="C96" s="87">
        <v>2259.6487999999999</v>
      </c>
      <c r="D96" s="89">
        <v>46971</v>
      </c>
    </row>
    <row r="97" spans="2:4">
      <c r="B97" s="86" t="s">
        <v>3020</v>
      </c>
      <c r="C97" s="87">
        <v>183.0186592</v>
      </c>
      <c r="D97" s="89">
        <v>46998</v>
      </c>
    </row>
    <row r="98" spans="2:4">
      <c r="B98" s="86" t="s">
        <v>3021</v>
      </c>
      <c r="C98" s="87">
        <v>128.53128624000001</v>
      </c>
      <c r="D98" s="89">
        <v>47009</v>
      </c>
    </row>
    <row r="99" spans="2:4">
      <c r="B99" s="86" t="s">
        <v>3022</v>
      </c>
      <c r="C99" s="87">
        <v>3.7111629419999992</v>
      </c>
      <c r="D99" s="89">
        <v>47009</v>
      </c>
    </row>
    <row r="100" spans="2:4">
      <c r="B100" s="86" t="s">
        <v>3023</v>
      </c>
      <c r="C100" s="87">
        <v>862.14959294887717</v>
      </c>
      <c r="D100" s="89">
        <v>47026</v>
      </c>
    </row>
    <row r="101" spans="2:4">
      <c r="B101" s="86" t="s">
        <v>3024</v>
      </c>
      <c r="C101" s="87">
        <v>715.11760933895516</v>
      </c>
      <c r="D101" s="89">
        <v>47031</v>
      </c>
    </row>
    <row r="102" spans="2:4">
      <c r="B102" s="86" t="s">
        <v>3025</v>
      </c>
      <c r="C102" s="87">
        <v>430.02898128417411</v>
      </c>
      <c r="D102" s="89">
        <v>47102</v>
      </c>
    </row>
    <row r="103" spans="2:4">
      <c r="B103" s="86" t="s">
        <v>3026</v>
      </c>
      <c r="C103" s="87">
        <v>1550.6873519072369</v>
      </c>
      <c r="D103" s="89">
        <v>47107</v>
      </c>
    </row>
    <row r="104" spans="2:4">
      <c r="B104" s="86" t="s">
        <v>3027</v>
      </c>
      <c r="C104" s="87">
        <v>2469.3812403989182</v>
      </c>
      <c r="D104" s="89">
        <v>47119</v>
      </c>
    </row>
    <row r="105" spans="2:4">
      <c r="B105" s="86" t="s">
        <v>3028</v>
      </c>
      <c r="C105" s="87">
        <v>1427.2944313994089</v>
      </c>
      <c r="D105" s="89">
        <v>47119</v>
      </c>
    </row>
    <row r="106" spans="2:4">
      <c r="B106" s="86" t="s">
        <v>3029</v>
      </c>
      <c r="C106" s="87">
        <v>1652.686939197032</v>
      </c>
      <c r="D106" s="89">
        <v>47119</v>
      </c>
    </row>
    <row r="107" spans="2:4">
      <c r="B107" s="86" t="s">
        <v>2267</v>
      </c>
      <c r="C107" s="87">
        <v>1287.139924393528</v>
      </c>
      <c r="D107" s="89">
        <v>47178</v>
      </c>
    </row>
    <row r="108" spans="2:4">
      <c r="B108" s="86" t="s">
        <v>3030</v>
      </c>
      <c r="C108" s="87">
        <v>1030.2500497044759</v>
      </c>
      <c r="D108" s="89">
        <v>47262</v>
      </c>
    </row>
    <row r="109" spans="2:4">
      <c r="B109" s="86" t="s">
        <v>3031</v>
      </c>
      <c r="C109" s="87">
        <v>301.4016031191702</v>
      </c>
      <c r="D109" s="89">
        <v>47467</v>
      </c>
    </row>
    <row r="110" spans="2:4">
      <c r="B110" s="86" t="s">
        <v>3032</v>
      </c>
      <c r="C110" s="87">
        <v>2070.8560961599997</v>
      </c>
      <c r="D110" s="89">
        <v>47992</v>
      </c>
    </row>
    <row r="111" spans="2:4">
      <c r="B111" s="86" t="s">
        <v>3033</v>
      </c>
      <c r="C111" s="87">
        <v>932.68657531823999</v>
      </c>
      <c r="D111" s="89">
        <v>48069</v>
      </c>
    </row>
    <row r="112" spans="2:4">
      <c r="B112" s="86" t="s">
        <v>3034</v>
      </c>
      <c r="C112" s="87">
        <v>1214.8444352000001</v>
      </c>
      <c r="D112" s="89">
        <v>48213</v>
      </c>
    </row>
    <row r="113" spans="2:4">
      <c r="B113" s="86" t="s">
        <v>3035</v>
      </c>
      <c r="C113" s="87">
        <v>731.09441276259599</v>
      </c>
      <c r="D113" s="89">
        <v>48723</v>
      </c>
    </row>
    <row r="114" spans="2:4">
      <c r="B114" s="86" t="s">
        <v>3036</v>
      </c>
      <c r="C114" s="87">
        <v>2538.8126970380004</v>
      </c>
      <c r="D114" s="89">
        <v>50041</v>
      </c>
    </row>
    <row r="115" spans="2:4">
      <c r="B115" s="86" t="s">
        <v>3037</v>
      </c>
      <c r="C115" s="87">
        <v>3288.4059187559997</v>
      </c>
      <c r="D115" s="89">
        <v>51592</v>
      </c>
    </row>
    <row r="116" spans="2:4">
      <c r="B116" s="86" t="s">
        <v>3038</v>
      </c>
      <c r="C116" s="87">
        <v>5115.1453600000004</v>
      </c>
      <c r="D116" s="89">
        <v>72686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43555</v>
      </c>
    </row>
    <row r="2" spans="2:18">
      <c r="B2" s="2" t="s">
        <v>1</v>
      </c>
      <c r="C2" s="12" t="s">
        <v>2936</v>
      </c>
    </row>
    <row r="3" spans="2:18">
      <c r="B3" s="2" t="s">
        <v>2</v>
      </c>
      <c r="C3" s="26" t="s">
        <v>2937</v>
      </c>
    </row>
    <row r="4" spans="2:18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383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249</v>
      </c>
      <c r="C14" t="s">
        <v>249</v>
      </c>
      <c r="D14" t="s">
        <v>249</v>
      </c>
      <c r="E14" t="s">
        <v>249</v>
      </c>
      <c r="H14" s="77">
        <v>0</v>
      </c>
      <c r="I14" t="s">
        <v>249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296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249</v>
      </c>
      <c r="C16" t="s">
        <v>249</v>
      </c>
      <c r="D16" t="s">
        <v>249</v>
      </c>
      <c r="E16" t="s">
        <v>249</v>
      </c>
      <c r="H16" s="77">
        <v>0</v>
      </c>
      <c r="I16" t="s">
        <v>249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384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249</v>
      </c>
      <c r="C18" t="s">
        <v>249</v>
      </c>
      <c r="D18" t="s">
        <v>249</v>
      </c>
      <c r="E18" t="s">
        <v>249</v>
      </c>
      <c r="H18" s="77">
        <v>0</v>
      </c>
      <c r="I18" t="s">
        <v>249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249</v>
      </c>
      <c r="C20" t="s">
        <v>249</v>
      </c>
      <c r="D20" t="s">
        <v>249</v>
      </c>
      <c r="E20" t="s">
        <v>249</v>
      </c>
      <c r="H20" s="77">
        <v>0</v>
      </c>
      <c r="I20" t="s">
        <v>249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385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249</v>
      </c>
      <c r="C23" t="s">
        <v>249</v>
      </c>
      <c r="D23" t="s">
        <v>249</v>
      </c>
      <c r="E23" t="s">
        <v>249</v>
      </c>
      <c r="H23" s="77">
        <v>0</v>
      </c>
      <c r="I23" t="s">
        <v>249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386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249</v>
      </c>
      <c r="C25" t="s">
        <v>249</v>
      </c>
      <c r="D25" t="s">
        <v>249</v>
      </c>
      <c r="E25" t="s">
        <v>249</v>
      </c>
      <c r="H25" s="77">
        <v>0</v>
      </c>
      <c r="I25" t="s">
        <v>249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257</v>
      </c>
      <c r="D26" s="16"/>
    </row>
    <row r="27" spans="2:16">
      <c r="B27" t="s">
        <v>379</v>
      </c>
      <c r="D27" s="16"/>
    </row>
    <row r="28" spans="2:16">
      <c r="B28" t="s">
        <v>381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43555</v>
      </c>
    </row>
    <row r="2" spans="2:18">
      <c r="B2" s="2" t="s">
        <v>1</v>
      </c>
      <c r="C2" s="12" t="s">
        <v>2936</v>
      </c>
    </row>
    <row r="3" spans="2:18">
      <c r="B3" s="2" t="s">
        <v>2</v>
      </c>
      <c r="C3" s="26" t="s">
        <v>2937</v>
      </c>
    </row>
    <row r="4" spans="2:18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2020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249</v>
      </c>
      <c r="C14" t="s">
        <v>249</v>
      </c>
      <c r="D14" t="s">
        <v>249</v>
      </c>
      <c r="E14" t="s">
        <v>249</v>
      </c>
      <c r="H14" s="77">
        <v>0</v>
      </c>
      <c r="I14" t="s">
        <v>249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2021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249</v>
      </c>
      <c r="C16" t="s">
        <v>249</v>
      </c>
      <c r="D16" t="s">
        <v>249</v>
      </c>
      <c r="E16" t="s">
        <v>249</v>
      </c>
      <c r="H16" s="77">
        <v>0</v>
      </c>
      <c r="I16" t="s">
        <v>249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384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249</v>
      </c>
      <c r="C18" t="s">
        <v>249</v>
      </c>
      <c r="D18" t="s">
        <v>249</v>
      </c>
      <c r="E18" t="s">
        <v>249</v>
      </c>
      <c r="H18" s="77">
        <v>0</v>
      </c>
      <c r="I18" t="s">
        <v>249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249</v>
      </c>
      <c r="C20" t="s">
        <v>249</v>
      </c>
      <c r="D20" t="s">
        <v>249</v>
      </c>
      <c r="E20" t="s">
        <v>249</v>
      </c>
      <c r="H20" s="77">
        <v>0</v>
      </c>
      <c r="I20" t="s">
        <v>249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385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249</v>
      </c>
      <c r="C23" t="s">
        <v>249</v>
      </c>
      <c r="D23" t="s">
        <v>249</v>
      </c>
      <c r="E23" t="s">
        <v>249</v>
      </c>
      <c r="H23" s="77">
        <v>0</v>
      </c>
      <c r="I23" t="s">
        <v>249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386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249</v>
      </c>
      <c r="C25" t="s">
        <v>249</v>
      </c>
      <c r="D25" t="s">
        <v>249</v>
      </c>
      <c r="E25" t="s">
        <v>249</v>
      </c>
      <c r="H25" s="77">
        <v>0</v>
      </c>
      <c r="I25" t="s">
        <v>249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257</v>
      </c>
      <c r="D26" s="16"/>
    </row>
    <row r="27" spans="2:16">
      <c r="B27" t="s">
        <v>379</v>
      </c>
      <c r="D27" s="16"/>
    </row>
    <row r="28" spans="2:16">
      <c r="B28" t="s">
        <v>381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43555</v>
      </c>
    </row>
    <row r="2" spans="2:53">
      <c r="B2" s="2" t="s">
        <v>1</v>
      </c>
      <c r="C2" s="12" t="s">
        <v>2936</v>
      </c>
    </row>
    <row r="3" spans="2:53">
      <c r="B3" s="2" t="s">
        <v>2</v>
      </c>
      <c r="C3" s="26" t="s">
        <v>2937</v>
      </c>
    </row>
    <row r="4" spans="2:53">
      <c r="B4" s="2" t="s">
        <v>3</v>
      </c>
      <c r="C4" s="81" t="s">
        <v>196</v>
      </c>
    </row>
    <row r="5" spans="2:53">
      <c r="B5" s="75" t="s">
        <v>197</v>
      </c>
      <c r="C5" t="s">
        <v>198</v>
      </c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5.41</v>
      </c>
      <c r="I11" s="7"/>
      <c r="J11" s="7"/>
      <c r="K11" s="76">
        <v>0.47</v>
      </c>
      <c r="L11" s="76">
        <v>178253110.02000001</v>
      </c>
      <c r="M11" s="7"/>
      <c r="N11" s="76">
        <v>0</v>
      </c>
      <c r="O11" s="76">
        <v>201349.88289113701</v>
      </c>
      <c r="P11" s="7"/>
      <c r="Q11" s="76">
        <v>100</v>
      </c>
      <c r="R11" s="76">
        <v>17.899999999999999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5.41</v>
      </c>
      <c r="K12" s="79">
        <v>0.47</v>
      </c>
      <c r="L12" s="79">
        <v>178253110.02000001</v>
      </c>
      <c r="N12" s="79">
        <v>0</v>
      </c>
      <c r="O12" s="79">
        <v>201349.88289113701</v>
      </c>
      <c r="Q12" s="79">
        <v>100</v>
      </c>
      <c r="R12" s="79">
        <v>17.899999999999999</v>
      </c>
    </row>
    <row r="13" spans="2:53">
      <c r="B13" s="78" t="s">
        <v>258</v>
      </c>
      <c r="C13" s="16"/>
      <c r="D13" s="16"/>
      <c r="H13" s="79">
        <v>5.78</v>
      </c>
      <c r="K13" s="79">
        <v>-0.51</v>
      </c>
      <c r="L13" s="79">
        <v>64156673.079999998</v>
      </c>
      <c r="N13" s="79">
        <v>0</v>
      </c>
      <c r="O13" s="79">
        <v>78457.270531339003</v>
      </c>
      <c r="Q13" s="79">
        <v>38.97</v>
      </c>
      <c r="R13" s="79">
        <v>6.97</v>
      </c>
    </row>
    <row r="14" spans="2:53">
      <c r="B14" s="78" t="s">
        <v>259</v>
      </c>
      <c r="C14" s="16"/>
      <c r="D14" s="16"/>
      <c r="H14" s="79">
        <v>5.78</v>
      </c>
      <c r="K14" s="79">
        <v>-0.51</v>
      </c>
      <c r="L14" s="79">
        <v>64156673.079999998</v>
      </c>
      <c r="N14" s="79">
        <v>0</v>
      </c>
      <c r="O14" s="79">
        <v>78457.270531339003</v>
      </c>
      <c r="Q14" s="79">
        <v>38.97</v>
      </c>
      <c r="R14" s="79">
        <v>6.97</v>
      </c>
    </row>
    <row r="15" spans="2:53">
      <c r="B15" t="s">
        <v>260</v>
      </c>
      <c r="C15" t="s">
        <v>261</v>
      </c>
      <c r="D15" t="s">
        <v>103</v>
      </c>
      <c r="E15" t="s">
        <v>262</v>
      </c>
      <c r="F15" t="s">
        <v>154</v>
      </c>
      <c r="G15" t="s">
        <v>263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6556717.3600000003</v>
      </c>
      <c r="M15" s="77">
        <v>150.09</v>
      </c>
      <c r="N15" s="77">
        <v>0</v>
      </c>
      <c r="O15" s="77">
        <v>9840.9770856239993</v>
      </c>
      <c r="P15" s="77">
        <v>0.04</v>
      </c>
      <c r="Q15" s="77">
        <v>4.8899999999999997</v>
      </c>
      <c r="R15" s="77">
        <v>0.87</v>
      </c>
    </row>
    <row r="16" spans="2:53">
      <c r="B16" t="s">
        <v>264</v>
      </c>
      <c r="C16" t="s">
        <v>265</v>
      </c>
      <c r="D16" t="s">
        <v>103</v>
      </c>
      <c r="E16" t="s">
        <v>262</v>
      </c>
      <c r="F16" t="s">
        <v>154</v>
      </c>
      <c r="G16" t="s">
        <v>266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2685726.89</v>
      </c>
      <c r="M16" s="77">
        <v>156.80000000000001</v>
      </c>
      <c r="N16" s="77">
        <v>0</v>
      </c>
      <c r="O16" s="77">
        <v>4211.21976352</v>
      </c>
      <c r="P16" s="77">
        <v>0.02</v>
      </c>
      <c r="Q16" s="77">
        <v>2.09</v>
      </c>
      <c r="R16" s="77">
        <v>0.37</v>
      </c>
    </row>
    <row r="17" spans="2:18">
      <c r="B17" t="s">
        <v>267</v>
      </c>
      <c r="C17" t="s">
        <v>268</v>
      </c>
      <c r="D17" t="s">
        <v>103</v>
      </c>
      <c r="E17" t="s">
        <v>262</v>
      </c>
      <c r="F17" t="s">
        <v>154</v>
      </c>
      <c r="G17" t="s">
        <v>269</v>
      </c>
      <c r="H17" s="77">
        <v>7.91</v>
      </c>
      <c r="I17" t="s">
        <v>105</v>
      </c>
      <c r="J17" s="77">
        <v>0.75</v>
      </c>
      <c r="K17" s="77">
        <v>-0.04</v>
      </c>
      <c r="L17" s="77">
        <v>11267229.220000001</v>
      </c>
      <c r="M17" s="77">
        <v>108.29</v>
      </c>
      <c r="N17" s="77">
        <v>0</v>
      </c>
      <c r="O17" s="77">
        <v>12201.282522338</v>
      </c>
      <c r="P17" s="77">
        <v>0.08</v>
      </c>
      <c r="Q17" s="77">
        <v>6.06</v>
      </c>
      <c r="R17" s="77">
        <v>1.08</v>
      </c>
    </row>
    <row r="18" spans="2:18">
      <c r="B18" t="s">
        <v>270</v>
      </c>
      <c r="C18" t="s">
        <v>271</v>
      </c>
      <c r="D18" t="s">
        <v>103</v>
      </c>
      <c r="E18" t="s">
        <v>262</v>
      </c>
      <c r="F18" t="s">
        <v>154</v>
      </c>
      <c r="G18" t="s">
        <v>272</v>
      </c>
      <c r="H18" s="77">
        <v>22.74</v>
      </c>
      <c r="I18" t="s">
        <v>105</v>
      </c>
      <c r="J18" s="77">
        <v>1</v>
      </c>
      <c r="K18" s="77">
        <v>1.48</v>
      </c>
      <c r="L18" s="77">
        <v>1140912.06</v>
      </c>
      <c r="M18" s="77">
        <v>91.35</v>
      </c>
      <c r="N18" s="77">
        <v>0</v>
      </c>
      <c r="O18" s="77">
        <v>1042.2231668100001</v>
      </c>
      <c r="P18" s="77">
        <v>0.01</v>
      </c>
      <c r="Q18" s="77">
        <v>0.52</v>
      </c>
      <c r="R18" s="77">
        <v>0.09</v>
      </c>
    </row>
    <row r="19" spans="2:18">
      <c r="B19" t="s">
        <v>273</v>
      </c>
      <c r="C19" t="s">
        <v>274</v>
      </c>
      <c r="D19" t="s">
        <v>103</v>
      </c>
      <c r="E19" t="s">
        <v>262</v>
      </c>
      <c r="F19" t="s">
        <v>154</v>
      </c>
      <c r="G19" t="s">
        <v>275</v>
      </c>
      <c r="H19" s="77">
        <v>4.34</v>
      </c>
      <c r="I19" t="s">
        <v>105</v>
      </c>
      <c r="J19" s="77">
        <v>1.75</v>
      </c>
      <c r="K19" s="77">
        <v>-0.63</v>
      </c>
      <c r="L19" s="77">
        <v>4495546.68</v>
      </c>
      <c r="M19" s="77">
        <v>113.75</v>
      </c>
      <c r="N19" s="77">
        <v>0</v>
      </c>
      <c r="O19" s="77">
        <v>5113.6843484999999</v>
      </c>
      <c r="P19" s="77">
        <v>0.03</v>
      </c>
      <c r="Q19" s="77">
        <v>2.54</v>
      </c>
      <c r="R19" s="77">
        <v>0.45</v>
      </c>
    </row>
    <row r="20" spans="2:18">
      <c r="B20" t="s">
        <v>276</v>
      </c>
      <c r="C20" t="s">
        <v>277</v>
      </c>
      <c r="D20" t="s">
        <v>103</v>
      </c>
      <c r="E20" t="s">
        <v>262</v>
      </c>
      <c r="F20" t="s">
        <v>154</v>
      </c>
      <c r="G20" t="s">
        <v>278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2321239.69</v>
      </c>
      <c r="M20" s="77">
        <v>114.9</v>
      </c>
      <c r="N20" s="77">
        <v>0</v>
      </c>
      <c r="O20" s="77">
        <v>2667.1044038099999</v>
      </c>
      <c r="P20" s="77">
        <v>0.02</v>
      </c>
      <c r="Q20" s="77">
        <v>1.32</v>
      </c>
      <c r="R20" s="77">
        <v>0.24</v>
      </c>
    </row>
    <row r="21" spans="2:18">
      <c r="B21" t="s">
        <v>279</v>
      </c>
      <c r="C21" t="s">
        <v>280</v>
      </c>
      <c r="D21" t="s">
        <v>103</v>
      </c>
      <c r="E21" t="s">
        <v>262</v>
      </c>
      <c r="F21" t="s">
        <v>154</v>
      </c>
      <c r="G21" t="s">
        <v>281</v>
      </c>
      <c r="H21" s="77">
        <v>6.44</v>
      </c>
      <c r="I21" t="s">
        <v>105</v>
      </c>
      <c r="J21" s="77">
        <v>0.75</v>
      </c>
      <c r="K21" s="77">
        <v>-0.27</v>
      </c>
      <c r="L21" s="77">
        <v>3210507.34</v>
      </c>
      <c r="M21" s="77">
        <v>107.6</v>
      </c>
      <c r="N21" s="77">
        <v>0</v>
      </c>
      <c r="O21" s="77">
        <v>3454.5058978400002</v>
      </c>
      <c r="P21" s="77">
        <v>0.02</v>
      </c>
      <c r="Q21" s="77">
        <v>1.72</v>
      </c>
      <c r="R21" s="77">
        <v>0.31</v>
      </c>
    </row>
    <row r="22" spans="2:18">
      <c r="B22" t="s">
        <v>282</v>
      </c>
      <c r="C22" t="s">
        <v>283</v>
      </c>
      <c r="D22" t="s">
        <v>103</v>
      </c>
      <c r="E22" t="s">
        <v>262</v>
      </c>
      <c r="F22" t="s">
        <v>154</v>
      </c>
      <c r="G22" t="s">
        <v>284</v>
      </c>
      <c r="H22" s="77">
        <v>1.58</v>
      </c>
      <c r="I22" t="s">
        <v>105</v>
      </c>
      <c r="J22" s="77">
        <v>0.1</v>
      </c>
      <c r="K22" s="77">
        <v>-1.35</v>
      </c>
      <c r="L22" s="77">
        <v>12373646.42</v>
      </c>
      <c r="M22" s="77">
        <v>103.3</v>
      </c>
      <c r="N22" s="77">
        <v>0</v>
      </c>
      <c r="O22" s="77">
        <v>12781.97675186</v>
      </c>
      <c r="P22" s="77">
        <v>0.08</v>
      </c>
      <c r="Q22" s="77">
        <v>6.35</v>
      </c>
      <c r="R22" s="77">
        <v>1.1399999999999999</v>
      </c>
    </row>
    <row r="23" spans="2:18">
      <c r="B23" t="s">
        <v>285</v>
      </c>
      <c r="C23" t="s">
        <v>286</v>
      </c>
      <c r="D23" t="s">
        <v>103</v>
      </c>
      <c r="E23" t="s">
        <v>262</v>
      </c>
      <c r="F23" t="s">
        <v>154</v>
      </c>
      <c r="G23" t="s">
        <v>287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1029146.59</v>
      </c>
      <c r="M23" s="77">
        <v>141.22999999999999</v>
      </c>
      <c r="N23" s="77">
        <v>0</v>
      </c>
      <c r="O23" s="77">
        <v>1453.4637290569999</v>
      </c>
      <c r="P23" s="77">
        <v>0.01</v>
      </c>
      <c r="Q23" s="77">
        <v>0.72</v>
      </c>
      <c r="R23" s="77">
        <v>0.13</v>
      </c>
    </row>
    <row r="24" spans="2:18">
      <c r="B24" t="s">
        <v>288</v>
      </c>
      <c r="C24" t="s">
        <v>289</v>
      </c>
      <c r="D24" t="s">
        <v>103</v>
      </c>
      <c r="E24" t="s">
        <v>262</v>
      </c>
      <c r="F24" t="s">
        <v>154</v>
      </c>
      <c r="G24" t="s">
        <v>266</v>
      </c>
      <c r="H24" s="77">
        <v>13.35</v>
      </c>
      <c r="I24" t="s">
        <v>105</v>
      </c>
      <c r="J24" s="77">
        <v>4</v>
      </c>
      <c r="K24" s="77">
        <v>0.87</v>
      </c>
      <c r="L24" s="77">
        <v>5403785.6699999999</v>
      </c>
      <c r="M24" s="77">
        <v>182.1</v>
      </c>
      <c r="N24" s="77">
        <v>0</v>
      </c>
      <c r="O24" s="77">
        <v>9840.2937050700002</v>
      </c>
      <c r="P24" s="77">
        <v>0.03</v>
      </c>
      <c r="Q24" s="77">
        <v>4.8899999999999997</v>
      </c>
      <c r="R24" s="77">
        <v>0.87</v>
      </c>
    </row>
    <row r="25" spans="2:18">
      <c r="B25" t="s">
        <v>290</v>
      </c>
      <c r="C25" t="s">
        <v>291</v>
      </c>
      <c r="D25" t="s">
        <v>103</v>
      </c>
      <c r="E25" t="s">
        <v>262</v>
      </c>
      <c r="F25" t="s">
        <v>154</v>
      </c>
      <c r="G25" t="s">
        <v>292</v>
      </c>
      <c r="H25" s="77">
        <v>3.35</v>
      </c>
      <c r="I25" t="s">
        <v>105</v>
      </c>
      <c r="J25" s="77">
        <v>2.75</v>
      </c>
      <c r="K25" s="77">
        <v>-0.87</v>
      </c>
      <c r="L25" s="77">
        <v>11487137.59</v>
      </c>
      <c r="M25" s="77">
        <v>118.48</v>
      </c>
      <c r="N25" s="77">
        <v>0</v>
      </c>
      <c r="O25" s="77">
        <v>13609.960616632001</v>
      </c>
      <c r="P25" s="77">
        <v>7.0000000000000007E-2</v>
      </c>
      <c r="Q25" s="77">
        <v>6.76</v>
      </c>
      <c r="R25" s="77">
        <v>1.21</v>
      </c>
    </row>
    <row r="26" spans="2:18">
      <c r="B26" t="s">
        <v>293</v>
      </c>
      <c r="C26" t="s">
        <v>294</v>
      </c>
      <c r="D26" t="s">
        <v>103</v>
      </c>
      <c r="E26" t="s">
        <v>262</v>
      </c>
      <c r="F26" t="s">
        <v>154</v>
      </c>
      <c r="G26" t="s">
        <v>295</v>
      </c>
      <c r="H26" s="77">
        <v>9.94</v>
      </c>
      <c r="I26" t="s">
        <v>105</v>
      </c>
      <c r="J26" s="77">
        <v>0.5</v>
      </c>
      <c r="K26" s="77">
        <v>0.26</v>
      </c>
      <c r="L26" s="77">
        <v>2185077.5699999998</v>
      </c>
      <c r="M26" s="77">
        <v>102.54</v>
      </c>
      <c r="N26" s="77">
        <v>0</v>
      </c>
      <c r="O26" s="77">
        <v>2240.5785402780002</v>
      </c>
      <c r="P26" s="77">
        <v>0.1</v>
      </c>
      <c r="Q26" s="77">
        <v>1.1100000000000001</v>
      </c>
      <c r="R26" s="77">
        <v>0.2</v>
      </c>
    </row>
    <row r="27" spans="2:18">
      <c r="B27" s="78" t="s">
        <v>296</v>
      </c>
      <c r="C27" s="16"/>
      <c r="D27" s="16"/>
      <c r="H27" s="79">
        <v>5.17</v>
      </c>
      <c r="K27" s="79">
        <v>1.1000000000000001</v>
      </c>
      <c r="L27" s="79">
        <v>114096436.94</v>
      </c>
      <c r="N27" s="79">
        <v>0</v>
      </c>
      <c r="O27" s="79">
        <v>122892.612359798</v>
      </c>
      <c r="Q27" s="79">
        <v>61.03</v>
      </c>
      <c r="R27" s="79">
        <v>10.92</v>
      </c>
    </row>
    <row r="28" spans="2:18">
      <c r="B28" s="78" t="s">
        <v>297</v>
      </c>
      <c r="C28" s="16"/>
      <c r="D28" s="16"/>
      <c r="H28" s="79">
        <v>0.61</v>
      </c>
      <c r="K28" s="79">
        <v>0.32</v>
      </c>
      <c r="L28" s="79">
        <v>16357634.68</v>
      </c>
      <c r="N28" s="79">
        <v>0</v>
      </c>
      <c r="O28" s="79">
        <v>16329.760612152</v>
      </c>
      <c r="Q28" s="79">
        <v>8.11</v>
      </c>
      <c r="R28" s="79">
        <v>1.45</v>
      </c>
    </row>
    <row r="29" spans="2:18">
      <c r="B29" t="s">
        <v>298</v>
      </c>
      <c r="C29" t="s">
        <v>299</v>
      </c>
      <c r="D29" t="s">
        <v>103</v>
      </c>
      <c r="E29" t="s">
        <v>262</v>
      </c>
      <c r="F29" t="s">
        <v>154</v>
      </c>
      <c r="G29" t="s">
        <v>300</v>
      </c>
      <c r="H29" s="77">
        <v>0.25</v>
      </c>
      <c r="I29" t="s">
        <v>105</v>
      </c>
      <c r="J29" s="77">
        <v>0</v>
      </c>
      <c r="K29" s="77">
        <v>0.32</v>
      </c>
      <c r="L29" s="77">
        <v>541014.34</v>
      </c>
      <c r="M29" s="77">
        <v>99.92</v>
      </c>
      <c r="N29" s="77">
        <v>0</v>
      </c>
      <c r="O29" s="77">
        <v>540.58152852800004</v>
      </c>
      <c r="P29" s="77">
        <v>0.01</v>
      </c>
      <c r="Q29" s="77">
        <v>0.27</v>
      </c>
      <c r="R29" s="77">
        <v>0.05</v>
      </c>
    </row>
    <row r="30" spans="2:18">
      <c r="B30" t="s">
        <v>301</v>
      </c>
      <c r="C30" t="s">
        <v>302</v>
      </c>
      <c r="D30" t="s">
        <v>103</v>
      </c>
      <c r="E30" t="s">
        <v>262</v>
      </c>
      <c r="F30" t="s">
        <v>154</v>
      </c>
      <c r="G30" t="s">
        <v>300</v>
      </c>
      <c r="H30" s="77">
        <v>0.01</v>
      </c>
      <c r="I30" t="s">
        <v>105</v>
      </c>
      <c r="J30" s="77">
        <v>0</v>
      </c>
      <c r="K30" s="77">
        <v>3.72</v>
      </c>
      <c r="L30" s="77">
        <v>218846.15</v>
      </c>
      <c r="M30" s="77">
        <v>99.99</v>
      </c>
      <c r="N30" s="77">
        <v>0</v>
      </c>
      <c r="O30" s="77">
        <v>218.82426538499999</v>
      </c>
      <c r="P30" s="77">
        <v>0</v>
      </c>
      <c r="Q30" s="77">
        <v>0.11</v>
      </c>
      <c r="R30" s="77">
        <v>0.02</v>
      </c>
    </row>
    <row r="31" spans="2:18">
      <c r="B31" t="s">
        <v>303</v>
      </c>
      <c r="C31" t="s">
        <v>304</v>
      </c>
      <c r="D31" t="s">
        <v>103</v>
      </c>
      <c r="E31" t="s">
        <v>262</v>
      </c>
      <c r="F31" t="s">
        <v>154</v>
      </c>
      <c r="G31" t="s">
        <v>300</v>
      </c>
      <c r="H31" s="77">
        <v>0.1</v>
      </c>
      <c r="I31" t="s">
        <v>105</v>
      </c>
      <c r="J31" s="77">
        <v>0</v>
      </c>
      <c r="K31" s="77">
        <v>0.3</v>
      </c>
      <c r="L31" s="77">
        <v>225062.17</v>
      </c>
      <c r="M31" s="77">
        <v>99.97</v>
      </c>
      <c r="N31" s="77">
        <v>0</v>
      </c>
      <c r="O31" s="77">
        <v>224.99465134900001</v>
      </c>
      <c r="P31" s="77">
        <v>0</v>
      </c>
      <c r="Q31" s="77">
        <v>0.11</v>
      </c>
      <c r="R31" s="77">
        <v>0.02</v>
      </c>
    </row>
    <row r="32" spans="2:18">
      <c r="B32" t="s">
        <v>305</v>
      </c>
      <c r="C32" t="s">
        <v>306</v>
      </c>
      <c r="D32" t="s">
        <v>103</v>
      </c>
      <c r="E32" t="s">
        <v>262</v>
      </c>
      <c r="F32" t="s">
        <v>154</v>
      </c>
      <c r="G32" t="s">
        <v>300</v>
      </c>
      <c r="H32" s="77">
        <v>0.18</v>
      </c>
      <c r="I32" t="s">
        <v>105</v>
      </c>
      <c r="J32" s="77">
        <v>0</v>
      </c>
      <c r="K32" s="77">
        <v>0.23</v>
      </c>
      <c r="L32" s="77">
        <v>90739.03</v>
      </c>
      <c r="M32" s="77">
        <v>99.96</v>
      </c>
      <c r="N32" s="77">
        <v>0</v>
      </c>
      <c r="O32" s="77">
        <v>90.702734387999996</v>
      </c>
      <c r="P32" s="77">
        <v>0</v>
      </c>
      <c r="Q32" s="77">
        <v>0.05</v>
      </c>
      <c r="R32" s="77">
        <v>0.01</v>
      </c>
    </row>
    <row r="33" spans="2:18">
      <c r="B33" t="s">
        <v>307</v>
      </c>
      <c r="C33" t="s">
        <v>308</v>
      </c>
      <c r="D33" t="s">
        <v>103</v>
      </c>
      <c r="E33" t="s">
        <v>262</v>
      </c>
      <c r="F33" t="s">
        <v>154</v>
      </c>
      <c r="G33" t="s">
        <v>300</v>
      </c>
      <c r="H33" s="77">
        <v>0.5</v>
      </c>
      <c r="I33" t="s">
        <v>105</v>
      </c>
      <c r="J33" s="77">
        <v>0</v>
      </c>
      <c r="K33" s="77">
        <v>0.28000000000000003</v>
      </c>
      <c r="L33" s="77">
        <v>2799817.13</v>
      </c>
      <c r="M33" s="77">
        <v>99.86</v>
      </c>
      <c r="N33" s="77">
        <v>0</v>
      </c>
      <c r="O33" s="77">
        <v>2795.8973860179999</v>
      </c>
      <c r="P33" s="77">
        <v>0.03</v>
      </c>
      <c r="Q33" s="77">
        <v>1.39</v>
      </c>
      <c r="R33" s="77">
        <v>0.25</v>
      </c>
    </row>
    <row r="34" spans="2:18">
      <c r="B34" t="s">
        <v>309</v>
      </c>
      <c r="C34" t="s">
        <v>310</v>
      </c>
      <c r="D34" t="s">
        <v>103</v>
      </c>
      <c r="E34" t="s">
        <v>262</v>
      </c>
      <c r="F34" t="s">
        <v>154</v>
      </c>
      <c r="G34" t="s">
        <v>300</v>
      </c>
      <c r="H34" s="77">
        <v>0.6</v>
      </c>
      <c r="I34" t="s">
        <v>105</v>
      </c>
      <c r="J34" s="77">
        <v>0</v>
      </c>
      <c r="K34" s="77">
        <v>0.27</v>
      </c>
      <c r="L34" s="77">
        <v>35400.14</v>
      </c>
      <c r="M34" s="77">
        <v>99.84</v>
      </c>
      <c r="N34" s="77">
        <v>0</v>
      </c>
      <c r="O34" s="77">
        <v>35.343499776000002</v>
      </c>
      <c r="P34" s="77">
        <v>0</v>
      </c>
      <c r="Q34" s="77">
        <v>0.02</v>
      </c>
      <c r="R34" s="77">
        <v>0</v>
      </c>
    </row>
    <row r="35" spans="2:18">
      <c r="B35" t="s">
        <v>311</v>
      </c>
      <c r="C35" t="s">
        <v>312</v>
      </c>
      <c r="D35" t="s">
        <v>103</v>
      </c>
      <c r="E35" t="s">
        <v>262</v>
      </c>
      <c r="F35" t="s">
        <v>154</v>
      </c>
      <c r="G35" t="s">
        <v>300</v>
      </c>
      <c r="H35" s="77">
        <v>0.77</v>
      </c>
      <c r="I35" t="s">
        <v>105</v>
      </c>
      <c r="J35" s="77">
        <v>0</v>
      </c>
      <c r="K35" s="77">
        <v>0.27</v>
      </c>
      <c r="L35" s="77">
        <v>168590.79</v>
      </c>
      <c r="M35" s="77">
        <v>99.79</v>
      </c>
      <c r="N35" s="77">
        <v>0</v>
      </c>
      <c r="O35" s="77">
        <v>168.23674934100001</v>
      </c>
      <c r="P35" s="77">
        <v>0</v>
      </c>
      <c r="Q35" s="77">
        <v>0.08</v>
      </c>
      <c r="R35" s="77">
        <v>0.01</v>
      </c>
    </row>
    <row r="36" spans="2:18">
      <c r="B36" t="s">
        <v>313</v>
      </c>
      <c r="C36" t="s">
        <v>314</v>
      </c>
      <c r="D36" t="s">
        <v>103</v>
      </c>
      <c r="E36" t="s">
        <v>262</v>
      </c>
      <c r="F36" t="s">
        <v>154</v>
      </c>
      <c r="G36" t="s">
        <v>300</v>
      </c>
      <c r="H36" s="77">
        <v>0.67</v>
      </c>
      <c r="I36" t="s">
        <v>105</v>
      </c>
      <c r="J36" s="77">
        <v>0</v>
      </c>
      <c r="K36" s="77">
        <v>0.27</v>
      </c>
      <c r="L36" s="77">
        <v>257009.63</v>
      </c>
      <c r="M36" s="77">
        <v>99.82</v>
      </c>
      <c r="N36" s="77">
        <v>0</v>
      </c>
      <c r="O36" s="77">
        <v>256.547012666</v>
      </c>
      <c r="P36" s="77">
        <v>0</v>
      </c>
      <c r="Q36" s="77">
        <v>0.13</v>
      </c>
      <c r="R36" s="77">
        <v>0.02</v>
      </c>
    </row>
    <row r="37" spans="2:18">
      <c r="B37" t="s">
        <v>315</v>
      </c>
      <c r="C37" t="s">
        <v>316</v>
      </c>
      <c r="D37" t="s">
        <v>103</v>
      </c>
      <c r="E37" t="s">
        <v>262</v>
      </c>
      <c r="F37" t="s">
        <v>154</v>
      </c>
      <c r="G37" t="s">
        <v>300</v>
      </c>
      <c r="H37" s="77">
        <v>0.85</v>
      </c>
      <c r="I37" t="s">
        <v>105</v>
      </c>
      <c r="J37" s="77">
        <v>0</v>
      </c>
      <c r="K37" s="77">
        <v>0.27</v>
      </c>
      <c r="L37" s="77">
        <v>3367999.09</v>
      </c>
      <c r="M37" s="77">
        <v>99.77</v>
      </c>
      <c r="N37" s="77">
        <v>0</v>
      </c>
      <c r="O37" s="77">
        <v>3360.252692093</v>
      </c>
      <c r="P37" s="77">
        <v>0.04</v>
      </c>
      <c r="Q37" s="77">
        <v>1.67</v>
      </c>
      <c r="R37" s="77">
        <v>0.3</v>
      </c>
    </row>
    <row r="38" spans="2:18">
      <c r="B38" t="s">
        <v>317</v>
      </c>
      <c r="C38" t="s">
        <v>318</v>
      </c>
      <c r="D38" t="s">
        <v>103</v>
      </c>
      <c r="E38" t="s">
        <v>262</v>
      </c>
      <c r="F38" t="s">
        <v>154</v>
      </c>
      <c r="G38" t="s">
        <v>295</v>
      </c>
      <c r="H38" s="77">
        <v>0.92</v>
      </c>
      <c r="I38" t="s">
        <v>105</v>
      </c>
      <c r="J38" s="77">
        <v>0</v>
      </c>
      <c r="K38" s="77">
        <v>0.28999999999999998</v>
      </c>
      <c r="L38" s="77">
        <v>3490154.5</v>
      </c>
      <c r="M38" s="77">
        <v>99.73</v>
      </c>
      <c r="N38" s="77">
        <v>0</v>
      </c>
      <c r="O38" s="77">
        <v>3480.7310828499999</v>
      </c>
      <c r="P38" s="77">
        <v>0.04</v>
      </c>
      <c r="Q38" s="77">
        <v>1.73</v>
      </c>
      <c r="R38" s="77">
        <v>0.31</v>
      </c>
    </row>
    <row r="39" spans="2:18">
      <c r="B39" t="s">
        <v>319</v>
      </c>
      <c r="C39" t="s">
        <v>320</v>
      </c>
      <c r="D39" t="s">
        <v>103</v>
      </c>
      <c r="E39" t="s">
        <v>262</v>
      </c>
      <c r="F39" t="s">
        <v>154</v>
      </c>
      <c r="G39" t="s">
        <v>300</v>
      </c>
      <c r="H39" s="77">
        <v>0.35</v>
      </c>
      <c r="I39" t="s">
        <v>105</v>
      </c>
      <c r="J39" s="77">
        <v>0</v>
      </c>
      <c r="K39" s="77">
        <v>0.26</v>
      </c>
      <c r="L39" s="77">
        <v>2809672.7</v>
      </c>
      <c r="M39" s="77">
        <v>99.91</v>
      </c>
      <c r="N39" s="77">
        <v>0</v>
      </c>
      <c r="O39" s="77">
        <v>2807.1439945699999</v>
      </c>
      <c r="P39" s="77">
        <v>0.03</v>
      </c>
      <c r="Q39" s="77">
        <v>1.39</v>
      </c>
      <c r="R39" s="77">
        <v>0.25</v>
      </c>
    </row>
    <row r="40" spans="2:18">
      <c r="B40" t="s">
        <v>321</v>
      </c>
      <c r="C40" t="s">
        <v>322</v>
      </c>
      <c r="D40" t="s">
        <v>103</v>
      </c>
      <c r="E40" t="s">
        <v>262</v>
      </c>
      <c r="F40" t="s">
        <v>154</v>
      </c>
      <c r="G40" t="s">
        <v>300</v>
      </c>
      <c r="H40" s="77">
        <v>0.42</v>
      </c>
      <c r="I40" t="s">
        <v>105</v>
      </c>
      <c r="J40" s="77">
        <v>0</v>
      </c>
      <c r="K40" s="77">
        <v>0.28000000000000003</v>
      </c>
      <c r="L40" s="77">
        <v>2353329.0099999998</v>
      </c>
      <c r="M40" s="77">
        <v>99.88</v>
      </c>
      <c r="N40" s="77">
        <v>0</v>
      </c>
      <c r="O40" s="77">
        <v>2350.505015188</v>
      </c>
      <c r="P40" s="77">
        <v>0.03</v>
      </c>
      <c r="Q40" s="77">
        <v>1.17</v>
      </c>
      <c r="R40" s="77">
        <v>0.21</v>
      </c>
    </row>
    <row r="41" spans="2:18">
      <c r="B41" s="78" t="s">
        <v>323</v>
      </c>
      <c r="C41" s="16"/>
      <c r="D41" s="16"/>
      <c r="H41" s="79">
        <v>5.88</v>
      </c>
      <c r="K41" s="79">
        <v>1.22</v>
      </c>
      <c r="L41" s="79">
        <v>97550751.519999996</v>
      </c>
      <c r="N41" s="79">
        <v>0</v>
      </c>
      <c r="O41" s="79">
        <v>106374.763397498</v>
      </c>
      <c r="Q41" s="79">
        <v>52.83</v>
      </c>
      <c r="R41" s="79">
        <v>9.4600000000000009</v>
      </c>
    </row>
    <row r="42" spans="2:18">
      <c r="B42" t="s">
        <v>324</v>
      </c>
      <c r="C42" t="s">
        <v>325</v>
      </c>
      <c r="D42" t="s">
        <v>103</v>
      </c>
      <c r="E42" t="s">
        <v>262</v>
      </c>
      <c r="F42" t="s">
        <v>154</v>
      </c>
      <c r="G42" t="s">
        <v>295</v>
      </c>
      <c r="H42" s="77">
        <v>0.66</v>
      </c>
      <c r="I42" t="s">
        <v>105</v>
      </c>
      <c r="J42" s="77">
        <v>0</v>
      </c>
      <c r="K42" s="77">
        <v>0.32</v>
      </c>
      <c r="L42" s="77">
        <v>3802418.36</v>
      </c>
      <c r="M42" s="77">
        <v>99.79</v>
      </c>
      <c r="N42" s="77">
        <v>0</v>
      </c>
      <c r="O42" s="77">
        <v>3794.4332814439999</v>
      </c>
      <c r="P42" s="77">
        <v>0.33</v>
      </c>
      <c r="Q42" s="77">
        <v>1.88</v>
      </c>
      <c r="R42" s="77">
        <v>0.34</v>
      </c>
    </row>
    <row r="43" spans="2:18">
      <c r="B43" t="s">
        <v>326</v>
      </c>
      <c r="C43" t="s">
        <v>327</v>
      </c>
      <c r="D43" t="s">
        <v>103</v>
      </c>
      <c r="E43" t="s">
        <v>262</v>
      </c>
      <c r="F43" t="s">
        <v>154</v>
      </c>
      <c r="G43" t="s">
        <v>300</v>
      </c>
      <c r="H43" s="77">
        <v>0.41</v>
      </c>
      <c r="I43" t="s">
        <v>105</v>
      </c>
      <c r="J43" s="77">
        <v>0</v>
      </c>
      <c r="K43" s="77">
        <v>0.28999999999999998</v>
      </c>
      <c r="L43" s="77">
        <v>6130078.5</v>
      </c>
      <c r="M43" s="77">
        <v>99.88</v>
      </c>
      <c r="N43" s="77">
        <v>0</v>
      </c>
      <c r="O43" s="77">
        <v>6122.7224058000002</v>
      </c>
      <c r="P43" s="77">
        <v>0.28000000000000003</v>
      </c>
      <c r="Q43" s="77">
        <v>3.04</v>
      </c>
      <c r="R43" s="77">
        <v>0.54</v>
      </c>
    </row>
    <row r="44" spans="2:18">
      <c r="B44" t="s">
        <v>328</v>
      </c>
      <c r="C44" t="s">
        <v>329</v>
      </c>
      <c r="D44" t="s">
        <v>103</v>
      </c>
      <c r="E44" t="s">
        <v>262</v>
      </c>
      <c r="F44" t="s">
        <v>154</v>
      </c>
      <c r="G44" t="s">
        <v>330</v>
      </c>
      <c r="H44" s="77">
        <v>8.59</v>
      </c>
      <c r="I44" t="s">
        <v>105</v>
      </c>
      <c r="J44" s="77">
        <v>2.25</v>
      </c>
      <c r="K44" s="77">
        <v>1.83</v>
      </c>
      <c r="L44" s="77">
        <v>5664682.9400000004</v>
      </c>
      <c r="M44" s="77">
        <v>104.76</v>
      </c>
      <c r="N44" s="77">
        <v>0</v>
      </c>
      <c r="O44" s="77">
        <v>5934.3218479440002</v>
      </c>
      <c r="P44" s="77">
        <v>0.06</v>
      </c>
      <c r="Q44" s="77">
        <v>2.95</v>
      </c>
      <c r="R44" s="77">
        <v>0.53</v>
      </c>
    </row>
    <row r="45" spans="2:18">
      <c r="B45" t="s">
        <v>331</v>
      </c>
      <c r="C45" t="s">
        <v>332</v>
      </c>
      <c r="D45" t="s">
        <v>103</v>
      </c>
      <c r="E45" t="s">
        <v>262</v>
      </c>
      <c r="F45" t="s">
        <v>154</v>
      </c>
      <c r="G45" t="s">
        <v>333</v>
      </c>
      <c r="H45" s="77">
        <v>1.83</v>
      </c>
      <c r="I45" t="s">
        <v>105</v>
      </c>
      <c r="J45" s="77">
        <v>0.5</v>
      </c>
      <c r="K45" s="77">
        <v>0.48</v>
      </c>
      <c r="L45" s="77">
        <v>8896841.1099999994</v>
      </c>
      <c r="M45" s="77">
        <v>100.12</v>
      </c>
      <c r="N45" s="77">
        <v>0</v>
      </c>
      <c r="O45" s="77">
        <v>8907.5173193320006</v>
      </c>
      <c r="P45" s="77">
        <v>0.06</v>
      </c>
      <c r="Q45" s="77">
        <v>4.42</v>
      </c>
      <c r="R45" s="77">
        <v>0.79</v>
      </c>
    </row>
    <row r="46" spans="2:18">
      <c r="B46" t="s">
        <v>334</v>
      </c>
      <c r="C46" t="s">
        <v>335</v>
      </c>
      <c r="D46" t="s">
        <v>103</v>
      </c>
      <c r="E46" t="s">
        <v>262</v>
      </c>
      <c r="F46" t="s">
        <v>154</v>
      </c>
      <c r="G46" t="s">
        <v>336</v>
      </c>
      <c r="H46" s="77">
        <v>2.69</v>
      </c>
      <c r="I46" t="s">
        <v>105</v>
      </c>
      <c r="J46" s="77">
        <v>5.5</v>
      </c>
      <c r="K46" s="77">
        <v>0.68</v>
      </c>
      <c r="L46" s="77">
        <v>7994431.6299999999</v>
      </c>
      <c r="M46" s="77">
        <v>114.42</v>
      </c>
      <c r="N46" s="77">
        <v>0</v>
      </c>
      <c r="O46" s="77">
        <v>9147.2286710459994</v>
      </c>
      <c r="P46" s="77">
        <v>0.04</v>
      </c>
      <c r="Q46" s="77">
        <v>4.54</v>
      </c>
      <c r="R46" s="77">
        <v>0.81</v>
      </c>
    </row>
    <row r="47" spans="2:18">
      <c r="B47" t="s">
        <v>337</v>
      </c>
      <c r="C47" t="s">
        <v>338</v>
      </c>
      <c r="D47" t="s">
        <v>103</v>
      </c>
      <c r="E47" t="s">
        <v>262</v>
      </c>
      <c r="F47" t="s">
        <v>154</v>
      </c>
      <c r="G47" t="s">
        <v>339</v>
      </c>
      <c r="H47" s="77">
        <v>7.48</v>
      </c>
      <c r="I47" t="s">
        <v>105</v>
      </c>
      <c r="J47" s="77">
        <v>2</v>
      </c>
      <c r="K47" s="77">
        <v>1.62</v>
      </c>
      <c r="L47" s="77">
        <v>8917107.8000000007</v>
      </c>
      <c r="M47" s="77">
        <v>102.81</v>
      </c>
      <c r="N47" s="77">
        <v>0</v>
      </c>
      <c r="O47" s="77">
        <v>9167.6785291800006</v>
      </c>
      <c r="P47" s="77">
        <v>0.06</v>
      </c>
      <c r="Q47" s="77">
        <v>4.55</v>
      </c>
      <c r="R47" s="77">
        <v>0.81</v>
      </c>
    </row>
    <row r="48" spans="2:18">
      <c r="B48" t="s">
        <v>340</v>
      </c>
      <c r="C48" t="s">
        <v>341</v>
      </c>
      <c r="D48" t="s">
        <v>103</v>
      </c>
      <c r="E48" t="s">
        <v>262</v>
      </c>
      <c r="F48" t="s">
        <v>154</v>
      </c>
      <c r="G48" t="s">
        <v>342</v>
      </c>
      <c r="H48" s="77">
        <v>18.41</v>
      </c>
      <c r="I48" t="s">
        <v>105</v>
      </c>
      <c r="J48" s="77">
        <v>3.75</v>
      </c>
      <c r="K48" s="77">
        <v>3.1</v>
      </c>
      <c r="L48" s="77">
        <v>8451977.8800000008</v>
      </c>
      <c r="M48" s="77">
        <v>112.1</v>
      </c>
      <c r="N48" s="77">
        <v>0</v>
      </c>
      <c r="O48" s="77">
        <v>9474.6672034799994</v>
      </c>
      <c r="P48" s="77">
        <v>0.08</v>
      </c>
      <c r="Q48" s="77">
        <v>4.71</v>
      </c>
      <c r="R48" s="77">
        <v>0.84</v>
      </c>
    </row>
    <row r="49" spans="2:18">
      <c r="B49" t="s">
        <v>343</v>
      </c>
      <c r="C49" t="s">
        <v>344</v>
      </c>
      <c r="D49" t="s">
        <v>103</v>
      </c>
      <c r="E49" t="s">
        <v>262</v>
      </c>
      <c r="F49" t="s">
        <v>154</v>
      </c>
      <c r="G49" t="s">
        <v>345</v>
      </c>
      <c r="H49" s="77">
        <v>6.07</v>
      </c>
      <c r="I49" t="s">
        <v>105</v>
      </c>
      <c r="J49" s="77">
        <v>1.75</v>
      </c>
      <c r="K49" s="77">
        <v>1.4</v>
      </c>
      <c r="L49" s="77">
        <v>6138377.2699999996</v>
      </c>
      <c r="M49" s="77">
        <v>103.15</v>
      </c>
      <c r="N49" s="77">
        <v>0</v>
      </c>
      <c r="O49" s="77">
        <v>6331.7361540049997</v>
      </c>
      <c r="P49" s="77">
        <v>0.03</v>
      </c>
      <c r="Q49" s="77">
        <v>3.14</v>
      </c>
      <c r="R49" s="77">
        <v>0.56000000000000005</v>
      </c>
    </row>
    <row r="50" spans="2:18">
      <c r="B50" t="s">
        <v>346</v>
      </c>
      <c r="C50" t="s">
        <v>347</v>
      </c>
      <c r="D50" t="s">
        <v>103</v>
      </c>
      <c r="E50" t="s">
        <v>262</v>
      </c>
      <c r="F50" t="s">
        <v>154</v>
      </c>
      <c r="G50" t="s">
        <v>348</v>
      </c>
      <c r="H50" s="77">
        <v>0.83</v>
      </c>
      <c r="I50" t="s">
        <v>105</v>
      </c>
      <c r="J50" s="77">
        <v>5</v>
      </c>
      <c r="K50" s="77">
        <v>0.28999999999999998</v>
      </c>
      <c r="L50" s="77">
        <v>13434458.65</v>
      </c>
      <c r="M50" s="77">
        <v>104.75</v>
      </c>
      <c r="N50" s="77">
        <v>0</v>
      </c>
      <c r="O50" s="77">
        <v>14072.595435875</v>
      </c>
      <c r="P50" s="77">
        <v>7.0000000000000007E-2</v>
      </c>
      <c r="Q50" s="77">
        <v>6.99</v>
      </c>
      <c r="R50" s="77">
        <v>1.25</v>
      </c>
    </row>
    <row r="51" spans="2:18">
      <c r="B51" t="s">
        <v>349</v>
      </c>
      <c r="C51" t="s">
        <v>350</v>
      </c>
      <c r="D51" t="s">
        <v>103</v>
      </c>
      <c r="E51" t="s">
        <v>262</v>
      </c>
      <c r="F51" t="s">
        <v>154</v>
      </c>
      <c r="G51" t="s">
        <v>292</v>
      </c>
      <c r="H51" s="77">
        <v>3.77</v>
      </c>
      <c r="I51" t="s">
        <v>105</v>
      </c>
      <c r="J51" s="77">
        <v>4.25</v>
      </c>
      <c r="K51" s="77">
        <v>0.94</v>
      </c>
      <c r="L51" s="77">
        <v>2140855.23</v>
      </c>
      <c r="M51" s="77">
        <v>112.96</v>
      </c>
      <c r="N51" s="77">
        <v>0</v>
      </c>
      <c r="O51" s="77">
        <v>2418.310067808</v>
      </c>
      <c r="P51" s="77">
        <v>0.01</v>
      </c>
      <c r="Q51" s="77">
        <v>1.2</v>
      </c>
      <c r="R51" s="77">
        <v>0.21</v>
      </c>
    </row>
    <row r="52" spans="2:18">
      <c r="B52" t="s">
        <v>351</v>
      </c>
      <c r="C52" t="s">
        <v>352</v>
      </c>
      <c r="D52" t="s">
        <v>103</v>
      </c>
      <c r="E52" t="s">
        <v>262</v>
      </c>
      <c r="F52" t="s">
        <v>154</v>
      </c>
      <c r="G52" t="s">
        <v>353</v>
      </c>
      <c r="H52" s="77">
        <v>2.0499999999999998</v>
      </c>
      <c r="I52" t="s">
        <v>105</v>
      </c>
      <c r="J52" s="77">
        <v>1</v>
      </c>
      <c r="K52" s="77">
        <v>0.51</v>
      </c>
      <c r="L52" s="77">
        <v>6692129.5899999999</v>
      </c>
      <c r="M52" s="77">
        <v>101.93</v>
      </c>
      <c r="N52" s="77">
        <v>0</v>
      </c>
      <c r="O52" s="77">
        <v>6821.287691087</v>
      </c>
      <c r="P52" s="77">
        <v>0.05</v>
      </c>
      <c r="Q52" s="77">
        <v>3.39</v>
      </c>
      <c r="R52" s="77">
        <v>0.61</v>
      </c>
    </row>
    <row r="53" spans="2:18">
      <c r="B53" t="s">
        <v>354</v>
      </c>
      <c r="C53" t="s">
        <v>355</v>
      </c>
      <c r="D53" t="s">
        <v>103</v>
      </c>
      <c r="E53" t="s">
        <v>262</v>
      </c>
      <c r="F53" t="s">
        <v>154</v>
      </c>
      <c r="G53" t="s">
        <v>356</v>
      </c>
      <c r="H53" s="77">
        <v>0.16</v>
      </c>
      <c r="I53" t="s">
        <v>105</v>
      </c>
      <c r="J53" s="77">
        <v>2.25</v>
      </c>
      <c r="K53" s="77">
        <v>0.24</v>
      </c>
      <c r="L53" s="77">
        <v>1424948.13</v>
      </c>
      <c r="M53" s="77">
        <v>102.21</v>
      </c>
      <c r="N53" s="77">
        <v>0</v>
      </c>
      <c r="O53" s="77">
        <v>1456.439483673</v>
      </c>
      <c r="P53" s="77">
        <v>0.01</v>
      </c>
      <c r="Q53" s="77">
        <v>0.72</v>
      </c>
      <c r="R53" s="77">
        <v>0.13</v>
      </c>
    </row>
    <row r="54" spans="2:18">
      <c r="B54" t="s">
        <v>357</v>
      </c>
      <c r="C54" t="s">
        <v>358</v>
      </c>
      <c r="D54" t="s">
        <v>103</v>
      </c>
      <c r="E54" t="s">
        <v>262</v>
      </c>
      <c r="F54" t="s">
        <v>154</v>
      </c>
      <c r="G54" t="s">
        <v>359</v>
      </c>
      <c r="H54" s="77">
        <v>6.35</v>
      </c>
      <c r="I54" t="s">
        <v>105</v>
      </c>
      <c r="J54" s="77">
        <v>6.25</v>
      </c>
      <c r="K54" s="77">
        <v>1.52</v>
      </c>
      <c r="L54" s="77">
        <v>3337774.6</v>
      </c>
      <c r="M54" s="77">
        <v>136.28</v>
      </c>
      <c r="N54" s="77">
        <v>0</v>
      </c>
      <c r="O54" s="77">
        <v>4548.7192248800002</v>
      </c>
      <c r="P54" s="77">
        <v>0.02</v>
      </c>
      <c r="Q54" s="77">
        <v>2.2599999999999998</v>
      </c>
      <c r="R54" s="77">
        <v>0.4</v>
      </c>
    </row>
    <row r="55" spans="2:18">
      <c r="B55" t="s">
        <v>360</v>
      </c>
      <c r="C55" t="s">
        <v>361</v>
      </c>
      <c r="D55" t="s">
        <v>103</v>
      </c>
      <c r="E55" t="s">
        <v>262</v>
      </c>
      <c r="F55" t="s">
        <v>154</v>
      </c>
      <c r="G55" t="s">
        <v>362</v>
      </c>
      <c r="H55" s="77">
        <v>4.67</v>
      </c>
      <c r="I55" t="s">
        <v>105</v>
      </c>
      <c r="J55" s="77">
        <v>3.75</v>
      </c>
      <c r="K55" s="77">
        <v>1.1100000000000001</v>
      </c>
      <c r="L55" s="77">
        <v>3558730.04</v>
      </c>
      <c r="M55" s="77">
        <v>112.79</v>
      </c>
      <c r="N55" s="77">
        <v>0</v>
      </c>
      <c r="O55" s="77">
        <v>4013.891612116</v>
      </c>
      <c r="P55" s="77">
        <v>0.02</v>
      </c>
      <c r="Q55" s="77">
        <v>1.99</v>
      </c>
      <c r="R55" s="77">
        <v>0.36</v>
      </c>
    </row>
    <row r="56" spans="2:18">
      <c r="B56" t="s">
        <v>363</v>
      </c>
      <c r="C56" t="s">
        <v>364</v>
      </c>
      <c r="D56" t="s">
        <v>103</v>
      </c>
      <c r="E56" t="s">
        <v>262</v>
      </c>
      <c r="F56" t="s">
        <v>154</v>
      </c>
      <c r="G56" t="s">
        <v>365</v>
      </c>
      <c r="H56" s="77">
        <v>15.1</v>
      </c>
      <c r="I56" t="s">
        <v>105</v>
      </c>
      <c r="J56" s="77">
        <v>5.5</v>
      </c>
      <c r="K56" s="77">
        <v>2.77</v>
      </c>
      <c r="L56" s="77">
        <v>6689841.9900000002</v>
      </c>
      <c r="M56" s="77">
        <v>146.6</v>
      </c>
      <c r="N56" s="77">
        <v>0</v>
      </c>
      <c r="O56" s="77">
        <v>9807.3083573399999</v>
      </c>
      <c r="P56" s="77">
        <v>0.04</v>
      </c>
      <c r="Q56" s="77">
        <v>4.87</v>
      </c>
      <c r="R56" s="77">
        <v>0.87</v>
      </c>
    </row>
    <row r="57" spans="2:18">
      <c r="B57" t="s">
        <v>366</v>
      </c>
      <c r="C57" t="s">
        <v>367</v>
      </c>
      <c r="D57" t="s">
        <v>103</v>
      </c>
      <c r="E57" t="s">
        <v>262</v>
      </c>
      <c r="F57" t="s">
        <v>154</v>
      </c>
      <c r="G57" t="s">
        <v>368</v>
      </c>
      <c r="H57" s="77">
        <v>3.59</v>
      </c>
      <c r="I57" t="s">
        <v>105</v>
      </c>
      <c r="J57" s="77">
        <v>1.25</v>
      </c>
      <c r="K57" s="77">
        <v>0.87</v>
      </c>
      <c r="L57" s="77">
        <v>3611358.86</v>
      </c>
      <c r="M57" s="77">
        <v>101.77</v>
      </c>
      <c r="N57" s="77">
        <v>0</v>
      </c>
      <c r="O57" s="77">
        <v>3675.279911822</v>
      </c>
      <c r="P57" s="77">
        <v>0.03</v>
      </c>
      <c r="Q57" s="77">
        <v>1.83</v>
      </c>
      <c r="R57" s="77">
        <v>0.33</v>
      </c>
    </row>
    <row r="58" spans="2:18">
      <c r="B58" t="s">
        <v>369</v>
      </c>
      <c r="C58" t="s">
        <v>370</v>
      </c>
      <c r="D58" t="s">
        <v>103</v>
      </c>
      <c r="E58" t="s">
        <v>262</v>
      </c>
      <c r="F58" t="s">
        <v>154</v>
      </c>
      <c r="G58" t="s">
        <v>371</v>
      </c>
      <c r="H58" s="77">
        <v>4.5199999999999996</v>
      </c>
      <c r="I58" t="s">
        <v>105</v>
      </c>
      <c r="J58" s="77">
        <v>1.5</v>
      </c>
      <c r="K58" s="77">
        <v>1.08</v>
      </c>
      <c r="L58" s="77">
        <v>664738.93999999994</v>
      </c>
      <c r="M58" s="77">
        <v>102.39</v>
      </c>
      <c r="N58" s="77">
        <v>0</v>
      </c>
      <c r="O58" s="77">
        <v>680.62620066600005</v>
      </c>
      <c r="P58" s="77">
        <v>0.01</v>
      </c>
      <c r="Q58" s="77">
        <v>0.34</v>
      </c>
      <c r="R58" s="77">
        <v>0.06</v>
      </c>
    </row>
    <row r="59" spans="2:18">
      <c r="B59" s="78" t="s">
        <v>372</v>
      </c>
      <c r="C59" s="16"/>
      <c r="D59" s="16"/>
      <c r="H59" s="79">
        <v>1.1599999999999999</v>
      </c>
      <c r="K59" s="79">
        <v>0.3</v>
      </c>
      <c r="L59" s="79">
        <v>188050.74</v>
      </c>
      <c r="N59" s="79">
        <v>0</v>
      </c>
      <c r="O59" s="79">
        <v>188.08835014799999</v>
      </c>
      <c r="Q59" s="79">
        <v>0.09</v>
      </c>
      <c r="R59" s="79">
        <v>0.02</v>
      </c>
    </row>
    <row r="60" spans="2:18">
      <c r="B60" t="s">
        <v>373</v>
      </c>
      <c r="C60" t="s">
        <v>374</v>
      </c>
      <c r="D60" t="s">
        <v>103</v>
      </c>
      <c r="E60" t="s">
        <v>262</v>
      </c>
      <c r="F60" t="s">
        <v>154</v>
      </c>
      <c r="G60" t="s">
        <v>375</v>
      </c>
      <c r="H60" s="77">
        <v>1.1599999999999999</v>
      </c>
      <c r="I60" t="s">
        <v>105</v>
      </c>
      <c r="J60" s="77">
        <v>0.18</v>
      </c>
      <c r="K60" s="77">
        <v>0.3</v>
      </c>
      <c r="L60" s="77">
        <v>188050.74</v>
      </c>
      <c r="M60" s="77">
        <v>100.02</v>
      </c>
      <c r="N60" s="77">
        <v>0</v>
      </c>
      <c r="O60" s="77">
        <v>188.08835014799999</v>
      </c>
      <c r="P60" s="77">
        <v>0</v>
      </c>
      <c r="Q60" s="77">
        <v>0.09</v>
      </c>
      <c r="R60" s="77">
        <v>0.02</v>
      </c>
    </row>
    <row r="61" spans="2:18">
      <c r="B61" s="78" t="s">
        <v>376</v>
      </c>
      <c r="C61" s="16"/>
      <c r="D61" s="16"/>
      <c r="H61" s="79">
        <v>0</v>
      </c>
      <c r="K61" s="79">
        <v>0</v>
      </c>
      <c r="L61" s="79">
        <v>0</v>
      </c>
      <c r="N61" s="79">
        <v>0</v>
      </c>
      <c r="O61" s="79">
        <v>0</v>
      </c>
      <c r="Q61" s="79">
        <v>0</v>
      </c>
      <c r="R61" s="79">
        <v>0</v>
      </c>
    </row>
    <row r="62" spans="2:18">
      <c r="B62" t="s">
        <v>249</v>
      </c>
      <c r="C62" t="s">
        <v>249</v>
      </c>
      <c r="D62" s="16"/>
      <c r="E62" t="s">
        <v>249</v>
      </c>
      <c r="H62" s="77">
        <v>0</v>
      </c>
      <c r="I62" t="s">
        <v>249</v>
      </c>
      <c r="J62" s="77">
        <v>0</v>
      </c>
      <c r="K62" s="77">
        <v>0</v>
      </c>
      <c r="L62" s="77">
        <v>0</v>
      </c>
      <c r="M62" s="77">
        <v>0</v>
      </c>
      <c r="O62" s="77">
        <v>0</v>
      </c>
      <c r="P62" s="77">
        <v>0</v>
      </c>
      <c r="Q62" s="77">
        <v>0</v>
      </c>
      <c r="R62" s="77">
        <v>0</v>
      </c>
    </row>
    <row r="63" spans="2:18">
      <c r="B63" s="78" t="s">
        <v>255</v>
      </c>
      <c r="C63" s="16"/>
      <c r="D63" s="16"/>
      <c r="H63" s="79">
        <v>0</v>
      </c>
      <c r="K63" s="79">
        <v>0</v>
      </c>
      <c r="L63" s="79">
        <v>0</v>
      </c>
      <c r="N63" s="79">
        <v>0</v>
      </c>
      <c r="O63" s="79">
        <v>0</v>
      </c>
      <c r="Q63" s="79">
        <v>0</v>
      </c>
      <c r="R63" s="79">
        <v>0</v>
      </c>
    </row>
    <row r="64" spans="2:18">
      <c r="B64" s="78" t="s">
        <v>377</v>
      </c>
      <c r="C64" s="16"/>
      <c r="D64" s="16"/>
      <c r="H64" s="79">
        <v>0</v>
      </c>
      <c r="K64" s="79">
        <v>0</v>
      </c>
      <c r="L64" s="79">
        <v>0</v>
      </c>
      <c r="N64" s="79">
        <v>0</v>
      </c>
      <c r="O64" s="79">
        <v>0</v>
      </c>
      <c r="Q64" s="79">
        <v>0</v>
      </c>
      <c r="R64" s="79">
        <v>0</v>
      </c>
    </row>
    <row r="65" spans="2:18">
      <c r="B65" t="s">
        <v>249</v>
      </c>
      <c r="C65" t="s">
        <v>249</v>
      </c>
      <c r="D65" s="16"/>
      <c r="E65" t="s">
        <v>249</v>
      </c>
      <c r="H65" s="77">
        <v>0</v>
      </c>
      <c r="I65" t="s">
        <v>249</v>
      </c>
      <c r="J65" s="77">
        <v>0</v>
      </c>
      <c r="K65" s="77">
        <v>0</v>
      </c>
      <c r="L65" s="77">
        <v>0</v>
      </c>
      <c r="M65" s="77">
        <v>0</v>
      </c>
      <c r="O65" s="77">
        <v>0</v>
      </c>
      <c r="P65" s="77">
        <v>0</v>
      </c>
      <c r="Q65" s="77">
        <v>0</v>
      </c>
      <c r="R65" s="77">
        <v>0</v>
      </c>
    </row>
    <row r="66" spans="2:18">
      <c r="B66" s="78" t="s">
        <v>378</v>
      </c>
      <c r="C66" s="16"/>
      <c r="D66" s="16"/>
      <c r="H66" s="79">
        <v>0</v>
      </c>
      <c r="K66" s="79">
        <v>0</v>
      </c>
      <c r="L66" s="79">
        <v>0</v>
      </c>
      <c r="N66" s="79">
        <v>0</v>
      </c>
      <c r="O66" s="79">
        <v>0</v>
      </c>
      <c r="Q66" s="79">
        <v>0</v>
      </c>
      <c r="R66" s="79">
        <v>0</v>
      </c>
    </row>
    <row r="67" spans="2:18">
      <c r="B67" t="s">
        <v>249</v>
      </c>
      <c r="C67" t="s">
        <v>249</v>
      </c>
      <c r="D67" s="16"/>
      <c r="E67" t="s">
        <v>249</v>
      </c>
      <c r="H67" s="77">
        <v>0</v>
      </c>
      <c r="I67" t="s">
        <v>249</v>
      </c>
      <c r="J67" s="77">
        <v>0</v>
      </c>
      <c r="K67" s="77">
        <v>0</v>
      </c>
      <c r="L67" s="77">
        <v>0</v>
      </c>
      <c r="M67" s="77">
        <v>0</v>
      </c>
      <c r="O67" s="77">
        <v>0</v>
      </c>
      <c r="P67" s="77">
        <v>0</v>
      </c>
      <c r="Q67" s="77">
        <v>0</v>
      </c>
      <c r="R67" s="77">
        <v>0</v>
      </c>
    </row>
    <row r="68" spans="2:18">
      <c r="B68" t="s">
        <v>379</v>
      </c>
      <c r="C68" s="16"/>
      <c r="D68" s="16"/>
    </row>
    <row r="69" spans="2:18">
      <c r="B69" t="s">
        <v>380</v>
      </c>
      <c r="C69" s="16"/>
      <c r="D69" s="16"/>
    </row>
    <row r="70" spans="2:18">
      <c r="B70" t="s">
        <v>381</v>
      </c>
      <c r="C70" s="16"/>
      <c r="D70" s="16"/>
    </row>
    <row r="71" spans="2:18">
      <c r="B71" t="s">
        <v>382</v>
      </c>
      <c r="C71" s="16"/>
      <c r="D71" s="16"/>
    </row>
    <row r="72" spans="2:18">
      <c r="C72" s="16"/>
      <c r="D72" s="16"/>
    </row>
    <row r="73" spans="2:18">
      <c r="C73" s="16"/>
      <c r="D73" s="16"/>
    </row>
    <row r="74" spans="2:18">
      <c r="C74" s="16"/>
      <c r="D74" s="16"/>
    </row>
    <row r="75" spans="2:18">
      <c r="C75" s="16"/>
      <c r="D75" s="16"/>
    </row>
    <row r="76" spans="2:18">
      <c r="C76" s="16"/>
      <c r="D76" s="16"/>
    </row>
    <row r="77" spans="2:18">
      <c r="C77" s="16"/>
      <c r="D77" s="16"/>
    </row>
    <row r="78" spans="2:18">
      <c r="C78" s="16"/>
      <c r="D78" s="16"/>
    </row>
    <row r="79" spans="2:18">
      <c r="C79" s="16"/>
      <c r="D79" s="16"/>
    </row>
    <row r="80" spans="2:18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43555</v>
      </c>
    </row>
    <row r="2" spans="2:23">
      <c r="B2" s="2" t="s">
        <v>1</v>
      </c>
      <c r="C2" s="12" t="s">
        <v>2936</v>
      </c>
    </row>
    <row r="3" spans="2:23">
      <c r="B3" s="2" t="s">
        <v>2</v>
      </c>
      <c r="C3" s="26" t="s">
        <v>2937</v>
      </c>
    </row>
    <row r="4" spans="2:23">
      <c r="B4" s="2" t="s">
        <v>3</v>
      </c>
      <c r="C4" s="81" t="s">
        <v>196</v>
      </c>
    </row>
    <row r="5" spans="2:23">
      <c r="B5" s="75" t="s">
        <v>197</v>
      </c>
      <c r="C5" t="s">
        <v>198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2020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249</v>
      </c>
      <c r="C14" t="s">
        <v>249</v>
      </c>
      <c r="D14" t="s">
        <v>249</v>
      </c>
      <c r="E14" t="s">
        <v>249</v>
      </c>
      <c r="F14" s="15"/>
      <c r="G14" s="15"/>
      <c r="H14" s="77">
        <v>0</v>
      </c>
      <c r="I14" t="s">
        <v>249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2021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249</v>
      </c>
      <c r="C16" t="s">
        <v>249</v>
      </c>
      <c r="D16" t="s">
        <v>249</v>
      </c>
      <c r="E16" t="s">
        <v>249</v>
      </c>
      <c r="F16" s="15"/>
      <c r="G16" s="15"/>
      <c r="H16" s="77">
        <v>0</v>
      </c>
      <c r="I16" t="s">
        <v>249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384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249</v>
      </c>
      <c r="C18" t="s">
        <v>249</v>
      </c>
      <c r="D18" t="s">
        <v>249</v>
      </c>
      <c r="E18" t="s">
        <v>249</v>
      </c>
      <c r="F18" s="15"/>
      <c r="G18" s="15"/>
      <c r="H18" s="77">
        <v>0</v>
      </c>
      <c r="I18" t="s">
        <v>249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1151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249</v>
      </c>
      <c r="C20" t="s">
        <v>249</v>
      </c>
      <c r="D20" t="s">
        <v>249</v>
      </c>
      <c r="E20" t="s">
        <v>249</v>
      </c>
      <c r="F20" s="15"/>
      <c r="G20" s="15"/>
      <c r="H20" s="77">
        <v>0</v>
      </c>
      <c r="I20" t="s">
        <v>249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385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249</v>
      </c>
      <c r="C23" t="s">
        <v>249</v>
      </c>
      <c r="D23" t="s">
        <v>249</v>
      </c>
      <c r="E23" t="s">
        <v>249</v>
      </c>
      <c r="H23" s="77">
        <v>0</v>
      </c>
      <c r="I23" t="s">
        <v>249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386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249</v>
      </c>
      <c r="C25" t="s">
        <v>249</v>
      </c>
      <c r="D25" t="s">
        <v>249</v>
      </c>
      <c r="E25" t="s">
        <v>249</v>
      </c>
      <c r="H25" s="77">
        <v>0</v>
      </c>
      <c r="I25" t="s">
        <v>249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257</v>
      </c>
      <c r="D26" s="16"/>
    </row>
    <row r="27" spans="2:23">
      <c r="B27" t="s">
        <v>379</v>
      </c>
      <c r="D27" s="16"/>
    </row>
    <row r="28" spans="2:23">
      <c r="B28" t="s">
        <v>380</v>
      </c>
      <c r="D28" s="16"/>
    </row>
    <row r="29" spans="2:23">
      <c r="B29" t="s">
        <v>381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43555</v>
      </c>
      <c r="E1" s="16"/>
      <c r="F1" s="16"/>
      <c r="G1" s="16"/>
    </row>
    <row r="2" spans="2:68">
      <c r="B2" s="2" t="s">
        <v>1</v>
      </c>
      <c r="C2" s="12" t="s">
        <v>2936</v>
      </c>
      <c r="E2" s="16"/>
      <c r="F2" s="16"/>
      <c r="G2" s="16"/>
    </row>
    <row r="3" spans="2:68">
      <c r="B3" s="2" t="s">
        <v>2</v>
      </c>
      <c r="C3" s="26" t="s">
        <v>2937</v>
      </c>
      <c r="E3" s="16"/>
      <c r="F3" s="16"/>
      <c r="G3" s="16"/>
    </row>
    <row r="4" spans="2:68">
      <c r="B4" s="2" t="s">
        <v>3</v>
      </c>
      <c r="C4" s="81" t="s">
        <v>196</v>
      </c>
      <c r="E4" s="16"/>
      <c r="F4" s="16"/>
      <c r="G4" s="16"/>
    </row>
    <row r="5" spans="2:68">
      <c r="B5" s="75" t="s">
        <v>197</v>
      </c>
      <c r="C5" t="s">
        <v>198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383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249</v>
      </c>
      <c r="C14" t="s">
        <v>249</v>
      </c>
      <c r="D14" s="16"/>
      <c r="E14" s="16"/>
      <c r="F14" s="16"/>
      <c r="G14" t="s">
        <v>249</v>
      </c>
      <c r="H14" t="s">
        <v>249</v>
      </c>
      <c r="K14" s="77">
        <v>0</v>
      </c>
      <c r="L14" t="s">
        <v>249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296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249</v>
      </c>
      <c r="C16" t="s">
        <v>249</v>
      </c>
      <c r="D16" s="16"/>
      <c r="E16" s="16"/>
      <c r="F16" s="16"/>
      <c r="G16" t="s">
        <v>249</v>
      </c>
      <c r="H16" t="s">
        <v>249</v>
      </c>
      <c r="K16" s="77">
        <v>0</v>
      </c>
      <c r="L16" t="s">
        <v>249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384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249</v>
      </c>
      <c r="C18" t="s">
        <v>249</v>
      </c>
      <c r="D18" s="16"/>
      <c r="E18" s="16"/>
      <c r="F18" s="16"/>
      <c r="G18" t="s">
        <v>249</v>
      </c>
      <c r="H18" t="s">
        <v>249</v>
      </c>
      <c r="K18" s="77">
        <v>0</v>
      </c>
      <c r="L18" t="s">
        <v>249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385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249</v>
      </c>
      <c r="C21" t="s">
        <v>249</v>
      </c>
      <c r="D21" s="16"/>
      <c r="E21" s="16"/>
      <c r="F21" s="16"/>
      <c r="G21" t="s">
        <v>249</v>
      </c>
      <c r="H21" t="s">
        <v>249</v>
      </c>
      <c r="K21" s="77">
        <v>0</v>
      </c>
      <c r="L21" t="s">
        <v>249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386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249</v>
      </c>
      <c r="C23" t="s">
        <v>249</v>
      </c>
      <c r="D23" s="16"/>
      <c r="E23" s="16"/>
      <c r="F23" s="16"/>
      <c r="G23" t="s">
        <v>249</v>
      </c>
      <c r="H23" t="s">
        <v>249</v>
      </c>
      <c r="K23" s="77">
        <v>0</v>
      </c>
      <c r="L23" t="s">
        <v>249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257</v>
      </c>
      <c r="C24" s="16"/>
      <c r="D24" s="16"/>
      <c r="E24" s="16"/>
      <c r="F24" s="16"/>
      <c r="G24" s="16"/>
    </row>
    <row r="25" spans="2:21">
      <c r="B25" t="s">
        <v>379</v>
      </c>
      <c r="C25" s="16"/>
      <c r="D25" s="16"/>
      <c r="E25" s="16"/>
      <c r="F25" s="16"/>
      <c r="G25" s="16"/>
    </row>
    <row r="26" spans="2:21">
      <c r="B26" t="s">
        <v>380</v>
      </c>
      <c r="C26" s="16"/>
      <c r="D26" s="16"/>
      <c r="E26" s="16"/>
      <c r="F26" s="16"/>
      <c r="G26" s="16"/>
    </row>
    <row r="27" spans="2:21">
      <c r="B27" t="s">
        <v>381</v>
      </c>
      <c r="C27" s="16"/>
      <c r="D27" s="16"/>
      <c r="E27" s="16"/>
      <c r="F27" s="16"/>
      <c r="G27" s="16"/>
    </row>
    <row r="28" spans="2:21">
      <c r="B28" t="s">
        <v>382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43555</v>
      </c>
      <c r="E1" s="16"/>
      <c r="F1" s="16"/>
    </row>
    <row r="2" spans="2:66">
      <c r="B2" s="2" t="s">
        <v>1</v>
      </c>
      <c r="C2" s="12" t="s">
        <v>2936</v>
      </c>
      <c r="E2" s="16"/>
      <c r="F2" s="16"/>
    </row>
    <row r="3" spans="2:66">
      <c r="B3" s="2" t="s">
        <v>2</v>
      </c>
      <c r="C3" s="26" t="s">
        <v>2937</v>
      </c>
      <c r="E3" s="16"/>
      <c r="F3" s="16"/>
    </row>
    <row r="4" spans="2:66">
      <c r="B4" s="2" t="s">
        <v>3</v>
      </c>
      <c r="C4" s="81" t="s">
        <v>196</v>
      </c>
      <c r="E4" s="16"/>
      <c r="F4" s="16"/>
    </row>
    <row r="5" spans="2:66">
      <c r="B5" s="75" t="s">
        <v>197</v>
      </c>
      <c r="C5" t="s">
        <v>198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4.03</v>
      </c>
      <c r="L11" s="7"/>
      <c r="M11" s="7"/>
      <c r="N11" s="76">
        <v>0.87</v>
      </c>
      <c r="O11" s="76">
        <v>155967541.41999999</v>
      </c>
      <c r="P11" s="33"/>
      <c r="Q11" s="76">
        <v>369.72286000000003</v>
      </c>
      <c r="R11" s="76">
        <v>183048.67425826201</v>
      </c>
      <c r="S11" s="7"/>
      <c r="T11" s="76">
        <v>100</v>
      </c>
      <c r="U11" s="76">
        <v>16.27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4.03</v>
      </c>
      <c r="N12" s="79">
        <v>0.87</v>
      </c>
      <c r="O12" s="79">
        <v>155967541.41999999</v>
      </c>
      <c r="Q12" s="79">
        <v>369.72286000000003</v>
      </c>
      <c r="R12" s="79">
        <v>183048.67425826201</v>
      </c>
      <c r="T12" s="79">
        <v>100</v>
      </c>
      <c r="U12" s="79">
        <v>16.27</v>
      </c>
    </row>
    <row r="13" spans="2:66">
      <c r="B13" s="78" t="s">
        <v>383</v>
      </c>
      <c r="C13" s="16"/>
      <c r="D13" s="16"/>
      <c r="E13" s="16"/>
      <c r="F13" s="16"/>
      <c r="K13" s="79">
        <v>4.05</v>
      </c>
      <c r="N13" s="79">
        <v>0.32</v>
      </c>
      <c r="O13" s="79">
        <v>117507780.22</v>
      </c>
      <c r="Q13" s="79">
        <v>334.75463999999999</v>
      </c>
      <c r="R13" s="79">
        <v>141344.54666757901</v>
      </c>
      <c r="T13" s="79">
        <v>77.22</v>
      </c>
      <c r="U13" s="79">
        <v>12.56</v>
      </c>
    </row>
    <row r="14" spans="2:66">
      <c r="B14" t="s">
        <v>387</v>
      </c>
      <c r="C14" t="s">
        <v>388</v>
      </c>
      <c r="D14" t="s">
        <v>103</v>
      </c>
      <c r="E14" t="s">
        <v>126</v>
      </c>
      <c r="F14" t="s">
        <v>389</v>
      </c>
      <c r="G14" t="s">
        <v>390</v>
      </c>
      <c r="H14" t="s">
        <v>210</v>
      </c>
      <c r="I14" t="s">
        <v>211</v>
      </c>
      <c r="J14" t="s">
        <v>269</v>
      </c>
      <c r="K14" s="77">
        <v>6.08</v>
      </c>
      <c r="L14" t="s">
        <v>105</v>
      </c>
      <c r="M14" s="77">
        <v>0.83</v>
      </c>
      <c r="N14" s="77">
        <v>0.43</v>
      </c>
      <c r="O14" s="77">
        <v>1319766.51</v>
      </c>
      <c r="P14" s="77">
        <v>103.11</v>
      </c>
      <c r="Q14" s="77">
        <v>0</v>
      </c>
      <c r="R14" s="77">
        <v>1360.8112484610001</v>
      </c>
      <c r="S14" s="77">
        <v>0.1</v>
      </c>
      <c r="T14" s="77">
        <v>0.74</v>
      </c>
      <c r="U14" s="77">
        <v>0.12</v>
      </c>
    </row>
    <row r="15" spans="2:66">
      <c r="B15" t="s">
        <v>391</v>
      </c>
      <c r="C15" t="s">
        <v>392</v>
      </c>
      <c r="D15" t="s">
        <v>103</v>
      </c>
      <c r="E15" t="s">
        <v>126</v>
      </c>
      <c r="F15" t="s">
        <v>389</v>
      </c>
      <c r="G15" t="s">
        <v>390</v>
      </c>
      <c r="H15" t="s">
        <v>210</v>
      </c>
      <c r="I15" t="s">
        <v>211</v>
      </c>
      <c r="J15" t="s">
        <v>393</v>
      </c>
      <c r="K15" s="77">
        <v>1.24</v>
      </c>
      <c r="L15" t="s">
        <v>105</v>
      </c>
      <c r="M15" s="77">
        <v>0.59</v>
      </c>
      <c r="N15" s="77">
        <v>-0.99</v>
      </c>
      <c r="O15" s="77">
        <v>3923703.89</v>
      </c>
      <c r="P15" s="77">
        <v>102.33</v>
      </c>
      <c r="Q15" s="77">
        <v>0</v>
      </c>
      <c r="R15" s="77">
        <v>4015.126190637</v>
      </c>
      <c r="S15" s="77">
        <v>7.0000000000000007E-2</v>
      </c>
      <c r="T15" s="77">
        <v>2.19</v>
      </c>
      <c r="U15" s="77">
        <v>0.36</v>
      </c>
    </row>
    <row r="16" spans="2:66">
      <c r="B16" t="s">
        <v>394</v>
      </c>
      <c r="C16" t="s">
        <v>395</v>
      </c>
      <c r="D16" t="s">
        <v>103</v>
      </c>
      <c r="E16" t="s">
        <v>126</v>
      </c>
      <c r="F16" t="s">
        <v>396</v>
      </c>
      <c r="G16" t="s">
        <v>390</v>
      </c>
      <c r="H16" t="s">
        <v>210</v>
      </c>
      <c r="I16" t="s">
        <v>211</v>
      </c>
      <c r="J16" t="s">
        <v>371</v>
      </c>
      <c r="K16" s="77">
        <v>8.08</v>
      </c>
      <c r="L16" t="s">
        <v>105</v>
      </c>
      <c r="M16" s="77">
        <v>1.22</v>
      </c>
      <c r="N16" s="77">
        <v>0.89</v>
      </c>
      <c r="O16" s="77">
        <v>82799.64</v>
      </c>
      <c r="P16" s="77">
        <v>104.32</v>
      </c>
      <c r="Q16" s="77">
        <v>0</v>
      </c>
      <c r="R16" s="77">
        <v>86.376584448000003</v>
      </c>
      <c r="S16" s="77">
        <v>0.01</v>
      </c>
      <c r="T16" s="77">
        <v>0.05</v>
      </c>
      <c r="U16" s="77">
        <v>0.01</v>
      </c>
    </row>
    <row r="17" spans="2:21">
      <c r="B17" t="s">
        <v>397</v>
      </c>
      <c r="C17" t="s">
        <v>398</v>
      </c>
      <c r="D17" t="s">
        <v>103</v>
      </c>
      <c r="E17" t="s">
        <v>126</v>
      </c>
      <c r="F17" t="s">
        <v>396</v>
      </c>
      <c r="G17" t="s">
        <v>390</v>
      </c>
      <c r="H17" t="s">
        <v>210</v>
      </c>
      <c r="I17" t="s">
        <v>211</v>
      </c>
      <c r="J17" t="s">
        <v>399</v>
      </c>
      <c r="K17" s="77">
        <v>3.43</v>
      </c>
      <c r="L17" t="s">
        <v>105</v>
      </c>
      <c r="M17" s="77">
        <v>0.99</v>
      </c>
      <c r="N17" s="77">
        <v>-0.22</v>
      </c>
      <c r="O17" s="77">
        <v>2600529.37</v>
      </c>
      <c r="P17" s="77">
        <v>105.7</v>
      </c>
      <c r="Q17" s="77">
        <v>0</v>
      </c>
      <c r="R17" s="77">
        <v>2748.75954409</v>
      </c>
      <c r="S17" s="77">
        <v>0.09</v>
      </c>
      <c r="T17" s="77">
        <v>1.5</v>
      </c>
      <c r="U17" s="77">
        <v>0.24</v>
      </c>
    </row>
    <row r="18" spans="2:21">
      <c r="B18" t="s">
        <v>400</v>
      </c>
      <c r="C18" t="s">
        <v>401</v>
      </c>
      <c r="D18" t="s">
        <v>103</v>
      </c>
      <c r="E18" t="s">
        <v>126</v>
      </c>
      <c r="F18" t="s">
        <v>396</v>
      </c>
      <c r="G18" t="s">
        <v>390</v>
      </c>
      <c r="H18" t="s">
        <v>210</v>
      </c>
      <c r="I18" t="s">
        <v>211</v>
      </c>
      <c r="J18" t="s">
        <v>402</v>
      </c>
      <c r="K18" s="77">
        <v>1.45</v>
      </c>
      <c r="L18" t="s">
        <v>105</v>
      </c>
      <c r="M18" s="77">
        <v>0.41</v>
      </c>
      <c r="N18" s="77">
        <v>-0.89</v>
      </c>
      <c r="O18" s="77">
        <v>402259.49</v>
      </c>
      <c r="P18" s="77">
        <v>101.83</v>
      </c>
      <c r="Q18" s="77">
        <v>0</v>
      </c>
      <c r="R18" s="77">
        <v>409.62083866699999</v>
      </c>
      <c r="S18" s="77">
        <v>0.03</v>
      </c>
      <c r="T18" s="77">
        <v>0.22</v>
      </c>
      <c r="U18" s="77">
        <v>0.04</v>
      </c>
    </row>
    <row r="19" spans="2:21">
      <c r="B19" t="s">
        <v>403</v>
      </c>
      <c r="C19" t="s">
        <v>404</v>
      </c>
      <c r="D19" t="s">
        <v>103</v>
      </c>
      <c r="E19" t="s">
        <v>126</v>
      </c>
      <c r="F19" t="s">
        <v>396</v>
      </c>
      <c r="G19" t="s">
        <v>390</v>
      </c>
      <c r="H19" t="s">
        <v>210</v>
      </c>
      <c r="I19" t="s">
        <v>211</v>
      </c>
      <c r="J19" t="s">
        <v>405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2782965.6</v>
      </c>
      <c r="P19" s="77">
        <v>101.61</v>
      </c>
      <c r="Q19" s="77">
        <v>0</v>
      </c>
      <c r="R19" s="77">
        <v>2827.7713461600001</v>
      </c>
      <c r="S19" s="77">
        <v>0.09</v>
      </c>
      <c r="T19" s="77">
        <v>1.54</v>
      </c>
      <c r="U19" s="77">
        <v>0.25</v>
      </c>
    </row>
    <row r="20" spans="2:21">
      <c r="B20" t="s">
        <v>406</v>
      </c>
      <c r="C20" t="s">
        <v>407</v>
      </c>
      <c r="D20" t="s">
        <v>103</v>
      </c>
      <c r="E20" t="s">
        <v>126</v>
      </c>
      <c r="F20" t="s">
        <v>396</v>
      </c>
      <c r="G20" t="s">
        <v>390</v>
      </c>
      <c r="H20" t="s">
        <v>210</v>
      </c>
      <c r="I20" t="s">
        <v>211</v>
      </c>
      <c r="J20" t="s">
        <v>408</v>
      </c>
      <c r="K20" s="77">
        <v>5.37</v>
      </c>
      <c r="L20" t="s">
        <v>105</v>
      </c>
      <c r="M20" s="77">
        <v>0.86</v>
      </c>
      <c r="N20" s="77">
        <v>0.37</v>
      </c>
      <c r="O20" s="77">
        <v>2187475.41</v>
      </c>
      <c r="P20" s="77">
        <v>104.15</v>
      </c>
      <c r="Q20" s="77">
        <v>0</v>
      </c>
      <c r="R20" s="77">
        <v>2278.255639515</v>
      </c>
      <c r="S20" s="77">
        <v>0.09</v>
      </c>
      <c r="T20" s="77">
        <v>1.24</v>
      </c>
      <c r="U20" s="77">
        <v>0.2</v>
      </c>
    </row>
    <row r="21" spans="2:21">
      <c r="B21" t="s">
        <v>409</v>
      </c>
      <c r="C21" t="s">
        <v>410</v>
      </c>
      <c r="D21" t="s">
        <v>103</v>
      </c>
      <c r="E21" t="s">
        <v>126</v>
      </c>
      <c r="F21" t="s">
        <v>396</v>
      </c>
      <c r="G21" t="s">
        <v>390</v>
      </c>
      <c r="H21" t="s">
        <v>210</v>
      </c>
      <c r="I21" t="s">
        <v>211</v>
      </c>
      <c r="J21" t="s">
        <v>411</v>
      </c>
      <c r="K21" s="77">
        <v>2.23</v>
      </c>
      <c r="L21" t="s">
        <v>105</v>
      </c>
      <c r="M21" s="77">
        <v>4</v>
      </c>
      <c r="N21" s="77">
        <v>-0.47</v>
      </c>
      <c r="O21" s="77">
        <v>1985533.07</v>
      </c>
      <c r="P21" s="77">
        <v>114.9</v>
      </c>
      <c r="Q21" s="77">
        <v>0</v>
      </c>
      <c r="R21" s="77">
        <v>2281.3774974299999</v>
      </c>
      <c r="S21" s="77">
        <v>0.1</v>
      </c>
      <c r="T21" s="77">
        <v>1.25</v>
      </c>
      <c r="U21" s="77">
        <v>0.2</v>
      </c>
    </row>
    <row r="22" spans="2:21">
      <c r="B22" t="s">
        <v>412</v>
      </c>
      <c r="C22" t="s">
        <v>413</v>
      </c>
      <c r="D22" t="s">
        <v>103</v>
      </c>
      <c r="E22" t="s">
        <v>126</v>
      </c>
      <c r="F22" t="s">
        <v>396</v>
      </c>
      <c r="G22" t="s">
        <v>390</v>
      </c>
      <c r="H22" t="s">
        <v>210</v>
      </c>
      <c r="I22" t="s">
        <v>211</v>
      </c>
      <c r="J22" t="s">
        <v>414</v>
      </c>
      <c r="K22" s="77">
        <v>10.85</v>
      </c>
      <c r="L22" t="s">
        <v>105</v>
      </c>
      <c r="M22" s="77">
        <v>0.47</v>
      </c>
      <c r="N22" s="77">
        <v>0.45</v>
      </c>
      <c r="O22" s="77">
        <v>1195002.43</v>
      </c>
      <c r="P22" s="77">
        <v>102.17</v>
      </c>
      <c r="Q22" s="77">
        <v>0</v>
      </c>
      <c r="R22" s="77">
        <v>1220.933982731</v>
      </c>
      <c r="S22" s="77">
        <v>0.17</v>
      </c>
      <c r="T22" s="77">
        <v>0.67</v>
      </c>
      <c r="U22" s="77">
        <v>0.11</v>
      </c>
    </row>
    <row r="23" spans="2:21">
      <c r="B23" t="s">
        <v>415</v>
      </c>
      <c r="C23" t="s">
        <v>416</v>
      </c>
      <c r="D23" t="s">
        <v>103</v>
      </c>
      <c r="E23" t="s">
        <v>126</v>
      </c>
      <c r="F23" t="s">
        <v>417</v>
      </c>
      <c r="G23" t="s">
        <v>390</v>
      </c>
      <c r="H23" t="s">
        <v>210</v>
      </c>
      <c r="I23" t="s">
        <v>211</v>
      </c>
      <c r="J23" t="s">
        <v>418</v>
      </c>
      <c r="K23" s="77">
        <v>0.95</v>
      </c>
      <c r="L23" t="s">
        <v>105</v>
      </c>
      <c r="M23" s="77">
        <v>1.6</v>
      </c>
      <c r="N23" s="77">
        <v>-1.06</v>
      </c>
      <c r="O23" s="77">
        <v>189333.11</v>
      </c>
      <c r="P23" s="77">
        <v>103.13</v>
      </c>
      <c r="Q23" s="77">
        <v>0</v>
      </c>
      <c r="R23" s="77">
        <v>195.259236343</v>
      </c>
      <c r="S23" s="77">
        <v>0.01</v>
      </c>
      <c r="T23" s="77">
        <v>0.11</v>
      </c>
      <c r="U23" s="77">
        <v>0.02</v>
      </c>
    </row>
    <row r="24" spans="2:21">
      <c r="B24" t="s">
        <v>419</v>
      </c>
      <c r="C24" t="s">
        <v>420</v>
      </c>
      <c r="D24" t="s">
        <v>103</v>
      </c>
      <c r="E24" t="s">
        <v>126</v>
      </c>
      <c r="F24" t="s">
        <v>417</v>
      </c>
      <c r="G24" t="s">
        <v>390</v>
      </c>
      <c r="H24" t="s">
        <v>210</v>
      </c>
      <c r="I24" t="s">
        <v>211</v>
      </c>
      <c r="J24" t="s">
        <v>421</v>
      </c>
      <c r="K24" s="77">
        <v>5.93</v>
      </c>
      <c r="L24" t="s">
        <v>105</v>
      </c>
      <c r="M24" s="77">
        <v>1.75</v>
      </c>
      <c r="N24" s="77">
        <v>0.49</v>
      </c>
      <c r="O24" s="77">
        <v>2608188.66</v>
      </c>
      <c r="P24" s="77">
        <v>107.52</v>
      </c>
      <c r="Q24" s="77">
        <v>0</v>
      </c>
      <c r="R24" s="77">
        <v>2804.3244472319998</v>
      </c>
      <c r="S24" s="77">
        <v>0.06</v>
      </c>
      <c r="T24" s="77">
        <v>1.53</v>
      </c>
      <c r="U24" s="77">
        <v>0.25</v>
      </c>
    </row>
    <row r="25" spans="2:21">
      <c r="B25" t="s">
        <v>422</v>
      </c>
      <c r="C25" t="s">
        <v>423</v>
      </c>
      <c r="D25" t="s">
        <v>103</v>
      </c>
      <c r="E25" t="s">
        <v>126</v>
      </c>
      <c r="F25" t="s">
        <v>417</v>
      </c>
      <c r="G25" t="s">
        <v>390</v>
      </c>
      <c r="H25" t="s">
        <v>210</v>
      </c>
      <c r="I25" t="s">
        <v>211</v>
      </c>
      <c r="J25" t="s">
        <v>269</v>
      </c>
      <c r="K25" s="77">
        <v>4.5199999999999996</v>
      </c>
      <c r="L25" t="s">
        <v>105</v>
      </c>
      <c r="M25" s="77">
        <v>0.6</v>
      </c>
      <c r="N25" s="77">
        <v>0.14000000000000001</v>
      </c>
      <c r="O25" s="77">
        <v>289384.74</v>
      </c>
      <c r="P25" s="77">
        <v>103.49</v>
      </c>
      <c r="Q25" s="77">
        <v>0</v>
      </c>
      <c r="R25" s="77">
        <v>299.48426742599997</v>
      </c>
      <c r="S25" s="77">
        <v>0.01</v>
      </c>
      <c r="T25" s="77">
        <v>0.16</v>
      </c>
      <c r="U25" s="77">
        <v>0.03</v>
      </c>
    </row>
    <row r="26" spans="2:21">
      <c r="B26" t="s">
        <v>424</v>
      </c>
      <c r="C26" t="s">
        <v>425</v>
      </c>
      <c r="D26" t="s">
        <v>103</v>
      </c>
      <c r="E26" t="s">
        <v>126</v>
      </c>
      <c r="F26" t="s">
        <v>417</v>
      </c>
      <c r="G26" t="s">
        <v>390</v>
      </c>
      <c r="H26" t="s">
        <v>210</v>
      </c>
      <c r="I26" t="s">
        <v>211</v>
      </c>
      <c r="J26" t="s">
        <v>426</v>
      </c>
      <c r="K26" s="77">
        <v>3.15</v>
      </c>
      <c r="L26" t="s">
        <v>105</v>
      </c>
      <c r="M26" s="77">
        <v>5</v>
      </c>
      <c r="N26" s="77">
        <v>-0.31</v>
      </c>
      <c r="O26" s="77">
        <v>3452861.7</v>
      </c>
      <c r="P26" s="77">
        <v>122.55</v>
      </c>
      <c r="Q26" s="77">
        <v>0</v>
      </c>
      <c r="R26" s="77">
        <v>4231.4820133499998</v>
      </c>
      <c r="S26" s="77">
        <v>0.11</v>
      </c>
      <c r="T26" s="77">
        <v>2.31</v>
      </c>
      <c r="U26" s="77">
        <v>0.38</v>
      </c>
    </row>
    <row r="27" spans="2:21">
      <c r="B27" t="s">
        <v>427</v>
      </c>
      <c r="C27" t="s">
        <v>428</v>
      </c>
      <c r="D27" t="s">
        <v>103</v>
      </c>
      <c r="E27" t="s">
        <v>126</v>
      </c>
      <c r="F27" t="s">
        <v>417</v>
      </c>
      <c r="G27" t="s">
        <v>390</v>
      </c>
      <c r="H27" t="s">
        <v>210</v>
      </c>
      <c r="I27" t="s">
        <v>211</v>
      </c>
      <c r="J27" t="s">
        <v>429</v>
      </c>
      <c r="K27" s="77">
        <v>2.48</v>
      </c>
      <c r="L27" t="s">
        <v>105</v>
      </c>
      <c r="M27" s="77">
        <v>0.7</v>
      </c>
      <c r="N27" s="77">
        <v>-0.33</v>
      </c>
      <c r="O27" s="77">
        <v>1393182.56</v>
      </c>
      <c r="P27" s="77">
        <v>104.24</v>
      </c>
      <c r="Q27" s="77">
        <v>0</v>
      </c>
      <c r="R27" s="77">
        <v>1452.253500544</v>
      </c>
      <c r="S27" s="77">
        <v>0.05</v>
      </c>
      <c r="T27" s="77">
        <v>0.79</v>
      </c>
      <c r="U27" s="77">
        <v>0.13</v>
      </c>
    </row>
    <row r="28" spans="2:21">
      <c r="B28" t="s">
        <v>430</v>
      </c>
      <c r="C28" t="s">
        <v>431</v>
      </c>
      <c r="D28" t="s">
        <v>103</v>
      </c>
      <c r="E28" t="s">
        <v>126</v>
      </c>
      <c r="F28" t="s">
        <v>432</v>
      </c>
      <c r="G28" t="s">
        <v>433</v>
      </c>
      <c r="H28" t="s">
        <v>214</v>
      </c>
      <c r="I28" t="s">
        <v>211</v>
      </c>
      <c r="J28" t="s">
        <v>434</v>
      </c>
      <c r="K28" s="77">
        <v>4.1399999999999997</v>
      </c>
      <c r="L28" t="s">
        <v>105</v>
      </c>
      <c r="M28" s="77">
        <v>1.64</v>
      </c>
      <c r="N28" s="77">
        <v>0.3</v>
      </c>
      <c r="O28" s="77">
        <v>1667257.16</v>
      </c>
      <c r="P28" s="77">
        <v>106.03</v>
      </c>
      <c r="Q28" s="77">
        <v>0</v>
      </c>
      <c r="R28" s="77">
        <v>1767.7927667480001</v>
      </c>
      <c r="S28" s="77">
        <v>0.16</v>
      </c>
      <c r="T28" s="77">
        <v>0.97</v>
      </c>
      <c r="U28" s="77">
        <v>0.16</v>
      </c>
    </row>
    <row r="29" spans="2:21">
      <c r="B29" t="s">
        <v>435</v>
      </c>
      <c r="C29" t="s">
        <v>436</v>
      </c>
      <c r="D29" t="s">
        <v>103</v>
      </c>
      <c r="E29" t="s">
        <v>126</v>
      </c>
      <c r="F29" t="s">
        <v>432</v>
      </c>
      <c r="G29" t="s">
        <v>433</v>
      </c>
      <c r="H29" t="s">
        <v>437</v>
      </c>
      <c r="I29" t="s">
        <v>153</v>
      </c>
      <c r="J29" t="s">
        <v>438</v>
      </c>
      <c r="K29" s="77">
        <v>5.54</v>
      </c>
      <c r="L29" t="s">
        <v>105</v>
      </c>
      <c r="M29" s="77">
        <v>1.34</v>
      </c>
      <c r="N29" s="77">
        <v>0.77</v>
      </c>
      <c r="O29" s="77">
        <v>5569527.6100000003</v>
      </c>
      <c r="P29" s="77">
        <v>104.85</v>
      </c>
      <c r="Q29" s="77">
        <v>0</v>
      </c>
      <c r="R29" s="77">
        <v>5839.6496990850001</v>
      </c>
      <c r="S29" s="77">
        <v>0.13</v>
      </c>
      <c r="T29" s="77">
        <v>3.19</v>
      </c>
      <c r="U29" s="77">
        <v>0.52</v>
      </c>
    </row>
    <row r="30" spans="2:21">
      <c r="B30" t="s">
        <v>439</v>
      </c>
      <c r="C30" t="s">
        <v>440</v>
      </c>
      <c r="D30" t="s">
        <v>103</v>
      </c>
      <c r="E30" t="s">
        <v>126</v>
      </c>
      <c r="F30" t="s">
        <v>432</v>
      </c>
      <c r="G30" t="s">
        <v>433</v>
      </c>
      <c r="H30" t="s">
        <v>437</v>
      </c>
      <c r="I30" t="s">
        <v>153</v>
      </c>
      <c r="J30" t="s">
        <v>371</v>
      </c>
      <c r="K30" s="77">
        <v>6.88</v>
      </c>
      <c r="L30" t="s">
        <v>105</v>
      </c>
      <c r="M30" s="77">
        <v>1.77</v>
      </c>
      <c r="N30" s="77">
        <v>1.19</v>
      </c>
      <c r="O30" s="77">
        <v>1332063.76</v>
      </c>
      <c r="P30" s="77">
        <v>104.39</v>
      </c>
      <c r="Q30" s="77">
        <v>0</v>
      </c>
      <c r="R30" s="77">
        <v>1390.5413590640001</v>
      </c>
      <c r="S30" s="77">
        <v>0.11</v>
      </c>
      <c r="T30" s="77">
        <v>0.76</v>
      </c>
      <c r="U30" s="77">
        <v>0.12</v>
      </c>
    </row>
    <row r="31" spans="2:21">
      <c r="B31" t="s">
        <v>441</v>
      </c>
      <c r="C31" t="s">
        <v>442</v>
      </c>
      <c r="D31" t="s">
        <v>103</v>
      </c>
      <c r="E31" t="s">
        <v>126</v>
      </c>
      <c r="F31" t="s">
        <v>432</v>
      </c>
      <c r="G31" t="s">
        <v>433</v>
      </c>
      <c r="H31" t="s">
        <v>214</v>
      </c>
      <c r="I31" t="s">
        <v>211</v>
      </c>
      <c r="J31" t="s">
        <v>371</v>
      </c>
      <c r="K31" s="77">
        <v>10.029999999999999</v>
      </c>
      <c r="L31" t="s">
        <v>105</v>
      </c>
      <c r="M31" s="77">
        <v>2.48</v>
      </c>
      <c r="N31" s="77">
        <v>1.88</v>
      </c>
      <c r="O31" s="77">
        <v>100558.98</v>
      </c>
      <c r="P31" s="77">
        <v>106.69</v>
      </c>
      <c r="Q31" s="77">
        <v>0</v>
      </c>
      <c r="R31" s="77">
        <v>107.28637576200001</v>
      </c>
      <c r="S31" s="77">
        <v>0.04</v>
      </c>
      <c r="T31" s="77">
        <v>0.06</v>
      </c>
      <c r="U31" s="77">
        <v>0.01</v>
      </c>
    </row>
    <row r="32" spans="2:21">
      <c r="B32" t="s">
        <v>443</v>
      </c>
      <c r="C32" t="s">
        <v>444</v>
      </c>
      <c r="D32" t="s">
        <v>103</v>
      </c>
      <c r="E32" t="s">
        <v>126</v>
      </c>
      <c r="F32" t="s">
        <v>432</v>
      </c>
      <c r="G32" t="s">
        <v>433</v>
      </c>
      <c r="H32" t="s">
        <v>214</v>
      </c>
      <c r="I32" t="s">
        <v>211</v>
      </c>
      <c r="J32" t="s">
        <v>445</v>
      </c>
      <c r="K32" s="77">
        <v>3.48</v>
      </c>
      <c r="L32" t="s">
        <v>105</v>
      </c>
      <c r="M32" s="77">
        <v>0.65</v>
      </c>
      <c r="N32" s="77">
        <v>-0.09</v>
      </c>
      <c r="O32" s="77">
        <v>786105.64</v>
      </c>
      <c r="P32" s="77">
        <v>102.25</v>
      </c>
      <c r="Q32" s="77">
        <v>133.99825000000001</v>
      </c>
      <c r="R32" s="77">
        <v>937.79126689999998</v>
      </c>
      <c r="S32" s="77">
        <v>0.09</v>
      </c>
      <c r="T32" s="77">
        <v>0.51</v>
      </c>
      <c r="U32" s="77">
        <v>0.08</v>
      </c>
    </row>
    <row r="33" spans="2:21">
      <c r="B33" t="s">
        <v>446</v>
      </c>
      <c r="C33" t="s">
        <v>447</v>
      </c>
      <c r="D33" t="s">
        <v>103</v>
      </c>
      <c r="E33" t="s">
        <v>126</v>
      </c>
      <c r="F33" t="s">
        <v>448</v>
      </c>
      <c r="G33" t="s">
        <v>390</v>
      </c>
      <c r="H33" t="s">
        <v>214</v>
      </c>
      <c r="I33" t="s">
        <v>211</v>
      </c>
      <c r="J33" t="s">
        <v>449</v>
      </c>
      <c r="K33" s="77">
        <v>1.49</v>
      </c>
      <c r="L33" t="s">
        <v>105</v>
      </c>
      <c r="M33" s="77">
        <v>0.8</v>
      </c>
      <c r="N33" s="77">
        <v>-0.54</v>
      </c>
      <c r="O33" s="77">
        <v>776859.37</v>
      </c>
      <c r="P33" s="77">
        <v>103.67</v>
      </c>
      <c r="Q33" s="77">
        <v>0</v>
      </c>
      <c r="R33" s="77">
        <v>805.37010887899999</v>
      </c>
      <c r="S33" s="77">
        <v>0.18</v>
      </c>
      <c r="T33" s="77">
        <v>0.44</v>
      </c>
      <c r="U33" s="77">
        <v>7.0000000000000007E-2</v>
      </c>
    </row>
    <row r="34" spans="2:21">
      <c r="B34" t="s">
        <v>450</v>
      </c>
      <c r="C34" t="s">
        <v>451</v>
      </c>
      <c r="D34" t="s">
        <v>103</v>
      </c>
      <c r="E34" t="s">
        <v>126</v>
      </c>
      <c r="F34" t="s">
        <v>389</v>
      </c>
      <c r="G34" t="s">
        <v>390</v>
      </c>
      <c r="H34" t="s">
        <v>214</v>
      </c>
      <c r="I34" t="s">
        <v>211</v>
      </c>
      <c r="J34" t="s">
        <v>452</v>
      </c>
      <c r="K34" s="77">
        <v>1.58</v>
      </c>
      <c r="L34" t="s">
        <v>105</v>
      </c>
      <c r="M34" s="77">
        <v>3.4</v>
      </c>
      <c r="N34" s="77">
        <v>-0.64</v>
      </c>
      <c r="O34" s="77">
        <v>1140091.27</v>
      </c>
      <c r="P34" s="77">
        <v>111.42</v>
      </c>
      <c r="Q34" s="77">
        <v>0</v>
      </c>
      <c r="R34" s="77">
        <v>1270.289693034</v>
      </c>
      <c r="S34" s="77">
        <v>0.06</v>
      </c>
      <c r="T34" s="77">
        <v>0.69</v>
      </c>
      <c r="U34" s="77">
        <v>0.11</v>
      </c>
    </row>
    <row r="35" spans="2:21">
      <c r="B35" t="s">
        <v>453</v>
      </c>
      <c r="C35" t="s">
        <v>454</v>
      </c>
      <c r="D35" t="s">
        <v>103</v>
      </c>
      <c r="E35" t="s">
        <v>126</v>
      </c>
      <c r="F35" t="s">
        <v>396</v>
      </c>
      <c r="G35" t="s">
        <v>390</v>
      </c>
      <c r="H35" t="s">
        <v>214</v>
      </c>
      <c r="I35" t="s">
        <v>211</v>
      </c>
      <c r="J35" t="s">
        <v>266</v>
      </c>
      <c r="K35" s="77">
        <v>0.47</v>
      </c>
      <c r="L35" t="s">
        <v>105</v>
      </c>
      <c r="M35" s="77">
        <v>3</v>
      </c>
      <c r="N35" s="77">
        <v>-1.96</v>
      </c>
      <c r="O35" s="77">
        <v>843498.75</v>
      </c>
      <c r="P35" s="77">
        <v>110.81</v>
      </c>
      <c r="Q35" s="77">
        <v>0</v>
      </c>
      <c r="R35" s="77">
        <v>934.68096487499997</v>
      </c>
      <c r="S35" s="77">
        <v>0.18</v>
      </c>
      <c r="T35" s="77">
        <v>0.51</v>
      </c>
      <c r="U35" s="77">
        <v>0.08</v>
      </c>
    </row>
    <row r="36" spans="2:21">
      <c r="B36" t="s">
        <v>455</v>
      </c>
      <c r="C36" t="s">
        <v>456</v>
      </c>
      <c r="D36" t="s">
        <v>103</v>
      </c>
      <c r="E36" t="s">
        <v>126</v>
      </c>
      <c r="F36" t="s">
        <v>457</v>
      </c>
      <c r="G36" t="s">
        <v>433</v>
      </c>
      <c r="H36" t="s">
        <v>437</v>
      </c>
      <c r="I36" t="s">
        <v>153</v>
      </c>
      <c r="J36" t="s">
        <v>458</v>
      </c>
      <c r="K36" s="77">
        <v>9.86</v>
      </c>
      <c r="L36" t="s">
        <v>105</v>
      </c>
      <c r="M36" s="77">
        <v>1.65</v>
      </c>
      <c r="N36" s="77">
        <v>1.4</v>
      </c>
      <c r="O36" s="77">
        <v>345861.43</v>
      </c>
      <c r="P36" s="77">
        <v>103.87</v>
      </c>
      <c r="Q36" s="77">
        <v>0</v>
      </c>
      <c r="R36" s="77">
        <v>359.24626734100002</v>
      </c>
      <c r="S36" s="77">
        <v>0.08</v>
      </c>
      <c r="T36" s="77">
        <v>0.2</v>
      </c>
      <c r="U36" s="77">
        <v>0.03</v>
      </c>
    </row>
    <row r="37" spans="2:21">
      <c r="B37" t="s">
        <v>459</v>
      </c>
      <c r="C37" t="s">
        <v>460</v>
      </c>
      <c r="D37" t="s">
        <v>103</v>
      </c>
      <c r="E37" t="s">
        <v>126</v>
      </c>
      <c r="F37" t="s">
        <v>457</v>
      </c>
      <c r="G37" t="s">
        <v>433</v>
      </c>
      <c r="H37" t="s">
        <v>437</v>
      </c>
      <c r="I37" t="s">
        <v>153</v>
      </c>
      <c r="J37" t="s">
        <v>458</v>
      </c>
      <c r="K37" s="77">
        <v>6.21</v>
      </c>
      <c r="L37" t="s">
        <v>105</v>
      </c>
      <c r="M37" s="77">
        <v>0.83</v>
      </c>
      <c r="N37" s="77">
        <v>0.47</v>
      </c>
      <c r="O37" s="77">
        <v>2288879.06</v>
      </c>
      <c r="P37" s="77">
        <v>103.4</v>
      </c>
      <c r="Q37" s="77">
        <v>0</v>
      </c>
      <c r="R37" s="77">
        <v>2366.7009480400002</v>
      </c>
      <c r="S37" s="77">
        <v>0.15</v>
      </c>
      <c r="T37" s="77">
        <v>1.29</v>
      </c>
      <c r="U37" s="77">
        <v>0.21</v>
      </c>
    </row>
    <row r="38" spans="2:21">
      <c r="B38" t="s">
        <v>461</v>
      </c>
      <c r="C38" t="s">
        <v>462</v>
      </c>
      <c r="D38" t="s">
        <v>103</v>
      </c>
      <c r="E38" t="s">
        <v>126</v>
      </c>
      <c r="F38" t="s">
        <v>463</v>
      </c>
      <c r="G38" t="s">
        <v>130</v>
      </c>
      <c r="H38" t="s">
        <v>214</v>
      </c>
      <c r="I38" t="s">
        <v>211</v>
      </c>
      <c r="J38" t="s">
        <v>300</v>
      </c>
      <c r="K38" s="77">
        <v>9.5399999999999991</v>
      </c>
      <c r="L38" t="s">
        <v>105</v>
      </c>
      <c r="M38" s="77">
        <v>2.65</v>
      </c>
      <c r="N38" s="77">
        <v>1.41</v>
      </c>
      <c r="O38" s="77">
        <v>47619.58</v>
      </c>
      <c r="P38" s="77">
        <v>113.71</v>
      </c>
      <c r="Q38" s="77">
        <v>0</v>
      </c>
      <c r="R38" s="77">
        <v>54.148224417999998</v>
      </c>
      <c r="S38" s="77">
        <v>0</v>
      </c>
      <c r="T38" s="77">
        <v>0.03</v>
      </c>
      <c r="U38" s="77">
        <v>0</v>
      </c>
    </row>
    <row r="39" spans="2:21">
      <c r="B39" t="s">
        <v>464</v>
      </c>
      <c r="C39" t="s">
        <v>465</v>
      </c>
      <c r="D39" t="s">
        <v>103</v>
      </c>
      <c r="E39" t="s">
        <v>126</v>
      </c>
      <c r="F39" t="s">
        <v>417</v>
      </c>
      <c r="G39" t="s">
        <v>390</v>
      </c>
      <c r="H39" t="s">
        <v>214</v>
      </c>
      <c r="I39" t="s">
        <v>211</v>
      </c>
      <c r="J39" t="s">
        <v>466</v>
      </c>
      <c r="K39" s="77">
        <v>2.96</v>
      </c>
      <c r="L39" t="s">
        <v>105</v>
      </c>
      <c r="M39" s="77">
        <v>4.2</v>
      </c>
      <c r="N39" s="77">
        <v>-0.32</v>
      </c>
      <c r="O39" s="77">
        <v>376175.71</v>
      </c>
      <c r="P39" s="77">
        <v>120.26</v>
      </c>
      <c r="Q39" s="77">
        <v>0</v>
      </c>
      <c r="R39" s="77">
        <v>452.38890884599999</v>
      </c>
      <c r="S39" s="77">
        <v>0.04</v>
      </c>
      <c r="T39" s="77">
        <v>0.25</v>
      </c>
      <c r="U39" s="77">
        <v>0.04</v>
      </c>
    </row>
    <row r="40" spans="2:21">
      <c r="B40" t="s">
        <v>467</v>
      </c>
      <c r="C40" t="s">
        <v>468</v>
      </c>
      <c r="D40" t="s">
        <v>103</v>
      </c>
      <c r="E40" t="s">
        <v>126</v>
      </c>
      <c r="F40" t="s">
        <v>417</v>
      </c>
      <c r="G40" t="s">
        <v>390</v>
      </c>
      <c r="H40" t="s">
        <v>214</v>
      </c>
      <c r="I40" t="s">
        <v>211</v>
      </c>
      <c r="J40" t="s">
        <v>469</v>
      </c>
      <c r="K40" s="77">
        <v>1.48</v>
      </c>
      <c r="L40" t="s">
        <v>105</v>
      </c>
      <c r="M40" s="77">
        <v>4.0999999999999996</v>
      </c>
      <c r="N40" s="77">
        <v>-0.44</v>
      </c>
      <c r="O40" s="77">
        <v>1762891.66</v>
      </c>
      <c r="P40" s="77">
        <v>129.65</v>
      </c>
      <c r="Q40" s="77">
        <v>0</v>
      </c>
      <c r="R40" s="77">
        <v>2285.58903719</v>
      </c>
      <c r="S40" s="77">
        <v>0.11</v>
      </c>
      <c r="T40" s="77">
        <v>1.25</v>
      </c>
      <c r="U40" s="77">
        <v>0.2</v>
      </c>
    </row>
    <row r="41" spans="2:21">
      <c r="B41" t="s">
        <v>470</v>
      </c>
      <c r="C41" t="s">
        <v>471</v>
      </c>
      <c r="D41" t="s">
        <v>103</v>
      </c>
      <c r="E41" t="s">
        <v>126</v>
      </c>
      <c r="F41" t="s">
        <v>417</v>
      </c>
      <c r="G41" t="s">
        <v>390</v>
      </c>
      <c r="H41" t="s">
        <v>214</v>
      </c>
      <c r="I41" t="s">
        <v>211</v>
      </c>
      <c r="J41" t="s">
        <v>266</v>
      </c>
      <c r="K41" s="77">
        <v>2.12</v>
      </c>
      <c r="L41" t="s">
        <v>105</v>
      </c>
      <c r="M41" s="77">
        <v>4</v>
      </c>
      <c r="N41" s="77">
        <v>-0.46</v>
      </c>
      <c r="O41" s="77">
        <v>1584448.41</v>
      </c>
      <c r="P41" s="77">
        <v>117.75</v>
      </c>
      <c r="Q41" s="77">
        <v>0</v>
      </c>
      <c r="R41" s="77">
        <v>1865.6880027750001</v>
      </c>
      <c r="S41" s="77">
        <v>0.05</v>
      </c>
      <c r="T41" s="77">
        <v>1.02</v>
      </c>
      <c r="U41" s="77">
        <v>0.17</v>
      </c>
    </row>
    <row r="42" spans="2:21">
      <c r="B42" t="s">
        <v>472</v>
      </c>
      <c r="C42" t="s">
        <v>473</v>
      </c>
      <c r="D42" t="s">
        <v>103</v>
      </c>
      <c r="E42" t="s">
        <v>126</v>
      </c>
      <c r="F42" t="s">
        <v>474</v>
      </c>
      <c r="G42" t="s">
        <v>433</v>
      </c>
      <c r="H42" t="s">
        <v>475</v>
      </c>
      <c r="I42" t="s">
        <v>211</v>
      </c>
      <c r="J42" t="s">
        <v>476</v>
      </c>
      <c r="K42" s="77">
        <v>5.24</v>
      </c>
      <c r="L42" t="s">
        <v>105</v>
      </c>
      <c r="M42" s="77">
        <v>2.34</v>
      </c>
      <c r="N42" s="77">
        <v>0.81</v>
      </c>
      <c r="O42" s="77">
        <v>2728809.87</v>
      </c>
      <c r="P42" s="77">
        <v>108.15</v>
      </c>
      <c r="Q42" s="77">
        <v>0</v>
      </c>
      <c r="R42" s="77">
        <v>2951.207874405</v>
      </c>
      <c r="S42" s="77">
        <v>0.11</v>
      </c>
      <c r="T42" s="77">
        <v>1.61</v>
      </c>
      <c r="U42" s="77">
        <v>0.26</v>
      </c>
    </row>
    <row r="43" spans="2:21">
      <c r="B43" t="s">
        <v>477</v>
      </c>
      <c r="C43" t="s">
        <v>478</v>
      </c>
      <c r="D43" t="s">
        <v>103</v>
      </c>
      <c r="E43" t="s">
        <v>126</v>
      </c>
      <c r="F43" t="s">
        <v>479</v>
      </c>
      <c r="G43" t="s">
        <v>433</v>
      </c>
      <c r="H43" t="s">
        <v>475</v>
      </c>
      <c r="I43" t="s">
        <v>211</v>
      </c>
      <c r="J43" t="s">
        <v>480</v>
      </c>
      <c r="K43" s="77">
        <v>0.26</v>
      </c>
      <c r="L43" t="s">
        <v>105</v>
      </c>
      <c r="M43" s="77">
        <v>4.95</v>
      </c>
      <c r="N43" s="77">
        <v>-2.61</v>
      </c>
      <c r="O43" s="77">
        <v>28251.98</v>
      </c>
      <c r="P43" s="77">
        <v>125.7</v>
      </c>
      <c r="Q43" s="77">
        <v>0</v>
      </c>
      <c r="R43" s="77">
        <v>35.512738859999999</v>
      </c>
      <c r="S43" s="77">
        <v>0.02</v>
      </c>
      <c r="T43" s="77">
        <v>0.02</v>
      </c>
      <c r="U43" s="77">
        <v>0</v>
      </c>
    </row>
    <row r="44" spans="2:21">
      <c r="B44" t="s">
        <v>481</v>
      </c>
      <c r="C44" t="s">
        <v>482</v>
      </c>
      <c r="D44" t="s">
        <v>103</v>
      </c>
      <c r="E44" t="s">
        <v>126</v>
      </c>
      <c r="F44" t="s">
        <v>479</v>
      </c>
      <c r="G44" t="s">
        <v>433</v>
      </c>
      <c r="H44" t="s">
        <v>475</v>
      </c>
      <c r="I44" t="s">
        <v>211</v>
      </c>
      <c r="J44" t="s">
        <v>483</v>
      </c>
      <c r="K44" s="77">
        <v>1.97</v>
      </c>
      <c r="L44" t="s">
        <v>105</v>
      </c>
      <c r="M44" s="77">
        <v>4.8</v>
      </c>
      <c r="N44" s="77">
        <v>-0.47</v>
      </c>
      <c r="O44" s="77">
        <v>2628290.21</v>
      </c>
      <c r="P44" s="77">
        <v>116.78</v>
      </c>
      <c r="Q44" s="77">
        <v>0</v>
      </c>
      <c r="R44" s="77">
        <v>3069.317307238</v>
      </c>
      <c r="S44" s="77">
        <v>0.19</v>
      </c>
      <c r="T44" s="77">
        <v>1.68</v>
      </c>
      <c r="U44" s="77">
        <v>0.27</v>
      </c>
    </row>
    <row r="45" spans="2:21">
      <c r="B45" t="s">
        <v>484</v>
      </c>
      <c r="C45" t="s">
        <v>485</v>
      </c>
      <c r="D45" t="s">
        <v>103</v>
      </c>
      <c r="E45" t="s">
        <v>126</v>
      </c>
      <c r="F45" t="s">
        <v>479</v>
      </c>
      <c r="G45" t="s">
        <v>433</v>
      </c>
      <c r="H45" t="s">
        <v>475</v>
      </c>
      <c r="I45" t="s">
        <v>211</v>
      </c>
      <c r="J45" t="s">
        <v>266</v>
      </c>
      <c r="K45" s="77">
        <v>1.24</v>
      </c>
      <c r="L45" t="s">
        <v>105</v>
      </c>
      <c r="M45" s="77">
        <v>4.9000000000000004</v>
      </c>
      <c r="N45" s="77">
        <v>-1.06</v>
      </c>
      <c r="O45" s="77">
        <v>304238.49</v>
      </c>
      <c r="P45" s="77">
        <v>117.82</v>
      </c>
      <c r="Q45" s="77">
        <v>0</v>
      </c>
      <c r="R45" s="77">
        <v>358.45378891799999</v>
      </c>
      <c r="S45" s="77">
        <v>0.15</v>
      </c>
      <c r="T45" s="77">
        <v>0.2</v>
      </c>
      <c r="U45" s="77">
        <v>0.03</v>
      </c>
    </row>
    <row r="46" spans="2:21">
      <c r="B46" t="s">
        <v>486</v>
      </c>
      <c r="C46" t="s">
        <v>487</v>
      </c>
      <c r="D46" t="s">
        <v>103</v>
      </c>
      <c r="E46" t="s">
        <v>126</v>
      </c>
      <c r="F46" t="s">
        <v>479</v>
      </c>
      <c r="G46" t="s">
        <v>433</v>
      </c>
      <c r="H46" t="s">
        <v>475</v>
      </c>
      <c r="I46" t="s">
        <v>211</v>
      </c>
      <c r="J46" t="s">
        <v>488</v>
      </c>
      <c r="K46" s="77">
        <v>5.95</v>
      </c>
      <c r="L46" t="s">
        <v>105</v>
      </c>
      <c r="M46" s="77">
        <v>3.2</v>
      </c>
      <c r="N46" s="77">
        <v>1.02</v>
      </c>
      <c r="O46" s="77">
        <v>2338964.09</v>
      </c>
      <c r="P46" s="77">
        <v>115.87</v>
      </c>
      <c r="Q46" s="77">
        <v>0</v>
      </c>
      <c r="R46" s="77">
        <v>2710.1576910829999</v>
      </c>
      <c r="S46" s="77">
        <v>0.14000000000000001</v>
      </c>
      <c r="T46" s="77">
        <v>1.48</v>
      </c>
      <c r="U46" s="77">
        <v>0.24</v>
      </c>
    </row>
    <row r="47" spans="2:21">
      <c r="B47" t="s">
        <v>489</v>
      </c>
      <c r="C47" t="s">
        <v>490</v>
      </c>
      <c r="D47" t="s">
        <v>103</v>
      </c>
      <c r="E47" t="s">
        <v>126</v>
      </c>
      <c r="F47" t="s">
        <v>474</v>
      </c>
      <c r="G47" t="s">
        <v>433</v>
      </c>
      <c r="H47" t="s">
        <v>475</v>
      </c>
      <c r="I47" t="s">
        <v>211</v>
      </c>
      <c r="J47" t="s">
        <v>491</v>
      </c>
      <c r="K47" s="77">
        <v>2.08</v>
      </c>
      <c r="L47" t="s">
        <v>105</v>
      </c>
      <c r="M47" s="77">
        <v>3</v>
      </c>
      <c r="N47" s="77">
        <v>-0.43</v>
      </c>
      <c r="O47" s="77">
        <v>891157.84</v>
      </c>
      <c r="P47" s="77">
        <v>109</v>
      </c>
      <c r="Q47" s="77">
        <v>0</v>
      </c>
      <c r="R47" s="77">
        <v>971.36204559999999</v>
      </c>
      <c r="S47" s="77">
        <v>0.19</v>
      </c>
      <c r="T47" s="77">
        <v>0.53</v>
      </c>
      <c r="U47" s="77">
        <v>0.09</v>
      </c>
    </row>
    <row r="48" spans="2:21">
      <c r="B48" t="s">
        <v>492</v>
      </c>
      <c r="C48" t="s">
        <v>493</v>
      </c>
      <c r="D48" t="s">
        <v>103</v>
      </c>
      <c r="E48" t="s">
        <v>126</v>
      </c>
      <c r="F48" t="s">
        <v>474</v>
      </c>
      <c r="G48" t="s">
        <v>433</v>
      </c>
      <c r="H48" t="s">
        <v>475</v>
      </c>
      <c r="I48" t="s">
        <v>211</v>
      </c>
      <c r="J48" t="s">
        <v>494</v>
      </c>
      <c r="K48" s="77">
        <v>0.88</v>
      </c>
      <c r="L48" t="s">
        <v>105</v>
      </c>
      <c r="M48" s="77">
        <v>1.64</v>
      </c>
      <c r="N48" s="77">
        <v>-0.66</v>
      </c>
      <c r="O48" s="77">
        <v>362906.27</v>
      </c>
      <c r="P48" s="77">
        <v>101.98</v>
      </c>
      <c r="Q48" s="77">
        <v>0</v>
      </c>
      <c r="R48" s="77">
        <v>370.09181414599999</v>
      </c>
      <c r="S48" s="77">
        <v>7.0000000000000007E-2</v>
      </c>
      <c r="T48" s="77">
        <v>0.2</v>
      </c>
      <c r="U48" s="77">
        <v>0.03</v>
      </c>
    </row>
    <row r="49" spans="2:21">
      <c r="B49" t="s">
        <v>495</v>
      </c>
      <c r="C49" t="s">
        <v>496</v>
      </c>
      <c r="D49" t="s">
        <v>103</v>
      </c>
      <c r="E49" t="s">
        <v>126</v>
      </c>
      <c r="F49" t="s">
        <v>497</v>
      </c>
      <c r="G49" t="s">
        <v>433</v>
      </c>
      <c r="H49" t="s">
        <v>475</v>
      </c>
      <c r="I49" t="s">
        <v>211</v>
      </c>
      <c r="J49" t="s">
        <v>266</v>
      </c>
      <c r="K49" s="77">
        <v>4.1900000000000004</v>
      </c>
      <c r="L49" t="s">
        <v>105</v>
      </c>
      <c r="M49" s="77">
        <v>4.75</v>
      </c>
      <c r="N49" s="77">
        <v>0.45</v>
      </c>
      <c r="O49" s="77">
        <v>2574630.09</v>
      </c>
      <c r="P49" s="77">
        <v>144.5</v>
      </c>
      <c r="Q49" s="77">
        <v>0</v>
      </c>
      <c r="R49" s="77">
        <v>3720.3404800500002</v>
      </c>
      <c r="S49" s="77">
        <v>0.14000000000000001</v>
      </c>
      <c r="T49" s="77">
        <v>2.0299999999999998</v>
      </c>
      <c r="U49" s="77">
        <v>0.33</v>
      </c>
    </row>
    <row r="50" spans="2:21">
      <c r="B50" t="s">
        <v>498</v>
      </c>
      <c r="C50" t="s">
        <v>499</v>
      </c>
      <c r="D50" t="s">
        <v>103</v>
      </c>
      <c r="E50" t="s">
        <v>126</v>
      </c>
      <c r="F50" t="s">
        <v>500</v>
      </c>
      <c r="G50" t="s">
        <v>433</v>
      </c>
      <c r="H50" t="s">
        <v>475</v>
      </c>
      <c r="I50" t="s">
        <v>211</v>
      </c>
      <c r="J50" t="s">
        <v>266</v>
      </c>
      <c r="K50" s="77">
        <v>1.22</v>
      </c>
      <c r="L50" t="s">
        <v>105</v>
      </c>
      <c r="M50" s="77">
        <v>5.0999999999999996</v>
      </c>
      <c r="N50" s="77">
        <v>-1.1499999999999999</v>
      </c>
      <c r="O50" s="77">
        <v>447127.13</v>
      </c>
      <c r="P50" s="77">
        <v>121.27</v>
      </c>
      <c r="Q50" s="77">
        <v>0</v>
      </c>
      <c r="R50" s="77">
        <v>542.23107055100002</v>
      </c>
      <c r="S50" s="77">
        <v>0.1</v>
      </c>
      <c r="T50" s="77">
        <v>0.3</v>
      </c>
      <c r="U50" s="77">
        <v>0.05</v>
      </c>
    </row>
    <row r="51" spans="2:21">
      <c r="B51" t="s">
        <v>501</v>
      </c>
      <c r="C51" t="s">
        <v>502</v>
      </c>
      <c r="D51" t="s">
        <v>103</v>
      </c>
      <c r="E51" t="s">
        <v>126</v>
      </c>
      <c r="F51" t="s">
        <v>500</v>
      </c>
      <c r="G51" t="s">
        <v>433</v>
      </c>
      <c r="H51" t="s">
        <v>475</v>
      </c>
      <c r="I51" t="s">
        <v>211</v>
      </c>
      <c r="J51" t="s">
        <v>503</v>
      </c>
      <c r="K51" s="77">
        <v>2.59</v>
      </c>
      <c r="L51" t="s">
        <v>105</v>
      </c>
      <c r="M51" s="77">
        <v>2.5499999999999998</v>
      </c>
      <c r="N51" s="77">
        <v>-0.4</v>
      </c>
      <c r="O51" s="77">
        <v>1575275.29</v>
      </c>
      <c r="P51" s="77">
        <v>109.84</v>
      </c>
      <c r="Q51" s="77">
        <v>0</v>
      </c>
      <c r="R51" s="77">
        <v>1730.2823785359999</v>
      </c>
      <c r="S51" s="77">
        <v>0.18</v>
      </c>
      <c r="T51" s="77">
        <v>0.95</v>
      </c>
      <c r="U51" s="77">
        <v>0.15</v>
      </c>
    </row>
    <row r="52" spans="2:21">
      <c r="B52" t="s">
        <v>504</v>
      </c>
      <c r="C52" t="s">
        <v>505</v>
      </c>
      <c r="D52" t="s">
        <v>103</v>
      </c>
      <c r="E52" t="s">
        <v>126</v>
      </c>
      <c r="F52" t="s">
        <v>500</v>
      </c>
      <c r="G52" t="s">
        <v>433</v>
      </c>
      <c r="H52" t="s">
        <v>475</v>
      </c>
      <c r="I52" t="s">
        <v>211</v>
      </c>
      <c r="J52" t="s">
        <v>506</v>
      </c>
      <c r="K52" s="77">
        <v>5.58</v>
      </c>
      <c r="L52" t="s">
        <v>105</v>
      </c>
      <c r="M52" s="77">
        <v>1.76</v>
      </c>
      <c r="N52" s="77">
        <v>1.02</v>
      </c>
      <c r="O52" s="77">
        <v>1932112.2</v>
      </c>
      <c r="P52" s="77">
        <v>106.3</v>
      </c>
      <c r="Q52" s="77">
        <v>0</v>
      </c>
      <c r="R52" s="77">
        <v>2053.8352685999998</v>
      </c>
      <c r="S52" s="77">
        <v>0.15</v>
      </c>
      <c r="T52" s="77">
        <v>1.1200000000000001</v>
      </c>
      <c r="U52" s="77">
        <v>0.18</v>
      </c>
    </row>
    <row r="53" spans="2:21">
      <c r="B53" t="s">
        <v>507</v>
      </c>
      <c r="C53" t="s">
        <v>508</v>
      </c>
      <c r="D53" t="s">
        <v>103</v>
      </c>
      <c r="E53" t="s">
        <v>126</v>
      </c>
      <c r="F53" t="s">
        <v>500</v>
      </c>
      <c r="G53" t="s">
        <v>433</v>
      </c>
      <c r="H53" t="s">
        <v>475</v>
      </c>
      <c r="I53" t="s">
        <v>211</v>
      </c>
      <c r="J53" t="s">
        <v>509</v>
      </c>
      <c r="K53" s="77">
        <v>6.08</v>
      </c>
      <c r="L53" t="s">
        <v>105</v>
      </c>
      <c r="M53" s="77">
        <v>2.15</v>
      </c>
      <c r="N53" s="77">
        <v>1.08</v>
      </c>
      <c r="O53" s="77">
        <v>1389057.97</v>
      </c>
      <c r="P53" s="77">
        <v>109.58</v>
      </c>
      <c r="Q53" s="77">
        <v>0</v>
      </c>
      <c r="R53" s="77">
        <v>1522.1297235259999</v>
      </c>
      <c r="S53" s="77">
        <v>0.18</v>
      </c>
      <c r="T53" s="77">
        <v>0.83</v>
      </c>
      <c r="U53" s="77">
        <v>0.14000000000000001</v>
      </c>
    </row>
    <row r="54" spans="2:21">
      <c r="B54" t="s">
        <v>510</v>
      </c>
      <c r="C54" t="s">
        <v>511</v>
      </c>
      <c r="D54" t="s">
        <v>103</v>
      </c>
      <c r="E54" t="s">
        <v>126</v>
      </c>
      <c r="F54" t="s">
        <v>500</v>
      </c>
      <c r="G54" t="s">
        <v>433</v>
      </c>
      <c r="H54" t="s">
        <v>475</v>
      </c>
      <c r="I54" t="s">
        <v>211</v>
      </c>
      <c r="J54" t="s">
        <v>512</v>
      </c>
      <c r="K54" s="77">
        <v>6.83</v>
      </c>
      <c r="L54" t="s">
        <v>105</v>
      </c>
      <c r="M54" s="77">
        <v>2.35</v>
      </c>
      <c r="N54" s="77">
        <v>1.34</v>
      </c>
      <c r="O54" s="77">
        <v>1262761.3899999999</v>
      </c>
      <c r="P54" s="77">
        <v>108.37</v>
      </c>
      <c r="Q54" s="77">
        <v>28.625859999999999</v>
      </c>
      <c r="R54" s="77">
        <v>1397.0803783429999</v>
      </c>
      <c r="S54" s="77">
        <v>0.16</v>
      </c>
      <c r="T54" s="77">
        <v>0.76</v>
      </c>
      <c r="U54" s="77">
        <v>0.12</v>
      </c>
    </row>
    <row r="55" spans="2:21">
      <c r="B55" t="s">
        <v>513</v>
      </c>
      <c r="C55" t="s">
        <v>514</v>
      </c>
      <c r="D55" t="s">
        <v>103</v>
      </c>
      <c r="E55" t="s">
        <v>126</v>
      </c>
      <c r="F55" t="s">
        <v>515</v>
      </c>
      <c r="G55" t="s">
        <v>433</v>
      </c>
      <c r="H55" t="s">
        <v>475</v>
      </c>
      <c r="I55" t="s">
        <v>211</v>
      </c>
      <c r="J55" t="s">
        <v>516</v>
      </c>
      <c r="K55" s="77">
        <v>3.67</v>
      </c>
      <c r="L55" t="s">
        <v>105</v>
      </c>
      <c r="M55" s="77">
        <v>4</v>
      </c>
      <c r="N55" s="77">
        <v>0.14000000000000001</v>
      </c>
      <c r="O55" s="77">
        <v>424976.19</v>
      </c>
      <c r="P55" s="77">
        <v>114.8</v>
      </c>
      <c r="Q55" s="77">
        <v>0</v>
      </c>
      <c r="R55" s="77">
        <v>487.87266612000002</v>
      </c>
      <c r="S55" s="77">
        <v>0.06</v>
      </c>
      <c r="T55" s="77">
        <v>0.27</v>
      </c>
      <c r="U55" s="77">
        <v>0.04</v>
      </c>
    </row>
    <row r="56" spans="2:21">
      <c r="B56" t="s">
        <v>517</v>
      </c>
      <c r="C56" t="s">
        <v>518</v>
      </c>
      <c r="D56" t="s">
        <v>103</v>
      </c>
      <c r="E56" t="s">
        <v>126</v>
      </c>
      <c r="F56" t="s">
        <v>515</v>
      </c>
      <c r="G56" t="s">
        <v>433</v>
      </c>
      <c r="H56" t="s">
        <v>475</v>
      </c>
      <c r="I56" t="s">
        <v>211</v>
      </c>
      <c r="J56" t="s">
        <v>519</v>
      </c>
      <c r="K56" s="77">
        <v>7.83</v>
      </c>
      <c r="L56" t="s">
        <v>105</v>
      </c>
      <c r="M56" s="77">
        <v>3.5</v>
      </c>
      <c r="N56" s="77">
        <v>1.48</v>
      </c>
      <c r="O56" s="77">
        <v>252550.15</v>
      </c>
      <c r="P56" s="77">
        <v>118.74</v>
      </c>
      <c r="Q56" s="77">
        <v>0</v>
      </c>
      <c r="R56" s="77">
        <v>299.87804811000001</v>
      </c>
      <c r="S56" s="77">
        <v>0.09</v>
      </c>
      <c r="T56" s="77">
        <v>0.16</v>
      </c>
      <c r="U56" s="77">
        <v>0.03</v>
      </c>
    </row>
    <row r="57" spans="2:21">
      <c r="B57" t="s">
        <v>520</v>
      </c>
      <c r="C57" t="s">
        <v>521</v>
      </c>
      <c r="D57" t="s">
        <v>103</v>
      </c>
      <c r="E57" t="s">
        <v>126</v>
      </c>
      <c r="F57" t="s">
        <v>515</v>
      </c>
      <c r="G57" t="s">
        <v>433</v>
      </c>
      <c r="H57" t="s">
        <v>475</v>
      </c>
      <c r="I57" t="s">
        <v>211</v>
      </c>
      <c r="J57" t="s">
        <v>522</v>
      </c>
      <c r="K57" s="77">
        <v>6.43</v>
      </c>
      <c r="L57" t="s">
        <v>105</v>
      </c>
      <c r="M57" s="77">
        <v>4</v>
      </c>
      <c r="N57" s="77">
        <v>1.1000000000000001</v>
      </c>
      <c r="O57" s="77">
        <v>1384137.39</v>
      </c>
      <c r="P57" s="77">
        <v>120.78</v>
      </c>
      <c r="Q57" s="77">
        <v>0</v>
      </c>
      <c r="R57" s="77">
        <v>1671.761139642</v>
      </c>
      <c r="S57" s="77">
        <v>0.14000000000000001</v>
      </c>
      <c r="T57" s="77">
        <v>0.91</v>
      </c>
      <c r="U57" s="77">
        <v>0.15</v>
      </c>
    </row>
    <row r="58" spans="2:21">
      <c r="B58" t="s">
        <v>523</v>
      </c>
      <c r="C58" t="s">
        <v>524</v>
      </c>
      <c r="D58" t="s">
        <v>103</v>
      </c>
      <c r="E58" t="s">
        <v>126</v>
      </c>
      <c r="F58" t="s">
        <v>525</v>
      </c>
      <c r="G58" t="s">
        <v>135</v>
      </c>
      <c r="H58" t="s">
        <v>475</v>
      </c>
      <c r="I58" t="s">
        <v>211</v>
      </c>
      <c r="J58" t="s">
        <v>526</v>
      </c>
      <c r="K58" s="77">
        <v>5.16</v>
      </c>
      <c r="L58" t="s">
        <v>105</v>
      </c>
      <c r="M58" s="77">
        <v>2.2000000000000002</v>
      </c>
      <c r="N58" s="77">
        <v>1.1200000000000001</v>
      </c>
      <c r="O58" s="77">
        <v>1526835.92</v>
      </c>
      <c r="P58" s="77">
        <v>106.68</v>
      </c>
      <c r="Q58" s="77">
        <v>0</v>
      </c>
      <c r="R58" s="77">
        <v>1628.828559456</v>
      </c>
      <c r="S58" s="77">
        <v>0.17</v>
      </c>
      <c r="T58" s="77">
        <v>0.89</v>
      </c>
      <c r="U58" s="77">
        <v>0.14000000000000001</v>
      </c>
    </row>
    <row r="59" spans="2:21">
      <c r="B59" t="s">
        <v>527</v>
      </c>
      <c r="C59" t="s">
        <v>528</v>
      </c>
      <c r="D59" t="s">
        <v>103</v>
      </c>
      <c r="E59" t="s">
        <v>126</v>
      </c>
      <c r="F59" t="s">
        <v>525</v>
      </c>
      <c r="G59" t="s">
        <v>135</v>
      </c>
      <c r="H59" t="s">
        <v>475</v>
      </c>
      <c r="I59" t="s">
        <v>211</v>
      </c>
      <c r="J59" t="s">
        <v>529</v>
      </c>
      <c r="K59" s="77">
        <v>2.11</v>
      </c>
      <c r="L59" t="s">
        <v>105</v>
      </c>
      <c r="M59" s="77">
        <v>3.7</v>
      </c>
      <c r="N59" s="77">
        <v>-0.4</v>
      </c>
      <c r="O59" s="77">
        <v>1783344.56</v>
      </c>
      <c r="P59" s="77">
        <v>114.22</v>
      </c>
      <c r="Q59" s="77">
        <v>0</v>
      </c>
      <c r="R59" s="77">
        <v>2036.936156432</v>
      </c>
      <c r="S59" s="77">
        <v>7.0000000000000007E-2</v>
      </c>
      <c r="T59" s="77">
        <v>1.1100000000000001</v>
      </c>
      <c r="U59" s="77">
        <v>0.18</v>
      </c>
    </row>
    <row r="60" spans="2:21">
      <c r="B60" t="s">
        <v>530</v>
      </c>
      <c r="C60" t="s">
        <v>531</v>
      </c>
      <c r="D60" t="s">
        <v>103</v>
      </c>
      <c r="E60" t="s">
        <v>126</v>
      </c>
      <c r="F60" t="s">
        <v>532</v>
      </c>
      <c r="G60" t="s">
        <v>433</v>
      </c>
      <c r="H60" t="s">
        <v>475</v>
      </c>
      <c r="I60" t="s">
        <v>211</v>
      </c>
      <c r="J60" t="s">
        <v>533</v>
      </c>
      <c r="K60" s="77">
        <v>6.54</v>
      </c>
      <c r="L60" t="s">
        <v>105</v>
      </c>
      <c r="M60" s="77">
        <v>1.82</v>
      </c>
      <c r="N60" s="77">
        <v>1.31</v>
      </c>
      <c r="O60" s="77">
        <v>529961.23</v>
      </c>
      <c r="P60" s="77">
        <v>104.11</v>
      </c>
      <c r="Q60" s="77">
        <v>0</v>
      </c>
      <c r="R60" s="77">
        <v>551.74263655300001</v>
      </c>
      <c r="S60" s="77">
        <v>0.2</v>
      </c>
      <c r="T60" s="77">
        <v>0.3</v>
      </c>
      <c r="U60" s="77">
        <v>0.05</v>
      </c>
    </row>
    <row r="61" spans="2:21">
      <c r="B61" t="s">
        <v>534</v>
      </c>
      <c r="C61" t="s">
        <v>535</v>
      </c>
      <c r="D61" t="s">
        <v>103</v>
      </c>
      <c r="E61" t="s">
        <v>126</v>
      </c>
      <c r="F61" t="s">
        <v>448</v>
      </c>
      <c r="G61" t="s">
        <v>390</v>
      </c>
      <c r="H61" t="s">
        <v>475</v>
      </c>
      <c r="I61" t="s">
        <v>211</v>
      </c>
      <c r="J61" t="s">
        <v>266</v>
      </c>
      <c r="K61" s="77">
        <v>0.27</v>
      </c>
      <c r="L61" t="s">
        <v>105</v>
      </c>
      <c r="M61" s="77">
        <v>2.8</v>
      </c>
      <c r="N61" s="77">
        <v>-2.3199999999999998</v>
      </c>
      <c r="O61" s="77">
        <v>1757922.11</v>
      </c>
      <c r="P61" s="77">
        <v>105.52</v>
      </c>
      <c r="Q61" s="77">
        <v>0</v>
      </c>
      <c r="R61" s="77">
        <v>1854.9594104719999</v>
      </c>
      <c r="S61" s="77">
        <v>0.18</v>
      </c>
      <c r="T61" s="77">
        <v>1.01</v>
      </c>
      <c r="U61" s="77">
        <v>0.16</v>
      </c>
    </row>
    <row r="62" spans="2:21">
      <c r="B62" t="s">
        <v>536</v>
      </c>
      <c r="C62" t="s">
        <v>537</v>
      </c>
      <c r="D62" t="s">
        <v>103</v>
      </c>
      <c r="E62" t="s">
        <v>126</v>
      </c>
      <c r="F62" t="s">
        <v>448</v>
      </c>
      <c r="G62" t="s">
        <v>390</v>
      </c>
      <c r="H62" t="s">
        <v>475</v>
      </c>
      <c r="I62" t="s">
        <v>211</v>
      </c>
      <c r="J62" t="s">
        <v>266</v>
      </c>
      <c r="K62" s="77">
        <v>1.44</v>
      </c>
      <c r="L62" t="s">
        <v>105</v>
      </c>
      <c r="M62" s="77">
        <v>4.2</v>
      </c>
      <c r="N62" s="77">
        <v>-0.22</v>
      </c>
      <c r="O62" s="77">
        <v>26799.439999999999</v>
      </c>
      <c r="P62" s="77">
        <v>129.4</v>
      </c>
      <c r="Q62" s="77">
        <v>8.0000000000000004E-4</v>
      </c>
      <c r="R62" s="77">
        <v>34.679275359999998</v>
      </c>
      <c r="S62" s="77">
        <v>0.05</v>
      </c>
      <c r="T62" s="77">
        <v>0.02</v>
      </c>
      <c r="U62" s="77">
        <v>0</v>
      </c>
    </row>
    <row r="63" spans="2:21">
      <c r="B63" t="s">
        <v>538</v>
      </c>
      <c r="C63" t="s">
        <v>539</v>
      </c>
      <c r="D63" t="s">
        <v>103</v>
      </c>
      <c r="E63" t="s">
        <v>126</v>
      </c>
      <c r="F63" t="s">
        <v>448</v>
      </c>
      <c r="G63" t="s">
        <v>390</v>
      </c>
      <c r="H63" t="s">
        <v>475</v>
      </c>
      <c r="I63" t="s">
        <v>211</v>
      </c>
      <c r="J63" t="s">
        <v>418</v>
      </c>
      <c r="K63" s="77">
        <v>1.32</v>
      </c>
      <c r="L63" t="s">
        <v>105</v>
      </c>
      <c r="M63" s="77">
        <v>3.1</v>
      </c>
      <c r="N63" s="77">
        <v>-0.93</v>
      </c>
      <c r="O63" s="77">
        <v>462292.72</v>
      </c>
      <c r="P63" s="77">
        <v>112.2</v>
      </c>
      <c r="Q63" s="77">
        <v>0</v>
      </c>
      <c r="R63" s="77">
        <v>518.69243184000004</v>
      </c>
      <c r="S63" s="77">
        <v>0.13</v>
      </c>
      <c r="T63" s="77">
        <v>0.28000000000000003</v>
      </c>
      <c r="U63" s="77">
        <v>0.05</v>
      </c>
    </row>
    <row r="64" spans="2:21">
      <c r="B64" t="s">
        <v>540</v>
      </c>
      <c r="C64" t="s">
        <v>541</v>
      </c>
      <c r="D64" t="s">
        <v>103</v>
      </c>
      <c r="E64" t="s">
        <v>126</v>
      </c>
      <c r="F64" t="s">
        <v>389</v>
      </c>
      <c r="G64" t="s">
        <v>390</v>
      </c>
      <c r="H64" t="s">
        <v>475</v>
      </c>
      <c r="I64" t="s">
        <v>211</v>
      </c>
      <c r="J64" t="s">
        <v>542</v>
      </c>
      <c r="K64" s="77">
        <v>1.78</v>
      </c>
      <c r="L64" t="s">
        <v>105</v>
      </c>
      <c r="M64" s="77">
        <v>4</v>
      </c>
      <c r="N64" s="77">
        <v>-0.32</v>
      </c>
      <c r="O64" s="77">
        <v>2228351.39</v>
      </c>
      <c r="P64" s="77">
        <v>117.66</v>
      </c>
      <c r="Q64" s="77">
        <v>0</v>
      </c>
      <c r="R64" s="77">
        <v>2621.8782454739999</v>
      </c>
      <c r="S64" s="77">
        <v>0.17</v>
      </c>
      <c r="T64" s="77">
        <v>1.43</v>
      </c>
      <c r="U64" s="77">
        <v>0.23</v>
      </c>
    </row>
    <row r="65" spans="2:21">
      <c r="B65" t="s">
        <v>543</v>
      </c>
      <c r="C65" t="s">
        <v>544</v>
      </c>
      <c r="D65" t="s">
        <v>103</v>
      </c>
      <c r="E65" t="s">
        <v>126</v>
      </c>
      <c r="F65" t="s">
        <v>545</v>
      </c>
      <c r="G65" t="s">
        <v>390</v>
      </c>
      <c r="H65" t="s">
        <v>475</v>
      </c>
      <c r="I65" t="s">
        <v>211</v>
      </c>
      <c r="J65" t="s">
        <v>469</v>
      </c>
      <c r="K65" s="77">
        <v>2.0299999999999998</v>
      </c>
      <c r="L65" t="s">
        <v>105</v>
      </c>
      <c r="M65" s="77">
        <v>4.75</v>
      </c>
      <c r="N65" s="77">
        <v>-0.76</v>
      </c>
      <c r="O65" s="77">
        <v>225970.17</v>
      </c>
      <c r="P65" s="77">
        <v>134.19999999999999</v>
      </c>
      <c r="Q65" s="77">
        <v>0</v>
      </c>
      <c r="R65" s="77">
        <v>303.25196813999997</v>
      </c>
      <c r="S65" s="77">
        <v>0.08</v>
      </c>
      <c r="T65" s="77">
        <v>0.17</v>
      </c>
      <c r="U65" s="77">
        <v>0.03</v>
      </c>
    </row>
    <row r="66" spans="2:21">
      <c r="B66" t="s">
        <v>546</v>
      </c>
      <c r="C66" t="s">
        <v>547</v>
      </c>
      <c r="D66" t="s">
        <v>103</v>
      </c>
      <c r="E66" t="s">
        <v>126</v>
      </c>
      <c r="F66" t="s">
        <v>545</v>
      </c>
      <c r="G66" t="s">
        <v>390</v>
      </c>
      <c r="H66" t="s">
        <v>475</v>
      </c>
      <c r="I66" t="s">
        <v>211</v>
      </c>
      <c r="J66" t="s">
        <v>266</v>
      </c>
      <c r="K66" s="77">
        <v>0.67</v>
      </c>
      <c r="L66" t="s">
        <v>105</v>
      </c>
      <c r="M66" s="77">
        <v>5.25</v>
      </c>
      <c r="N66" s="77">
        <v>-1.27</v>
      </c>
      <c r="O66" s="77">
        <v>120470.21</v>
      </c>
      <c r="P66" s="77">
        <v>131.16999999999999</v>
      </c>
      <c r="Q66" s="77">
        <v>0</v>
      </c>
      <c r="R66" s="77">
        <v>158.02077445699999</v>
      </c>
      <c r="S66" s="77">
        <v>0.1</v>
      </c>
      <c r="T66" s="77">
        <v>0.09</v>
      </c>
      <c r="U66" s="77">
        <v>0.01</v>
      </c>
    </row>
    <row r="67" spans="2:21">
      <c r="B67" t="s">
        <v>548</v>
      </c>
      <c r="C67" t="s">
        <v>549</v>
      </c>
      <c r="D67" t="s">
        <v>103</v>
      </c>
      <c r="E67" t="s">
        <v>126</v>
      </c>
      <c r="F67" t="s">
        <v>550</v>
      </c>
      <c r="G67" t="s">
        <v>390</v>
      </c>
      <c r="H67" t="s">
        <v>475</v>
      </c>
      <c r="I67" t="s">
        <v>211</v>
      </c>
      <c r="J67" t="s">
        <v>551</v>
      </c>
      <c r="K67" s="77">
        <v>5.65</v>
      </c>
      <c r="L67" t="s">
        <v>105</v>
      </c>
      <c r="M67" s="77">
        <v>1.5</v>
      </c>
      <c r="N67" s="77">
        <v>0.5</v>
      </c>
      <c r="O67" s="77">
        <v>974227.11</v>
      </c>
      <c r="P67" s="77">
        <v>105.93</v>
      </c>
      <c r="Q67" s="77">
        <v>0</v>
      </c>
      <c r="R67" s="77">
        <v>1031.998777623</v>
      </c>
      <c r="S67" s="77">
        <v>0.19</v>
      </c>
      <c r="T67" s="77">
        <v>0.56000000000000005</v>
      </c>
      <c r="U67" s="77">
        <v>0.09</v>
      </c>
    </row>
    <row r="68" spans="2:21">
      <c r="B68" t="s">
        <v>552</v>
      </c>
      <c r="C68" t="s">
        <v>553</v>
      </c>
      <c r="D68" t="s">
        <v>103</v>
      </c>
      <c r="E68" t="s">
        <v>126</v>
      </c>
      <c r="F68" t="s">
        <v>550</v>
      </c>
      <c r="G68" t="s">
        <v>390</v>
      </c>
      <c r="H68" t="s">
        <v>475</v>
      </c>
      <c r="I68" t="s">
        <v>211</v>
      </c>
      <c r="J68" t="s">
        <v>266</v>
      </c>
      <c r="K68" s="77">
        <v>2.2799999999999998</v>
      </c>
      <c r="L68" t="s">
        <v>105</v>
      </c>
      <c r="M68" s="77">
        <v>3.55</v>
      </c>
      <c r="N68" s="77">
        <v>-0.48</v>
      </c>
      <c r="O68" s="77">
        <v>405832.71</v>
      </c>
      <c r="P68" s="77">
        <v>120.71</v>
      </c>
      <c r="Q68" s="77">
        <v>0</v>
      </c>
      <c r="R68" s="77">
        <v>489.88066424099998</v>
      </c>
      <c r="S68" s="77">
        <v>0.11</v>
      </c>
      <c r="T68" s="77">
        <v>0.27</v>
      </c>
      <c r="U68" s="77">
        <v>0.04</v>
      </c>
    </row>
    <row r="69" spans="2:21">
      <c r="B69" t="s">
        <v>554</v>
      </c>
      <c r="C69" t="s">
        <v>555</v>
      </c>
      <c r="D69" t="s">
        <v>103</v>
      </c>
      <c r="E69" t="s">
        <v>126</v>
      </c>
      <c r="F69" t="s">
        <v>550</v>
      </c>
      <c r="G69" t="s">
        <v>390</v>
      </c>
      <c r="H69" t="s">
        <v>475</v>
      </c>
      <c r="I69" t="s">
        <v>211</v>
      </c>
      <c r="J69" t="s">
        <v>266</v>
      </c>
      <c r="K69" s="77">
        <v>1.18</v>
      </c>
      <c r="L69" t="s">
        <v>105</v>
      </c>
      <c r="M69" s="77">
        <v>4.6500000000000004</v>
      </c>
      <c r="N69" s="77">
        <v>-1.0900000000000001</v>
      </c>
      <c r="O69" s="77">
        <v>209567.47</v>
      </c>
      <c r="P69" s="77">
        <v>130.41</v>
      </c>
      <c r="Q69" s="77">
        <v>0</v>
      </c>
      <c r="R69" s="77">
        <v>273.29693762699998</v>
      </c>
      <c r="S69" s="77">
        <v>0.1</v>
      </c>
      <c r="T69" s="77">
        <v>0.15</v>
      </c>
      <c r="U69" s="77">
        <v>0.02</v>
      </c>
    </row>
    <row r="70" spans="2:21">
      <c r="B70" t="s">
        <v>556</v>
      </c>
      <c r="C70" t="s">
        <v>557</v>
      </c>
      <c r="D70" t="s">
        <v>103</v>
      </c>
      <c r="E70" t="s">
        <v>126</v>
      </c>
      <c r="F70" t="s">
        <v>558</v>
      </c>
      <c r="G70" t="s">
        <v>559</v>
      </c>
      <c r="H70" t="s">
        <v>475</v>
      </c>
      <c r="I70" t="s">
        <v>211</v>
      </c>
      <c r="J70" t="s">
        <v>266</v>
      </c>
      <c r="K70" s="77">
        <v>1.73</v>
      </c>
      <c r="L70" t="s">
        <v>105</v>
      </c>
      <c r="M70" s="77">
        <v>4.6500000000000004</v>
      </c>
      <c r="N70" s="77">
        <v>-0.61</v>
      </c>
      <c r="O70" s="77">
        <v>5597.31</v>
      </c>
      <c r="P70" s="77">
        <v>133.19</v>
      </c>
      <c r="Q70" s="77">
        <v>0</v>
      </c>
      <c r="R70" s="77">
        <v>7.4550571889999997</v>
      </c>
      <c r="S70" s="77">
        <v>0.01</v>
      </c>
      <c r="T70" s="77">
        <v>0</v>
      </c>
      <c r="U70" s="77">
        <v>0</v>
      </c>
    </row>
    <row r="71" spans="2:21">
      <c r="B71" t="s">
        <v>560</v>
      </c>
      <c r="C71" t="s">
        <v>561</v>
      </c>
      <c r="D71" t="s">
        <v>103</v>
      </c>
      <c r="E71" t="s">
        <v>126</v>
      </c>
      <c r="F71" t="s">
        <v>562</v>
      </c>
      <c r="G71" t="s">
        <v>433</v>
      </c>
      <c r="H71" t="s">
        <v>475</v>
      </c>
      <c r="I71" t="s">
        <v>211</v>
      </c>
      <c r="J71" t="s">
        <v>266</v>
      </c>
      <c r="K71" s="77">
        <v>1.9</v>
      </c>
      <c r="L71" t="s">
        <v>105</v>
      </c>
      <c r="M71" s="77">
        <v>3.64</v>
      </c>
      <c r="N71" s="77">
        <v>-0.25</v>
      </c>
      <c r="O71" s="77">
        <v>53902.53</v>
      </c>
      <c r="P71" s="77">
        <v>117.54</v>
      </c>
      <c r="Q71" s="77">
        <v>0</v>
      </c>
      <c r="R71" s="77">
        <v>63.357033762</v>
      </c>
      <c r="S71" s="77">
        <v>7.0000000000000007E-2</v>
      </c>
      <c r="T71" s="77">
        <v>0.03</v>
      </c>
      <c r="U71" s="77">
        <v>0.01</v>
      </c>
    </row>
    <row r="72" spans="2:21">
      <c r="B72" t="s">
        <v>563</v>
      </c>
      <c r="C72" t="s">
        <v>564</v>
      </c>
      <c r="D72" t="s">
        <v>103</v>
      </c>
      <c r="E72" t="s">
        <v>126</v>
      </c>
      <c r="F72" t="s">
        <v>565</v>
      </c>
      <c r="G72" t="s">
        <v>566</v>
      </c>
      <c r="H72" t="s">
        <v>567</v>
      </c>
      <c r="I72" t="s">
        <v>153</v>
      </c>
      <c r="J72" t="s">
        <v>568</v>
      </c>
      <c r="K72" s="77">
        <v>5.72</v>
      </c>
      <c r="L72" t="s">
        <v>105</v>
      </c>
      <c r="M72" s="77">
        <v>4.5</v>
      </c>
      <c r="N72" s="77">
        <v>0.75</v>
      </c>
      <c r="O72" s="77">
        <v>4461143.59</v>
      </c>
      <c r="P72" s="77">
        <v>125.6</v>
      </c>
      <c r="Q72" s="77">
        <v>0</v>
      </c>
      <c r="R72" s="77">
        <v>5603.1963490400003</v>
      </c>
      <c r="S72" s="77">
        <v>0.15</v>
      </c>
      <c r="T72" s="77">
        <v>3.06</v>
      </c>
      <c r="U72" s="77">
        <v>0.5</v>
      </c>
    </row>
    <row r="73" spans="2:21">
      <c r="B73" t="s">
        <v>569</v>
      </c>
      <c r="C73" t="s">
        <v>570</v>
      </c>
      <c r="D73" t="s">
        <v>103</v>
      </c>
      <c r="E73" t="s">
        <v>126</v>
      </c>
      <c r="F73" t="s">
        <v>565</v>
      </c>
      <c r="G73" t="s">
        <v>566</v>
      </c>
      <c r="H73" t="s">
        <v>567</v>
      </c>
      <c r="I73" t="s">
        <v>153</v>
      </c>
      <c r="J73" t="s">
        <v>571</v>
      </c>
      <c r="K73" s="77">
        <v>7.73</v>
      </c>
      <c r="L73" t="s">
        <v>105</v>
      </c>
      <c r="M73" s="77">
        <v>3.85</v>
      </c>
      <c r="N73" s="77">
        <v>1.18</v>
      </c>
      <c r="O73" s="77">
        <v>1695975.45</v>
      </c>
      <c r="P73" s="77">
        <v>122.99</v>
      </c>
      <c r="Q73" s="77">
        <v>50.81812</v>
      </c>
      <c r="R73" s="77">
        <v>2136.6983259550002</v>
      </c>
      <c r="S73" s="77">
        <v>0.06</v>
      </c>
      <c r="T73" s="77">
        <v>1.17</v>
      </c>
      <c r="U73" s="77">
        <v>0.19</v>
      </c>
    </row>
    <row r="74" spans="2:21">
      <c r="B74" t="s">
        <v>572</v>
      </c>
      <c r="C74" t="s">
        <v>573</v>
      </c>
      <c r="D74" t="s">
        <v>103</v>
      </c>
      <c r="E74" t="s">
        <v>126</v>
      </c>
      <c r="F74" t="s">
        <v>565</v>
      </c>
      <c r="G74" t="s">
        <v>566</v>
      </c>
      <c r="H74" t="s">
        <v>567</v>
      </c>
      <c r="I74" t="s">
        <v>153</v>
      </c>
      <c r="J74" t="s">
        <v>574</v>
      </c>
      <c r="K74" s="77">
        <v>10.33</v>
      </c>
      <c r="L74" t="s">
        <v>105</v>
      </c>
      <c r="M74" s="77">
        <v>2.39</v>
      </c>
      <c r="N74" s="77">
        <v>1.96</v>
      </c>
      <c r="O74" s="77">
        <v>1718319.82</v>
      </c>
      <c r="P74" s="77">
        <v>104.32</v>
      </c>
      <c r="Q74" s="77">
        <v>0</v>
      </c>
      <c r="R74" s="77">
        <v>1792.5512362239999</v>
      </c>
      <c r="S74" s="77">
        <v>0.14000000000000001</v>
      </c>
      <c r="T74" s="77">
        <v>0.98</v>
      </c>
      <c r="U74" s="77">
        <v>0.16</v>
      </c>
    </row>
    <row r="75" spans="2:21">
      <c r="B75" t="s">
        <v>575</v>
      </c>
      <c r="C75" t="s">
        <v>576</v>
      </c>
      <c r="D75" t="s">
        <v>103</v>
      </c>
      <c r="E75" t="s">
        <v>126</v>
      </c>
      <c r="F75" t="s">
        <v>577</v>
      </c>
      <c r="G75" t="s">
        <v>390</v>
      </c>
      <c r="H75" t="s">
        <v>475</v>
      </c>
      <c r="I75" t="s">
        <v>211</v>
      </c>
      <c r="J75" t="s">
        <v>266</v>
      </c>
      <c r="K75" s="77">
        <v>1.67</v>
      </c>
      <c r="L75" t="s">
        <v>105</v>
      </c>
      <c r="M75" s="77">
        <v>3.85</v>
      </c>
      <c r="N75" s="77">
        <v>-0.85</v>
      </c>
      <c r="O75" s="77">
        <v>342664.81</v>
      </c>
      <c r="P75" s="77">
        <v>117.89</v>
      </c>
      <c r="Q75" s="77">
        <v>0</v>
      </c>
      <c r="R75" s="77">
        <v>403.96754450899999</v>
      </c>
      <c r="S75" s="77">
        <v>0.08</v>
      </c>
      <c r="T75" s="77">
        <v>0.22</v>
      </c>
      <c r="U75" s="77">
        <v>0.04</v>
      </c>
    </row>
    <row r="76" spans="2:21">
      <c r="B76" t="s">
        <v>578</v>
      </c>
      <c r="C76" t="s">
        <v>579</v>
      </c>
      <c r="D76" t="s">
        <v>103</v>
      </c>
      <c r="E76" t="s">
        <v>126</v>
      </c>
      <c r="F76" t="s">
        <v>580</v>
      </c>
      <c r="G76" t="s">
        <v>559</v>
      </c>
      <c r="H76" t="s">
        <v>475</v>
      </c>
      <c r="I76" t="s">
        <v>211</v>
      </c>
      <c r="J76" t="s">
        <v>371</v>
      </c>
      <c r="K76" s="77">
        <v>1.1399999999999999</v>
      </c>
      <c r="L76" t="s">
        <v>105</v>
      </c>
      <c r="M76" s="77">
        <v>4.8899999999999997</v>
      </c>
      <c r="N76" s="77">
        <v>-0.72</v>
      </c>
      <c r="O76" s="77">
        <v>11083.41</v>
      </c>
      <c r="P76" s="77">
        <v>131.68</v>
      </c>
      <c r="Q76" s="77">
        <v>0</v>
      </c>
      <c r="R76" s="77">
        <v>14.594634288</v>
      </c>
      <c r="S76" s="77">
        <v>0.02</v>
      </c>
      <c r="T76" s="77">
        <v>0.01</v>
      </c>
      <c r="U76" s="77">
        <v>0</v>
      </c>
    </row>
    <row r="77" spans="2:21">
      <c r="B77" t="s">
        <v>581</v>
      </c>
      <c r="C77" t="s">
        <v>582</v>
      </c>
      <c r="D77" t="s">
        <v>103</v>
      </c>
      <c r="E77" t="s">
        <v>126</v>
      </c>
      <c r="F77" t="s">
        <v>389</v>
      </c>
      <c r="G77" t="s">
        <v>390</v>
      </c>
      <c r="H77" t="s">
        <v>475</v>
      </c>
      <c r="I77" t="s">
        <v>211</v>
      </c>
      <c r="J77" t="s">
        <v>371</v>
      </c>
      <c r="K77" s="77">
        <v>5.57</v>
      </c>
      <c r="L77" t="s">
        <v>105</v>
      </c>
      <c r="M77" s="77">
        <v>2.42</v>
      </c>
      <c r="N77" s="77">
        <v>1.98</v>
      </c>
      <c r="O77" s="77">
        <v>8.7799999999999994</v>
      </c>
      <c r="P77" s="77">
        <v>5140250</v>
      </c>
      <c r="Q77" s="77">
        <v>0</v>
      </c>
      <c r="R77" s="77">
        <v>451.31394999999998</v>
      </c>
      <c r="S77" s="77">
        <v>0</v>
      </c>
      <c r="T77" s="77">
        <v>0.25</v>
      </c>
      <c r="U77" s="77">
        <v>0.04</v>
      </c>
    </row>
    <row r="78" spans="2:21">
      <c r="B78" t="s">
        <v>583</v>
      </c>
      <c r="C78" t="s">
        <v>584</v>
      </c>
      <c r="D78" t="s">
        <v>103</v>
      </c>
      <c r="E78" t="s">
        <v>126</v>
      </c>
      <c r="F78" t="s">
        <v>389</v>
      </c>
      <c r="G78" t="s">
        <v>390</v>
      </c>
      <c r="H78" t="s">
        <v>475</v>
      </c>
      <c r="I78" t="s">
        <v>211</v>
      </c>
      <c r="J78" t="s">
        <v>330</v>
      </c>
      <c r="K78" s="77">
        <v>4.18</v>
      </c>
      <c r="L78" t="s">
        <v>105</v>
      </c>
      <c r="M78" s="77">
        <v>1.64</v>
      </c>
      <c r="N78" s="77">
        <v>1.23</v>
      </c>
      <c r="O78" s="77">
        <v>20.95</v>
      </c>
      <c r="P78" s="77">
        <v>5100544</v>
      </c>
      <c r="Q78" s="77">
        <v>0</v>
      </c>
      <c r="R78" s="77">
        <v>1068.5639679999999</v>
      </c>
      <c r="S78" s="77">
        <v>0</v>
      </c>
      <c r="T78" s="77">
        <v>0.57999999999999996</v>
      </c>
      <c r="U78" s="77">
        <v>0.09</v>
      </c>
    </row>
    <row r="79" spans="2:21">
      <c r="B79" t="s">
        <v>585</v>
      </c>
      <c r="C79" t="s">
        <v>586</v>
      </c>
      <c r="D79" t="s">
        <v>103</v>
      </c>
      <c r="E79" t="s">
        <v>126</v>
      </c>
      <c r="F79" t="s">
        <v>389</v>
      </c>
      <c r="G79" t="s">
        <v>390</v>
      </c>
      <c r="H79" t="s">
        <v>475</v>
      </c>
      <c r="I79" t="s">
        <v>211</v>
      </c>
      <c r="J79" t="s">
        <v>330</v>
      </c>
      <c r="K79" s="77">
        <v>8.2200000000000006</v>
      </c>
      <c r="L79" t="s">
        <v>105</v>
      </c>
      <c r="M79" s="77">
        <v>2.78</v>
      </c>
      <c r="N79" s="77">
        <v>2.72</v>
      </c>
      <c r="O79" s="77">
        <v>8</v>
      </c>
      <c r="P79" s="77">
        <v>5059386.78</v>
      </c>
      <c r="Q79" s="77">
        <v>0</v>
      </c>
      <c r="R79" s="77">
        <v>404.75094239999999</v>
      </c>
      <c r="S79" s="77">
        <v>0</v>
      </c>
      <c r="T79" s="77">
        <v>0.22</v>
      </c>
      <c r="U79" s="77">
        <v>0.04</v>
      </c>
    </row>
    <row r="80" spans="2:21">
      <c r="B80" t="s">
        <v>587</v>
      </c>
      <c r="C80" t="s">
        <v>588</v>
      </c>
      <c r="D80" t="s">
        <v>103</v>
      </c>
      <c r="E80" t="s">
        <v>126</v>
      </c>
      <c r="F80" t="s">
        <v>389</v>
      </c>
      <c r="G80" t="s">
        <v>390</v>
      </c>
      <c r="H80" t="s">
        <v>475</v>
      </c>
      <c r="I80" t="s">
        <v>211</v>
      </c>
      <c r="J80" t="s">
        <v>452</v>
      </c>
      <c r="K80" s="77">
        <v>1.32</v>
      </c>
      <c r="L80" t="s">
        <v>105</v>
      </c>
      <c r="M80" s="77">
        <v>5</v>
      </c>
      <c r="N80" s="77">
        <v>-0.69</v>
      </c>
      <c r="O80" s="77">
        <v>1385137.02</v>
      </c>
      <c r="P80" s="77">
        <v>119.55</v>
      </c>
      <c r="Q80" s="77">
        <v>0</v>
      </c>
      <c r="R80" s="77">
        <v>1655.93130741</v>
      </c>
      <c r="S80" s="77">
        <v>0.14000000000000001</v>
      </c>
      <c r="T80" s="77">
        <v>0.9</v>
      </c>
      <c r="U80" s="77">
        <v>0.15</v>
      </c>
    </row>
    <row r="81" spans="2:21">
      <c r="B81" t="s">
        <v>589</v>
      </c>
      <c r="C81" t="s">
        <v>590</v>
      </c>
      <c r="D81" t="s">
        <v>103</v>
      </c>
      <c r="E81" t="s">
        <v>126</v>
      </c>
      <c r="F81" t="s">
        <v>591</v>
      </c>
      <c r="G81" t="s">
        <v>559</v>
      </c>
      <c r="H81" t="s">
        <v>567</v>
      </c>
      <c r="I81" t="s">
        <v>153</v>
      </c>
      <c r="J81" t="s">
        <v>592</v>
      </c>
      <c r="K81" s="77">
        <v>0.28000000000000003</v>
      </c>
      <c r="L81" t="s">
        <v>105</v>
      </c>
      <c r="M81" s="77">
        <v>4.28</v>
      </c>
      <c r="N81" s="77">
        <v>-0.83</v>
      </c>
      <c r="O81" s="77">
        <v>36510.93</v>
      </c>
      <c r="P81" s="77">
        <v>125.94</v>
      </c>
      <c r="Q81" s="77">
        <v>0</v>
      </c>
      <c r="R81" s="77">
        <v>45.981865241999998</v>
      </c>
      <c r="S81" s="77">
        <v>0.05</v>
      </c>
      <c r="T81" s="77">
        <v>0.03</v>
      </c>
      <c r="U81" s="77">
        <v>0</v>
      </c>
    </row>
    <row r="82" spans="2:21">
      <c r="B82" t="s">
        <v>593</v>
      </c>
      <c r="C82" t="s">
        <v>594</v>
      </c>
      <c r="D82" t="s">
        <v>103</v>
      </c>
      <c r="E82" t="s">
        <v>126</v>
      </c>
      <c r="F82" t="s">
        <v>417</v>
      </c>
      <c r="G82" t="s">
        <v>390</v>
      </c>
      <c r="H82" t="s">
        <v>475</v>
      </c>
      <c r="I82" t="s">
        <v>211</v>
      </c>
      <c r="J82" t="s">
        <v>595</v>
      </c>
      <c r="K82" s="77">
        <v>1.21</v>
      </c>
      <c r="L82" t="s">
        <v>105</v>
      </c>
      <c r="M82" s="77">
        <v>6.5</v>
      </c>
      <c r="N82" s="77">
        <v>-0.84</v>
      </c>
      <c r="O82" s="77">
        <v>2800340.11</v>
      </c>
      <c r="P82" s="77">
        <v>121.44</v>
      </c>
      <c r="Q82" s="77">
        <v>50.589100000000002</v>
      </c>
      <c r="R82" s="77">
        <v>3451.3221295839999</v>
      </c>
      <c r="S82" s="77">
        <v>0.18</v>
      </c>
      <c r="T82" s="77">
        <v>1.89</v>
      </c>
      <c r="U82" s="77">
        <v>0.31</v>
      </c>
    </row>
    <row r="83" spans="2:21">
      <c r="B83" t="s">
        <v>596</v>
      </c>
      <c r="C83" t="s">
        <v>597</v>
      </c>
      <c r="D83" t="s">
        <v>103</v>
      </c>
      <c r="E83" t="s">
        <v>126</v>
      </c>
      <c r="F83" t="s">
        <v>500</v>
      </c>
      <c r="G83" t="s">
        <v>433</v>
      </c>
      <c r="H83" t="s">
        <v>598</v>
      </c>
      <c r="I83" t="s">
        <v>211</v>
      </c>
      <c r="J83" t="s">
        <v>599</v>
      </c>
      <c r="K83" s="77">
        <v>2.08</v>
      </c>
      <c r="L83" t="s">
        <v>105</v>
      </c>
      <c r="M83" s="77">
        <v>5.85</v>
      </c>
      <c r="N83" s="77">
        <v>-0.18</v>
      </c>
      <c r="O83" s="77">
        <v>454461.77</v>
      </c>
      <c r="P83" s="77">
        <v>124.66</v>
      </c>
      <c r="Q83" s="77">
        <v>0</v>
      </c>
      <c r="R83" s="77">
        <v>566.53204248199995</v>
      </c>
      <c r="S83" s="77">
        <v>0.04</v>
      </c>
      <c r="T83" s="77">
        <v>0.31</v>
      </c>
      <c r="U83" s="77">
        <v>0.05</v>
      </c>
    </row>
    <row r="84" spans="2:21">
      <c r="B84" t="s">
        <v>600</v>
      </c>
      <c r="C84" t="s">
        <v>601</v>
      </c>
      <c r="D84" t="s">
        <v>103</v>
      </c>
      <c r="E84" t="s">
        <v>126</v>
      </c>
      <c r="F84" t="s">
        <v>500</v>
      </c>
      <c r="G84" t="s">
        <v>433</v>
      </c>
      <c r="H84" t="s">
        <v>598</v>
      </c>
      <c r="I84" t="s">
        <v>211</v>
      </c>
      <c r="J84" t="s">
        <v>266</v>
      </c>
      <c r="K84" s="77">
        <v>2.46</v>
      </c>
      <c r="L84" t="s">
        <v>105</v>
      </c>
      <c r="M84" s="77">
        <v>4.9000000000000004</v>
      </c>
      <c r="N84" s="77">
        <v>-0.01</v>
      </c>
      <c r="O84" s="77">
        <v>659567.61</v>
      </c>
      <c r="P84" s="77">
        <v>115.73</v>
      </c>
      <c r="Q84" s="77">
        <v>16.655560000000001</v>
      </c>
      <c r="R84" s="77">
        <v>779.97315505300003</v>
      </c>
      <c r="S84" s="77">
        <v>0.1</v>
      </c>
      <c r="T84" s="77">
        <v>0.43</v>
      </c>
      <c r="U84" s="77">
        <v>7.0000000000000007E-2</v>
      </c>
    </row>
    <row r="85" spans="2:21">
      <c r="B85" t="s">
        <v>602</v>
      </c>
      <c r="C85" t="s">
        <v>603</v>
      </c>
      <c r="D85" t="s">
        <v>103</v>
      </c>
      <c r="E85" t="s">
        <v>126</v>
      </c>
      <c r="F85" t="s">
        <v>500</v>
      </c>
      <c r="G85" t="s">
        <v>433</v>
      </c>
      <c r="H85" t="s">
        <v>598</v>
      </c>
      <c r="I85" t="s">
        <v>211</v>
      </c>
      <c r="J85" t="s">
        <v>604</v>
      </c>
      <c r="K85" s="77">
        <v>7</v>
      </c>
      <c r="L85" t="s">
        <v>105</v>
      </c>
      <c r="M85" s="77">
        <v>2.25</v>
      </c>
      <c r="N85" s="77">
        <v>1.99</v>
      </c>
      <c r="O85" s="77">
        <v>375281.17</v>
      </c>
      <c r="P85" s="77">
        <v>103.76</v>
      </c>
      <c r="Q85" s="77">
        <v>0</v>
      </c>
      <c r="R85" s="77">
        <v>389.39174199199999</v>
      </c>
      <c r="S85" s="77">
        <v>0.2</v>
      </c>
      <c r="T85" s="77">
        <v>0.21</v>
      </c>
      <c r="U85" s="77">
        <v>0.03</v>
      </c>
    </row>
    <row r="86" spans="2:21">
      <c r="B86" t="s">
        <v>605</v>
      </c>
      <c r="C86" t="s">
        <v>606</v>
      </c>
      <c r="D86" t="s">
        <v>103</v>
      </c>
      <c r="E86" t="s">
        <v>126</v>
      </c>
      <c r="F86" t="s">
        <v>607</v>
      </c>
      <c r="G86" t="s">
        <v>566</v>
      </c>
      <c r="H86" t="s">
        <v>598</v>
      </c>
      <c r="I86" t="s">
        <v>211</v>
      </c>
      <c r="J86" t="s">
        <v>608</v>
      </c>
      <c r="K86" s="77">
        <v>4.9400000000000004</v>
      </c>
      <c r="L86" t="s">
        <v>105</v>
      </c>
      <c r="M86" s="77">
        <v>1.94</v>
      </c>
      <c r="N86" s="77">
        <v>0.69</v>
      </c>
      <c r="O86" s="77">
        <v>665922.53</v>
      </c>
      <c r="P86" s="77">
        <v>107.79</v>
      </c>
      <c r="Q86" s="77">
        <v>0</v>
      </c>
      <c r="R86" s="77">
        <v>717.79789508700003</v>
      </c>
      <c r="S86" s="77">
        <v>0.11</v>
      </c>
      <c r="T86" s="77">
        <v>0.39</v>
      </c>
      <c r="U86" s="77">
        <v>0.06</v>
      </c>
    </row>
    <row r="87" spans="2:21">
      <c r="B87" t="s">
        <v>609</v>
      </c>
      <c r="C87" t="s">
        <v>610</v>
      </c>
      <c r="D87" t="s">
        <v>103</v>
      </c>
      <c r="E87" t="s">
        <v>126</v>
      </c>
      <c r="F87" t="s">
        <v>607</v>
      </c>
      <c r="G87" t="s">
        <v>566</v>
      </c>
      <c r="H87" t="s">
        <v>598</v>
      </c>
      <c r="I87" t="s">
        <v>211</v>
      </c>
      <c r="J87" t="s">
        <v>611</v>
      </c>
      <c r="K87" s="77">
        <v>6.4</v>
      </c>
      <c r="L87" t="s">
        <v>105</v>
      </c>
      <c r="M87" s="77">
        <v>1.23</v>
      </c>
      <c r="N87" s="77">
        <v>1.1299999999999999</v>
      </c>
      <c r="O87" s="77">
        <v>1300324.25</v>
      </c>
      <c r="P87" s="77">
        <v>101.66</v>
      </c>
      <c r="Q87" s="77">
        <v>0</v>
      </c>
      <c r="R87" s="77">
        <v>1321.90963255</v>
      </c>
      <c r="S87" s="77">
        <v>0.12</v>
      </c>
      <c r="T87" s="77">
        <v>0.72</v>
      </c>
      <c r="U87" s="77">
        <v>0.12</v>
      </c>
    </row>
    <row r="88" spans="2:21">
      <c r="B88" t="s">
        <v>612</v>
      </c>
      <c r="C88" t="s">
        <v>613</v>
      </c>
      <c r="D88" t="s">
        <v>103</v>
      </c>
      <c r="E88" t="s">
        <v>126</v>
      </c>
      <c r="F88" t="s">
        <v>614</v>
      </c>
      <c r="G88" t="s">
        <v>615</v>
      </c>
      <c r="H88" t="s">
        <v>598</v>
      </c>
      <c r="I88" t="s">
        <v>211</v>
      </c>
      <c r="J88" t="s">
        <v>266</v>
      </c>
      <c r="K88" s="77">
        <v>7.92</v>
      </c>
      <c r="L88" t="s">
        <v>105</v>
      </c>
      <c r="M88" s="77">
        <v>5.15</v>
      </c>
      <c r="N88" s="77">
        <v>2.23</v>
      </c>
      <c r="O88" s="77">
        <v>3137899.43</v>
      </c>
      <c r="P88" s="77">
        <v>152.5</v>
      </c>
      <c r="Q88" s="77">
        <v>0</v>
      </c>
      <c r="R88" s="77">
        <v>4785.2966307500001</v>
      </c>
      <c r="S88" s="77">
        <v>0.09</v>
      </c>
      <c r="T88" s="77">
        <v>2.61</v>
      </c>
      <c r="U88" s="77">
        <v>0.43</v>
      </c>
    </row>
    <row r="89" spans="2:21">
      <c r="B89" t="s">
        <v>616</v>
      </c>
      <c r="C89" t="s">
        <v>617</v>
      </c>
      <c r="D89" t="s">
        <v>103</v>
      </c>
      <c r="E89" t="s">
        <v>126</v>
      </c>
      <c r="F89" t="s">
        <v>532</v>
      </c>
      <c r="G89" t="s">
        <v>433</v>
      </c>
      <c r="H89" t="s">
        <v>618</v>
      </c>
      <c r="I89" t="s">
        <v>153</v>
      </c>
      <c r="J89" t="s">
        <v>619</v>
      </c>
      <c r="K89" s="77">
        <v>5.26</v>
      </c>
      <c r="L89" t="s">
        <v>105</v>
      </c>
      <c r="M89" s="77">
        <v>1.34</v>
      </c>
      <c r="N89" s="77">
        <v>0.88</v>
      </c>
      <c r="O89" s="77">
        <v>354856.05</v>
      </c>
      <c r="P89" s="77">
        <v>104.1</v>
      </c>
      <c r="Q89" s="77">
        <v>0</v>
      </c>
      <c r="R89" s="77">
        <v>369.40514804999998</v>
      </c>
      <c r="S89" s="77">
        <v>0.1</v>
      </c>
      <c r="T89" s="77">
        <v>0.2</v>
      </c>
      <c r="U89" s="77">
        <v>0.03</v>
      </c>
    </row>
    <row r="90" spans="2:21">
      <c r="B90" t="s">
        <v>620</v>
      </c>
      <c r="C90" t="s">
        <v>621</v>
      </c>
      <c r="D90" t="s">
        <v>103</v>
      </c>
      <c r="E90" t="s">
        <v>126</v>
      </c>
      <c r="F90" t="s">
        <v>532</v>
      </c>
      <c r="G90" t="s">
        <v>433</v>
      </c>
      <c r="H90" t="s">
        <v>618</v>
      </c>
      <c r="I90" t="s">
        <v>153</v>
      </c>
      <c r="J90" t="s">
        <v>622</v>
      </c>
      <c r="K90" s="77">
        <v>5.46</v>
      </c>
      <c r="L90" t="s">
        <v>105</v>
      </c>
      <c r="M90" s="77">
        <v>1.95</v>
      </c>
      <c r="N90" s="77">
        <v>1.5</v>
      </c>
      <c r="O90" s="77">
        <v>610381.46</v>
      </c>
      <c r="P90" s="77">
        <v>103.97</v>
      </c>
      <c r="Q90" s="77">
        <v>0</v>
      </c>
      <c r="R90" s="77">
        <v>634.61360396199996</v>
      </c>
      <c r="S90" s="77">
        <v>0.09</v>
      </c>
      <c r="T90" s="77">
        <v>0.35</v>
      </c>
      <c r="U90" s="77">
        <v>0.06</v>
      </c>
    </row>
    <row r="91" spans="2:21">
      <c r="B91" t="s">
        <v>623</v>
      </c>
      <c r="C91" t="s">
        <v>624</v>
      </c>
      <c r="D91" t="s">
        <v>103</v>
      </c>
      <c r="E91" t="s">
        <v>126</v>
      </c>
      <c r="F91" t="s">
        <v>532</v>
      </c>
      <c r="G91" t="s">
        <v>433</v>
      </c>
      <c r="H91" t="s">
        <v>598</v>
      </c>
      <c r="I91" t="s">
        <v>211</v>
      </c>
      <c r="J91" t="s">
        <v>625</v>
      </c>
      <c r="K91" s="77">
        <v>0.77</v>
      </c>
      <c r="L91" t="s">
        <v>105</v>
      </c>
      <c r="M91" s="77">
        <v>3.77</v>
      </c>
      <c r="N91" s="77">
        <v>-1.52</v>
      </c>
      <c r="O91" s="77">
        <v>278643.43</v>
      </c>
      <c r="P91" s="77">
        <v>114.49</v>
      </c>
      <c r="Q91" s="77">
        <v>2.0000000000000002E-5</v>
      </c>
      <c r="R91" s="77">
        <v>319.018883007</v>
      </c>
      <c r="S91" s="77">
        <v>0.08</v>
      </c>
      <c r="T91" s="77">
        <v>0.17</v>
      </c>
      <c r="U91" s="77">
        <v>0.03</v>
      </c>
    </row>
    <row r="92" spans="2:21">
      <c r="B92" t="s">
        <v>626</v>
      </c>
      <c r="C92" t="s">
        <v>627</v>
      </c>
      <c r="D92" t="s">
        <v>103</v>
      </c>
      <c r="E92" t="s">
        <v>126</v>
      </c>
      <c r="F92" t="s">
        <v>532</v>
      </c>
      <c r="G92" t="s">
        <v>433</v>
      </c>
      <c r="H92" t="s">
        <v>618</v>
      </c>
      <c r="I92" t="s">
        <v>153</v>
      </c>
      <c r="J92" t="s">
        <v>628</v>
      </c>
      <c r="K92" s="77">
        <v>4.3899999999999997</v>
      </c>
      <c r="L92" t="s">
        <v>105</v>
      </c>
      <c r="M92" s="77">
        <v>2.5</v>
      </c>
      <c r="N92" s="77">
        <v>0.97</v>
      </c>
      <c r="O92" s="77">
        <v>358059.55</v>
      </c>
      <c r="P92" s="77">
        <v>108.13</v>
      </c>
      <c r="Q92" s="77">
        <v>0</v>
      </c>
      <c r="R92" s="77">
        <v>387.16979141500002</v>
      </c>
      <c r="S92" s="77">
        <v>0.08</v>
      </c>
      <c r="T92" s="77">
        <v>0.21</v>
      </c>
      <c r="U92" s="77">
        <v>0.03</v>
      </c>
    </row>
    <row r="93" spans="2:21">
      <c r="B93" t="s">
        <v>629</v>
      </c>
      <c r="C93" t="s">
        <v>630</v>
      </c>
      <c r="D93" t="s">
        <v>103</v>
      </c>
      <c r="E93" t="s">
        <v>126</v>
      </c>
      <c r="F93" t="s">
        <v>532</v>
      </c>
      <c r="G93" t="s">
        <v>433</v>
      </c>
      <c r="H93" t="s">
        <v>598</v>
      </c>
      <c r="I93" t="s">
        <v>211</v>
      </c>
      <c r="J93" t="s">
        <v>631</v>
      </c>
      <c r="K93" s="77">
        <v>2.52</v>
      </c>
      <c r="L93" t="s">
        <v>105</v>
      </c>
      <c r="M93" s="77">
        <v>2.85</v>
      </c>
      <c r="N93" s="77">
        <v>-0.05</v>
      </c>
      <c r="O93" s="77">
        <v>405874.03</v>
      </c>
      <c r="P93" s="77">
        <v>109.08</v>
      </c>
      <c r="Q93" s="77">
        <v>0</v>
      </c>
      <c r="R93" s="77">
        <v>442.72739192400002</v>
      </c>
      <c r="S93" s="77">
        <v>0.09</v>
      </c>
      <c r="T93" s="77">
        <v>0.24</v>
      </c>
      <c r="U93" s="77">
        <v>0.04</v>
      </c>
    </row>
    <row r="94" spans="2:21">
      <c r="B94" t="s">
        <v>632</v>
      </c>
      <c r="C94" t="s">
        <v>633</v>
      </c>
      <c r="D94" t="s">
        <v>103</v>
      </c>
      <c r="E94" t="s">
        <v>126</v>
      </c>
      <c r="F94" t="s">
        <v>532</v>
      </c>
      <c r="G94" t="s">
        <v>433</v>
      </c>
      <c r="H94" t="s">
        <v>618</v>
      </c>
      <c r="I94" t="s">
        <v>153</v>
      </c>
      <c r="J94" t="s">
        <v>371</v>
      </c>
      <c r="K94" s="77">
        <v>6.52</v>
      </c>
      <c r="L94" t="s">
        <v>105</v>
      </c>
      <c r="M94" s="77">
        <v>3.35</v>
      </c>
      <c r="N94" s="77">
        <v>2.11</v>
      </c>
      <c r="O94" s="77">
        <v>379788.03</v>
      </c>
      <c r="P94" s="77">
        <v>108.34</v>
      </c>
      <c r="Q94" s="77">
        <v>0</v>
      </c>
      <c r="R94" s="77">
        <v>411.46235170199998</v>
      </c>
      <c r="S94" s="77">
        <v>0.14000000000000001</v>
      </c>
      <c r="T94" s="77">
        <v>0.22</v>
      </c>
      <c r="U94" s="77">
        <v>0.04</v>
      </c>
    </row>
    <row r="95" spans="2:21">
      <c r="B95" t="s">
        <v>634</v>
      </c>
      <c r="C95" t="s">
        <v>635</v>
      </c>
      <c r="D95" t="s">
        <v>103</v>
      </c>
      <c r="E95" t="s">
        <v>126</v>
      </c>
      <c r="F95" t="s">
        <v>636</v>
      </c>
      <c r="G95" t="s">
        <v>433</v>
      </c>
      <c r="H95" t="s">
        <v>598</v>
      </c>
      <c r="I95" t="s">
        <v>211</v>
      </c>
      <c r="J95" t="s">
        <v>637</v>
      </c>
      <c r="K95" s="77">
        <v>0.78</v>
      </c>
      <c r="L95" t="s">
        <v>105</v>
      </c>
      <c r="M95" s="77">
        <v>4.8</v>
      </c>
      <c r="N95" s="77">
        <v>-1.1399999999999999</v>
      </c>
      <c r="O95" s="77">
        <v>0.4</v>
      </c>
      <c r="P95" s="77">
        <v>111.34</v>
      </c>
      <c r="Q95" s="77">
        <v>0</v>
      </c>
      <c r="R95" s="77">
        <v>4.4536000000000001E-4</v>
      </c>
      <c r="S95" s="77">
        <v>0</v>
      </c>
      <c r="T95" s="77">
        <v>0</v>
      </c>
      <c r="U95" s="77">
        <v>0</v>
      </c>
    </row>
    <row r="96" spans="2:21">
      <c r="B96" t="s">
        <v>638</v>
      </c>
      <c r="C96" t="s">
        <v>639</v>
      </c>
      <c r="D96" t="s">
        <v>103</v>
      </c>
      <c r="E96" t="s">
        <v>126</v>
      </c>
      <c r="F96" t="s">
        <v>636</v>
      </c>
      <c r="G96" t="s">
        <v>433</v>
      </c>
      <c r="H96" t="s">
        <v>598</v>
      </c>
      <c r="I96" t="s">
        <v>211</v>
      </c>
      <c r="J96" t="s">
        <v>640</v>
      </c>
      <c r="K96" s="77">
        <v>3.43</v>
      </c>
      <c r="L96" t="s">
        <v>105</v>
      </c>
      <c r="M96" s="77">
        <v>3.29</v>
      </c>
      <c r="N96" s="77">
        <v>0.39</v>
      </c>
      <c r="O96" s="77">
        <v>0.21</v>
      </c>
      <c r="P96" s="77">
        <v>112.44</v>
      </c>
      <c r="Q96" s="77">
        <v>0</v>
      </c>
      <c r="R96" s="77">
        <v>2.3612399999999999E-4</v>
      </c>
      <c r="S96" s="77">
        <v>0</v>
      </c>
      <c r="T96" s="77">
        <v>0</v>
      </c>
      <c r="U96" s="77">
        <v>0</v>
      </c>
    </row>
    <row r="97" spans="2:21">
      <c r="B97" t="s">
        <v>641</v>
      </c>
      <c r="C97" t="s">
        <v>642</v>
      </c>
      <c r="D97" t="s">
        <v>103</v>
      </c>
      <c r="E97" t="s">
        <v>126</v>
      </c>
      <c r="F97" t="s">
        <v>643</v>
      </c>
      <c r="G97" t="s">
        <v>433</v>
      </c>
      <c r="H97" t="s">
        <v>618</v>
      </c>
      <c r="I97" t="s">
        <v>153</v>
      </c>
      <c r="J97" t="s">
        <v>644</v>
      </c>
      <c r="K97" s="77">
        <v>1.55</v>
      </c>
      <c r="L97" t="s">
        <v>105</v>
      </c>
      <c r="M97" s="77">
        <v>5.0999999999999996</v>
      </c>
      <c r="N97" s="77">
        <v>-0.01</v>
      </c>
      <c r="O97" s="77">
        <v>112249.74</v>
      </c>
      <c r="P97" s="77">
        <v>128.27000000000001</v>
      </c>
      <c r="Q97" s="77">
        <v>0</v>
      </c>
      <c r="R97" s="77">
        <v>143.982741498</v>
      </c>
      <c r="S97" s="77">
        <v>0.01</v>
      </c>
      <c r="T97" s="77">
        <v>0.08</v>
      </c>
      <c r="U97" s="77">
        <v>0.01</v>
      </c>
    </row>
    <row r="98" spans="2:21">
      <c r="B98" t="s">
        <v>645</v>
      </c>
      <c r="C98" t="s">
        <v>646</v>
      </c>
      <c r="D98" t="s">
        <v>103</v>
      </c>
      <c r="E98" t="s">
        <v>126</v>
      </c>
      <c r="F98" t="s">
        <v>643</v>
      </c>
      <c r="G98" t="s">
        <v>433</v>
      </c>
      <c r="H98" t="s">
        <v>618</v>
      </c>
      <c r="I98" t="s">
        <v>153</v>
      </c>
      <c r="J98" t="s">
        <v>647</v>
      </c>
      <c r="K98" s="77">
        <v>0.5</v>
      </c>
      <c r="L98" t="s">
        <v>105</v>
      </c>
      <c r="M98" s="77">
        <v>6.5</v>
      </c>
      <c r="N98" s="77">
        <v>-2.94</v>
      </c>
      <c r="O98" s="77">
        <v>40708.019999999997</v>
      </c>
      <c r="P98" s="77">
        <v>118.6</v>
      </c>
      <c r="Q98" s="77">
        <v>0</v>
      </c>
      <c r="R98" s="77">
        <v>48.279711720000002</v>
      </c>
      <c r="S98" s="77">
        <v>0.02</v>
      </c>
      <c r="T98" s="77">
        <v>0.03</v>
      </c>
      <c r="U98" s="77">
        <v>0</v>
      </c>
    </row>
    <row r="99" spans="2:21">
      <c r="B99" t="s">
        <v>648</v>
      </c>
      <c r="C99" t="s">
        <v>649</v>
      </c>
      <c r="D99" t="s">
        <v>103</v>
      </c>
      <c r="E99" t="s">
        <v>126</v>
      </c>
      <c r="F99" t="s">
        <v>643</v>
      </c>
      <c r="G99" t="s">
        <v>433</v>
      </c>
      <c r="H99" t="s">
        <v>618</v>
      </c>
      <c r="I99" t="s">
        <v>153</v>
      </c>
      <c r="J99" t="s">
        <v>650</v>
      </c>
      <c r="K99" s="77">
        <v>6.01</v>
      </c>
      <c r="L99" t="s">
        <v>105</v>
      </c>
      <c r="M99" s="77">
        <v>4</v>
      </c>
      <c r="N99" s="77">
        <v>2.31</v>
      </c>
      <c r="O99" s="77">
        <v>377190.52</v>
      </c>
      <c r="P99" s="77">
        <v>111.44</v>
      </c>
      <c r="Q99" s="77">
        <v>0</v>
      </c>
      <c r="R99" s="77">
        <v>420.34111548800001</v>
      </c>
      <c r="S99" s="77">
        <v>0.01</v>
      </c>
      <c r="T99" s="77">
        <v>0.23</v>
      </c>
      <c r="U99" s="77">
        <v>0.04</v>
      </c>
    </row>
    <row r="100" spans="2:21">
      <c r="B100" t="s">
        <v>651</v>
      </c>
      <c r="C100" t="s">
        <v>652</v>
      </c>
      <c r="D100" t="s">
        <v>103</v>
      </c>
      <c r="E100" t="s">
        <v>126</v>
      </c>
      <c r="F100" t="s">
        <v>643</v>
      </c>
      <c r="G100" t="s">
        <v>433</v>
      </c>
      <c r="H100" t="s">
        <v>598</v>
      </c>
      <c r="I100" t="s">
        <v>211</v>
      </c>
      <c r="J100" t="s">
        <v>653</v>
      </c>
      <c r="K100" s="77">
        <v>6.29</v>
      </c>
      <c r="L100" t="s">
        <v>105</v>
      </c>
      <c r="M100" s="77">
        <v>2.78</v>
      </c>
      <c r="N100" s="77">
        <v>2.46</v>
      </c>
      <c r="O100" s="77">
        <v>985300.09</v>
      </c>
      <c r="P100" s="77">
        <v>104.14</v>
      </c>
      <c r="Q100" s="77">
        <v>0</v>
      </c>
      <c r="R100" s="77">
        <v>1026.0915137259999</v>
      </c>
      <c r="S100" s="77">
        <v>0.05</v>
      </c>
      <c r="T100" s="77">
        <v>0.56000000000000005</v>
      </c>
      <c r="U100" s="77">
        <v>0.09</v>
      </c>
    </row>
    <row r="101" spans="2:21">
      <c r="B101" t="s">
        <v>654</v>
      </c>
      <c r="C101" t="s">
        <v>655</v>
      </c>
      <c r="D101" t="s">
        <v>103</v>
      </c>
      <c r="E101" t="s">
        <v>126</v>
      </c>
      <c r="F101" t="s">
        <v>558</v>
      </c>
      <c r="G101" t="s">
        <v>559</v>
      </c>
      <c r="H101" t="s">
        <v>598</v>
      </c>
      <c r="I101" t="s">
        <v>211</v>
      </c>
      <c r="J101" t="s">
        <v>656</v>
      </c>
      <c r="K101" s="77">
        <v>3.87</v>
      </c>
      <c r="L101" t="s">
        <v>105</v>
      </c>
      <c r="M101" s="77">
        <v>3.85</v>
      </c>
      <c r="N101" s="77">
        <v>-0.15</v>
      </c>
      <c r="O101" s="77">
        <v>286170.11</v>
      </c>
      <c r="P101" s="77">
        <v>121.86</v>
      </c>
      <c r="Q101" s="77">
        <v>0</v>
      </c>
      <c r="R101" s="77">
        <v>348.72689604599998</v>
      </c>
      <c r="S101" s="77">
        <v>0.12</v>
      </c>
      <c r="T101" s="77">
        <v>0.19</v>
      </c>
      <c r="U101" s="77">
        <v>0.03</v>
      </c>
    </row>
    <row r="102" spans="2:21">
      <c r="B102" t="s">
        <v>657</v>
      </c>
      <c r="C102" t="s">
        <v>658</v>
      </c>
      <c r="D102" t="s">
        <v>103</v>
      </c>
      <c r="E102" t="s">
        <v>126</v>
      </c>
      <c r="F102" t="s">
        <v>558</v>
      </c>
      <c r="G102" t="s">
        <v>559</v>
      </c>
      <c r="H102" t="s">
        <v>598</v>
      </c>
      <c r="I102" t="s">
        <v>211</v>
      </c>
      <c r="J102" t="s">
        <v>656</v>
      </c>
      <c r="K102" s="77">
        <v>4.7300000000000004</v>
      </c>
      <c r="L102" t="s">
        <v>105</v>
      </c>
      <c r="M102" s="77">
        <v>3.85</v>
      </c>
      <c r="N102" s="77">
        <v>0.33</v>
      </c>
      <c r="O102" s="77">
        <v>288926.63</v>
      </c>
      <c r="P102" s="77">
        <v>123.19</v>
      </c>
      <c r="Q102" s="77">
        <v>0</v>
      </c>
      <c r="R102" s="77">
        <v>355.92871549699998</v>
      </c>
      <c r="S102" s="77">
        <v>0.12</v>
      </c>
      <c r="T102" s="77">
        <v>0.19</v>
      </c>
      <c r="U102" s="77">
        <v>0.03</v>
      </c>
    </row>
    <row r="103" spans="2:21">
      <c r="B103" t="s">
        <v>659</v>
      </c>
      <c r="C103" t="s">
        <v>660</v>
      </c>
      <c r="D103" t="s">
        <v>103</v>
      </c>
      <c r="E103" t="s">
        <v>126</v>
      </c>
      <c r="F103" t="s">
        <v>558</v>
      </c>
      <c r="G103" t="s">
        <v>559</v>
      </c>
      <c r="H103" t="s">
        <v>598</v>
      </c>
      <c r="I103" t="s">
        <v>211</v>
      </c>
      <c r="J103" t="s">
        <v>266</v>
      </c>
      <c r="K103" s="77">
        <v>1.1399999999999999</v>
      </c>
      <c r="L103" t="s">
        <v>105</v>
      </c>
      <c r="M103" s="77">
        <v>3.9</v>
      </c>
      <c r="N103" s="77">
        <v>-0.97</v>
      </c>
      <c r="O103" s="77">
        <v>190471.47</v>
      </c>
      <c r="P103" s="77">
        <v>115.93</v>
      </c>
      <c r="Q103" s="77">
        <v>0</v>
      </c>
      <c r="R103" s="77">
        <v>220.813575171</v>
      </c>
      <c r="S103" s="77">
        <v>0.1</v>
      </c>
      <c r="T103" s="77">
        <v>0.12</v>
      </c>
      <c r="U103" s="77">
        <v>0.02</v>
      </c>
    </row>
    <row r="104" spans="2:21">
      <c r="B104" t="s">
        <v>661</v>
      </c>
      <c r="C104" t="s">
        <v>662</v>
      </c>
      <c r="D104" t="s">
        <v>103</v>
      </c>
      <c r="E104" t="s">
        <v>126</v>
      </c>
      <c r="F104" t="s">
        <v>558</v>
      </c>
      <c r="G104" t="s">
        <v>559</v>
      </c>
      <c r="H104" t="s">
        <v>598</v>
      </c>
      <c r="I104" t="s">
        <v>211</v>
      </c>
      <c r="J104" t="s">
        <v>266</v>
      </c>
      <c r="K104" s="77">
        <v>2.08</v>
      </c>
      <c r="L104" t="s">
        <v>105</v>
      </c>
      <c r="M104" s="77">
        <v>3.9</v>
      </c>
      <c r="N104" s="77">
        <v>-0.28000000000000003</v>
      </c>
      <c r="O104" s="77">
        <v>307455.53000000003</v>
      </c>
      <c r="P104" s="77">
        <v>119.58</v>
      </c>
      <c r="Q104" s="77">
        <v>0</v>
      </c>
      <c r="R104" s="77">
        <v>367.65532277400001</v>
      </c>
      <c r="S104" s="77">
        <v>0.08</v>
      </c>
      <c r="T104" s="77">
        <v>0.2</v>
      </c>
      <c r="U104" s="77">
        <v>0.03</v>
      </c>
    </row>
    <row r="105" spans="2:21">
      <c r="B105" t="s">
        <v>663</v>
      </c>
      <c r="C105" t="s">
        <v>664</v>
      </c>
      <c r="D105" t="s">
        <v>103</v>
      </c>
      <c r="E105" t="s">
        <v>126</v>
      </c>
      <c r="F105" t="s">
        <v>665</v>
      </c>
      <c r="G105" t="s">
        <v>433</v>
      </c>
      <c r="H105" t="s">
        <v>618</v>
      </c>
      <c r="I105" t="s">
        <v>153</v>
      </c>
      <c r="J105" t="s">
        <v>666</v>
      </c>
      <c r="K105" s="77">
        <v>5.82</v>
      </c>
      <c r="L105" t="s">
        <v>105</v>
      </c>
      <c r="M105" s="77">
        <v>1.58</v>
      </c>
      <c r="N105" s="77">
        <v>0.94</v>
      </c>
      <c r="O105" s="77">
        <v>618147.64</v>
      </c>
      <c r="P105" s="77">
        <v>105.41</v>
      </c>
      <c r="Q105" s="77">
        <v>0</v>
      </c>
      <c r="R105" s="77">
        <v>651.58942732399998</v>
      </c>
      <c r="S105" s="77">
        <v>0.13</v>
      </c>
      <c r="T105" s="77">
        <v>0.36</v>
      </c>
      <c r="U105" s="77">
        <v>0.06</v>
      </c>
    </row>
    <row r="106" spans="2:21">
      <c r="B106" t="s">
        <v>667</v>
      </c>
      <c r="C106" t="s">
        <v>668</v>
      </c>
      <c r="D106" t="s">
        <v>103</v>
      </c>
      <c r="E106" t="s">
        <v>126</v>
      </c>
      <c r="F106" t="s">
        <v>665</v>
      </c>
      <c r="G106" t="s">
        <v>433</v>
      </c>
      <c r="H106" t="s">
        <v>598</v>
      </c>
      <c r="I106" t="s">
        <v>211</v>
      </c>
      <c r="J106" t="s">
        <v>669</v>
      </c>
      <c r="K106" s="77">
        <v>7.07</v>
      </c>
      <c r="L106" t="s">
        <v>105</v>
      </c>
      <c r="M106" s="77">
        <v>2.4</v>
      </c>
      <c r="N106" s="77">
        <v>1.99</v>
      </c>
      <c r="O106" s="77">
        <v>836213.74</v>
      </c>
      <c r="P106" s="77">
        <v>104.33</v>
      </c>
      <c r="Q106" s="77">
        <v>0</v>
      </c>
      <c r="R106" s="77">
        <v>872.42179494200002</v>
      </c>
      <c r="S106" s="77">
        <v>0.15</v>
      </c>
      <c r="T106" s="77">
        <v>0.48</v>
      </c>
      <c r="U106" s="77">
        <v>0.08</v>
      </c>
    </row>
    <row r="107" spans="2:21">
      <c r="B107" t="s">
        <v>670</v>
      </c>
      <c r="C107" t="s">
        <v>671</v>
      </c>
      <c r="D107" t="s">
        <v>103</v>
      </c>
      <c r="E107" t="s">
        <v>126</v>
      </c>
      <c r="F107" t="s">
        <v>665</v>
      </c>
      <c r="G107" t="s">
        <v>433</v>
      </c>
      <c r="H107" t="s">
        <v>618</v>
      </c>
      <c r="I107" t="s">
        <v>153</v>
      </c>
      <c r="J107" t="s">
        <v>371</v>
      </c>
      <c r="K107" s="77">
        <v>3.06</v>
      </c>
      <c r="L107" t="s">
        <v>105</v>
      </c>
      <c r="M107" s="77">
        <v>3.48</v>
      </c>
      <c r="N107" s="77">
        <v>0.28000000000000003</v>
      </c>
      <c r="O107" s="77">
        <v>16227.26</v>
      </c>
      <c r="P107" s="77">
        <v>110.47</v>
      </c>
      <c r="Q107" s="77">
        <v>0</v>
      </c>
      <c r="R107" s="77">
        <v>17.926254122</v>
      </c>
      <c r="S107" s="77">
        <v>0</v>
      </c>
      <c r="T107" s="77">
        <v>0.01</v>
      </c>
      <c r="U107" s="77">
        <v>0</v>
      </c>
    </row>
    <row r="108" spans="2:21">
      <c r="B108" t="s">
        <v>672</v>
      </c>
      <c r="C108" t="s">
        <v>673</v>
      </c>
      <c r="D108" t="s">
        <v>103</v>
      </c>
      <c r="E108" t="s">
        <v>126</v>
      </c>
      <c r="F108" t="s">
        <v>580</v>
      </c>
      <c r="G108" t="s">
        <v>559</v>
      </c>
      <c r="H108" t="s">
        <v>598</v>
      </c>
      <c r="I108" t="s">
        <v>211</v>
      </c>
      <c r="J108" t="s">
        <v>674</v>
      </c>
      <c r="K108" s="77">
        <v>2.25</v>
      </c>
      <c r="L108" t="s">
        <v>105</v>
      </c>
      <c r="M108" s="77">
        <v>3.75</v>
      </c>
      <c r="N108" s="77">
        <v>-0.39</v>
      </c>
      <c r="O108" s="77">
        <v>954362.7</v>
      </c>
      <c r="P108" s="77">
        <v>118.72</v>
      </c>
      <c r="Q108" s="77">
        <v>0</v>
      </c>
      <c r="R108" s="77">
        <v>1133.0193974399999</v>
      </c>
      <c r="S108" s="77">
        <v>0.12</v>
      </c>
      <c r="T108" s="77">
        <v>0.62</v>
      </c>
      <c r="U108" s="77">
        <v>0.1</v>
      </c>
    </row>
    <row r="109" spans="2:21">
      <c r="B109" t="s">
        <v>675</v>
      </c>
      <c r="C109" t="s">
        <v>676</v>
      </c>
      <c r="D109" t="s">
        <v>103</v>
      </c>
      <c r="E109" t="s">
        <v>126</v>
      </c>
      <c r="F109" t="s">
        <v>580</v>
      </c>
      <c r="G109" t="s">
        <v>559</v>
      </c>
      <c r="H109" t="s">
        <v>618</v>
      </c>
      <c r="I109" t="s">
        <v>153</v>
      </c>
      <c r="J109" t="s">
        <v>677</v>
      </c>
      <c r="K109" s="77">
        <v>5.9</v>
      </c>
      <c r="L109" t="s">
        <v>105</v>
      </c>
      <c r="M109" s="77">
        <v>2.48</v>
      </c>
      <c r="N109" s="77">
        <v>0.96</v>
      </c>
      <c r="O109" s="77">
        <v>503098.34</v>
      </c>
      <c r="P109" s="77">
        <v>109.92</v>
      </c>
      <c r="Q109" s="77">
        <v>0</v>
      </c>
      <c r="R109" s="77">
        <v>553.005695328</v>
      </c>
      <c r="S109" s="77">
        <v>0.12</v>
      </c>
      <c r="T109" s="77">
        <v>0.3</v>
      </c>
      <c r="U109" s="77">
        <v>0.05</v>
      </c>
    </row>
    <row r="110" spans="2:21">
      <c r="B110" t="s">
        <v>678</v>
      </c>
      <c r="C110" t="s">
        <v>679</v>
      </c>
      <c r="D110" t="s">
        <v>103</v>
      </c>
      <c r="E110" t="s">
        <v>126</v>
      </c>
      <c r="F110" t="s">
        <v>680</v>
      </c>
      <c r="G110" t="s">
        <v>433</v>
      </c>
      <c r="H110" t="s">
        <v>598</v>
      </c>
      <c r="I110" t="s">
        <v>211</v>
      </c>
      <c r="J110" t="s">
        <v>681</v>
      </c>
      <c r="K110" s="77">
        <v>4.46</v>
      </c>
      <c r="L110" t="s">
        <v>105</v>
      </c>
      <c r="M110" s="77">
        <v>2.85</v>
      </c>
      <c r="N110" s="77">
        <v>0.61</v>
      </c>
      <c r="O110" s="77">
        <v>1269498.67</v>
      </c>
      <c r="P110" s="77">
        <v>113.92</v>
      </c>
      <c r="Q110" s="77">
        <v>0</v>
      </c>
      <c r="R110" s="77">
        <v>1446.212884864</v>
      </c>
      <c r="S110" s="77">
        <v>0.19</v>
      </c>
      <c r="T110" s="77">
        <v>0.79</v>
      </c>
      <c r="U110" s="77">
        <v>0.13</v>
      </c>
    </row>
    <row r="111" spans="2:21">
      <c r="B111" t="s">
        <v>682</v>
      </c>
      <c r="C111" t="s">
        <v>683</v>
      </c>
      <c r="D111" t="s">
        <v>103</v>
      </c>
      <c r="E111" t="s">
        <v>126</v>
      </c>
      <c r="F111" t="s">
        <v>684</v>
      </c>
      <c r="G111" t="s">
        <v>433</v>
      </c>
      <c r="H111" t="s">
        <v>598</v>
      </c>
      <c r="I111" t="s">
        <v>211</v>
      </c>
      <c r="J111" t="s">
        <v>685</v>
      </c>
      <c r="K111" s="77">
        <v>6.5</v>
      </c>
      <c r="L111" t="s">
        <v>105</v>
      </c>
      <c r="M111" s="77">
        <v>1.4</v>
      </c>
      <c r="N111" s="77">
        <v>1.35</v>
      </c>
      <c r="O111" s="77">
        <v>495669.18</v>
      </c>
      <c r="P111" s="77">
        <v>100.83</v>
      </c>
      <c r="Q111" s="77">
        <v>0</v>
      </c>
      <c r="R111" s="77">
        <v>499.78323419399999</v>
      </c>
      <c r="S111" s="77">
        <v>0.2</v>
      </c>
      <c r="T111" s="77">
        <v>0.27</v>
      </c>
      <c r="U111" s="77">
        <v>0.04</v>
      </c>
    </row>
    <row r="112" spans="2:21">
      <c r="B112" t="s">
        <v>686</v>
      </c>
      <c r="C112" t="s">
        <v>687</v>
      </c>
      <c r="D112" t="s">
        <v>103</v>
      </c>
      <c r="E112" t="s">
        <v>126</v>
      </c>
      <c r="F112" t="s">
        <v>396</v>
      </c>
      <c r="G112" t="s">
        <v>390</v>
      </c>
      <c r="H112" t="s">
        <v>598</v>
      </c>
      <c r="I112" t="s">
        <v>211</v>
      </c>
      <c r="J112" t="s">
        <v>688</v>
      </c>
      <c r="K112" s="77">
        <v>3.65</v>
      </c>
      <c r="L112" t="s">
        <v>105</v>
      </c>
      <c r="M112" s="77">
        <v>1.06</v>
      </c>
      <c r="N112" s="77">
        <v>1.34</v>
      </c>
      <c r="O112" s="77">
        <v>19.45</v>
      </c>
      <c r="P112" s="77">
        <v>5010002</v>
      </c>
      <c r="Q112" s="77">
        <v>0</v>
      </c>
      <c r="R112" s="77">
        <v>974.44538899999998</v>
      </c>
      <c r="S112" s="77">
        <v>0</v>
      </c>
      <c r="T112" s="77">
        <v>0.53</v>
      </c>
      <c r="U112" s="77">
        <v>0.09</v>
      </c>
    </row>
    <row r="113" spans="2:21">
      <c r="B113" t="s">
        <v>689</v>
      </c>
      <c r="C113" t="s">
        <v>690</v>
      </c>
      <c r="D113" t="s">
        <v>103</v>
      </c>
      <c r="E113" t="s">
        <v>126</v>
      </c>
      <c r="F113" t="s">
        <v>691</v>
      </c>
      <c r="G113" t="s">
        <v>559</v>
      </c>
      <c r="H113" t="s">
        <v>618</v>
      </c>
      <c r="I113" t="s">
        <v>153</v>
      </c>
      <c r="J113" t="s">
        <v>266</v>
      </c>
      <c r="K113" s="77">
        <v>1.72</v>
      </c>
      <c r="L113" t="s">
        <v>105</v>
      </c>
      <c r="M113" s="77">
        <v>4.05</v>
      </c>
      <c r="N113" s="77">
        <v>-1.07</v>
      </c>
      <c r="O113" s="77">
        <v>143310.82</v>
      </c>
      <c r="P113" s="77">
        <v>135.16</v>
      </c>
      <c r="Q113" s="77">
        <v>0</v>
      </c>
      <c r="R113" s="77">
        <v>193.698904312</v>
      </c>
      <c r="S113" s="77">
        <v>0.1</v>
      </c>
      <c r="T113" s="77">
        <v>0.11</v>
      </c>
      <c r="U113" s="77">
        <v>0.02</v>
      </c>
    </row>
    <row r="114" spans="2:21">
      <c r="B114" t="s">
        <v>692</v>
      </c>
      <c r="C114" t="s">
        <v>693</v>
      </c>
      <c r="D114" t="s">
        <v>103</v>
      </c>
      <c r="E114" t="s">
        <v>126</v>
      </c>
      <c r="F114" t="s">
        <v>694</v>
      </c>
      <c r="G114" t="s">
        <v>433</v>
      </c>
      <c r="H114" t="s">
        <v>618</v>
      </c>
      <c r="I114" t="s">
        <v>153</v>
      </c>
      <c r="J114" t="s">
        <v>695</v>
      </c>
      <c r="K114" s="77">
        <v>3.75</v>
      </c>
      <c r="L114" t="s">
        <v>105</v>
      </c>
      <c r="M114" s="77">
        <v>2.74</v>
      </c>
      <c r="N114" s="77">
        <v>0.46</v>
      </c>
      <c r="O114" s="77">
        <v>175957.4</v>
      </c>
      <c r="P114" s="77">
        <v>110.41</v>
      </c>
      <c r="Q114" s="77">
        <v>0</v>
      </c>
      <c r="R114" s="77">
        <v>194.27456534000001</v>
      </c>
      <c r="S114" s="77">
        <v>0.04</v>
      </c>
      <c r="T114" s="77">
        <v>0.11</v>
      </c>
      <c r="U114" s="77">
        <v>0.02</v>
      </c>
    </row>
    <row r="115" spans="2:21">
      <c r="B115" t="s">
        <v>696</v>
      </c>
      <c r="C115" t="s">
        <v>697</v>
      </c>
      <c r="D115" t="s">
        <v>103</v>
      </c>
      <c r="E115" t="s">
        <v>126</v>
      </c>
      <c r="F115" t="s">
        <v>694</v>
      </c>
      <c r="G115" t="s">
        <v>433</v>
      </c>
      <c r="H115" t="s">
        <v>618</v>
      </c>
      <c r="I115" t="s">
        <v>153</v>
      </c>
      <c r="J115" t="s">
        <v>698</v>
      </c>
      <c r="K115" s="77">
        <v>6.51</v>
      </c>
      <c r="L115" t="s">
        <v>105</v>
      </c>
      <c r="M115" s="77">
        <v>1.96</v>
      </c>
      <c r="N115" s="77">
        <v>1.44</v>
      </c>
      <c r="O115" s="77">
        <v>449826.96</v>
      </c>
      <c r="P115" s="77">
        <v>105</v>
      </c>
      <c r="Q115" s="77">
        <v>0</v>
      </c>
      <c r="R115" s="77">
        <v>472.318308</v>
      </c>
      <c r="S115" s="77">
        <v>7.0000000000000007E-2</v>
      </c>
      <c r="T115" s="77">
        <v>0.26</v>
      </c>
      <c r="U115" s="77">
        <v>0.04</v>
      </c>
    </row>
    <row r="116" spans="2:21">
      <c r="B116" t="s">
        <v>699</v>
      </c>
      <c r="C116" t="s">
        <v>700</v>
      </c>
      <c r="D116" t="s">
        <v>103</v>
      </c>
      <c r="E116" t="s">
        <v>126</v>
      </c>
      <c r="F116" t="s">
        <v>417</v>
      </c>
      <c r="G116" t="s">
        <v>390</v>
      </c>
      <c r="H116" t="s">
        <v>618</v>
      </c>
      <c r="I116" t="s">
        <v>153</v>
      </c>
      <c r="J116" t="s">
        <v>269</v>
      </c>
      <c r="K116" s="77">
        <v>3.95</v>
      </c>
      <c r="L116" t="s">
        <v>105</v>
      </c>
      <c r="M116" s="77">
        <v>1.42</v>
      </c>
      <c r="N116" s="77">
        <v>1.58</v>
      </c>
      <c r="O116" s="77">
        <v>30.36</v>
      </c>
      <c r="P116" s="77">
        <v>5070000</v>
      </c>
      <c r="Q116" s="77">
        <v>0</v>
      </c>
      <c r="R116" s="77">
        <v>1539.252</v>
      </c>
      <c r="S116" s="77">
        <v>0</v>
      </c>
      <c r="T116" s="77">
        <v>0.84</v>
      </c>
      <c r="U116" s="77">
        <v>0.14000000000000001</v>
      </c>
    </row>
    <row r="117" spans="2:21">
      <c r="B117" t="s">
        <v>701</v>
      </c>
      <c r="C117" t="s">
        <v>702</v>
      </c>
      <c r="D117" t="s">
        <v>103</v>
      </c>
      <c r="E117" t="s">
        <v>126</v>
      </c>
      <c r="F117" t="s">
        <v>417</v>
      </c>
      <c r="G117" t="s">
        <v>390</v>
      </c>
      <c r="H117" t="s">
        <v>618</v>
      </c>
      <c r="I117" t="s">
        <v>153</v>
      </c>
      <c r="J117" t="s">
        <v>269</v>
      </c>
      <c r="K117" s="77">
        <v>4.5999999999999996</v>
      </c>
      <c r="L117" t="s">
        <v>105</v>
      </c>
      <c r="M117" s="77">
        <v>1.59</v>
      </c>
      <c r="N117" s="77">
        <v>1.68</v>
      </c>
      <c r="O117" s="77">
        <v>23.36</v>
      </c>
      <c r="P117" s="77">
        <v>5000000</v>
      </c>
      <c r="Q117" s="77">
        <v>0</v>
      </c>
      <c r="R117" s="77">
        <v>1168</v>
      </c>
      <c r="S117" s="77">
        <v>0</v>
      </c>
      <c r="T117" s="77">
        <v>0.64</v>
      </c>
      <c r="U117" s="77">
        <v>0.1</v>
      </c>
    </row>
    <row r="118" spans="2:21">
      <c r="B118" t="s">
        <v>703</v>
      </c>
      <c r="C118" t="s">
        <v>704</v>
      </c>
      <c r="D118" t="s">
        <v>103</v>
      </c>
      <c r="E118" t="s">
        <v>126</v>
      </c>
      <c r="F118" t="s">
        <v>705</v>
      </c>
      <c r="G118" t="s">
        <v>559</v>
      </c>
      <c r="H118" t="s">
        <v>598</v>
      </c>
      <c r="I118" t="s">
        <v>211</v>
      </c>
      <c r="J118" t="s">
        <v>266</v>
      </c>
      <c r="K118" s="77">
        <v>0.5</v>
      </c>
      <c r="L118" t="s">
        <v>105</v>
      </c>
      <c r="M118" s="77">
        <v>3.6</v>
      </c>
      <c r="N118" s="77">
        <v>-1.79</v>
      </c>
      <c r="O118" s="77">
        <v>706805.28</v>
      </c>
      <c r="P118" s="77">
        <v>109.5</v>
      </c>
      <c r="Q118" s="77">
        <v>0</v>
      </c>
      <c r="R118" s="77">
        <v>773.9517816</v>
      </c>
      <c r="S118" s="77">
        <v>0.17</v>
      </c>
      <c r="T118" s="77">
        <v>0.42</v>
      </c>
      <c r="U118" s="77">
        <v>7.0000000000000007E-2</v>
      </c>
    </row>
    <row r="119" spans="2:21">
      <c r="B119" t="s">
        <v>706</v>
      </c>
      <c r="C119" t="s">
        <v>707</v>
      </c>
      <c r="D119" t="s">
        <v>103</v>
      </c>
      <c r="E119" t="s">
        <v>126</v>
      </c>
      <c r="F119" t="s">
        <v>705</v>
      </c>
      <c r="G119" t="s">
        <v>559</v>
      </c>
      <c r="H119" t="s">
        <v>618</v>
      </c>
      <c r="I119" t="s">
        <v>153</v>
      </c>
      <c r="J119" t="s">
        <v>708</v>
      </c>
      <c r="K119" s="77">
        <v>6.99</v>
      </c>
      <c r="L119" t="s">
        <v>105</v>
      </c>
      <c r="M119" s="77">
        <v>2.25</v>
      </c>
      <c r="N119" s="77">
        <v>1.1200000000000001</v>
      </c>
      <c r="O119" s="77">
        <v>268160.33</v>
      </c>
      <c r="P119" s="77">
        <v>110.58</v>
      </c>
      <c r="Q119" s="77">
        <v>0</v>
      </c>
      <c r="R119" s="77">
        <v>296.53169291400002</v>
      </c>
      <c r="S119" s="77">
        <v>7.0000000000000007E-2</v>
      </c>
      <c r="T119" s="77">
        <v>0.16</v>
      </c>
      <c r="U119" s="77">
        <v>0.03</v>
      </c>
    </row>
    <row r="120" spans="2:21">
      <c r="B120" t="s">
        <v>709</v>
      </c>
      <c r="C120" t="s">
        <v>710</v>
      </c>
      <c r="D120" t="s">
        <v>103</v>
      </c>
      <c r="E120" t="s">
        <v>126</v>
      </c>
      <c r="F120" t="s">
        <v>545</v>
      </c>
      <c r="G120" t="s">
        <v>390</v>
      </c>
      <c r="H120" t="s">
        <v>598</v>
      </c>
      <c r="I120" t="s">
        <v>211</v>
      </c>
      <c r="J120" t="s">
        <v>711</v>
      </c>
      <c r="K120" s="77">
        <v>1.02</v>
      </c>
      <c r="L120" t="s">
        <v>105</v>
      </c>
      <c r="M120" s="77">
        <v>6.4</v>
      </c>
      <c r="N120" s="77">
        <v>-0.93</v>
      </c>
      <c r="O120" s="77">
        <v>2449138.36</v>
      </c>
      <c r="P120" s="77">
        <v>123.5</v>
      </c>
      <c r="Q120" s="77">
        <v>0</v>
      </c>
      <c r="R120" s="77">
        <v>3024.6858745999998</v>
      </c>
      <c r="S120" s="77">
        <v>0.2</v>
      </c>
      <c r="T120" s="77">
        <v>1.65</v>
      </c>
      <c r="U120" s="77">
        <v>0.27</v>
      </c>
    </row>
    <row r="121" spans="2:21">
      <c r="B121" t="s">
        <v>712</v>
      </c>
      <c r="C121" t="s">
        <v>713</v>
      </c>
      <c r="D121" t="s">
        <v>103</v>
      </c>
      <c r="E121" t="s">
        <v>126</v>
      </c>
      <c r="F121" t="s">
        <v>714</v>
      </c>
      <c r="G121" t="s">
        <v>130</v>
      </c>
      <c r="H121" t="s">
        <v>598</v>
      </c>
      <c r="I121" t="s">
        <v>211</v>
      </c>
      <c r="J121" t="s">
        <v>715</v>
      </c>
      <c r="K121" s="77">
        <v>3.61</v>
      </c>
      <c r="L121" t="s">
        <v>105</v>
      </c>
      <c r="M121" s="77">
        <v>1.8</v>
      </c>
      <c r="N121" s="77">
        <v>0.83</v>
      </c>
      <c r="O121" s="77">
        <v>526063.81999999995</v>
      </c>
      <c r="P121" s="77">
        <v>104.1</v>
      </c>
      <c r="Q121" s="77">
        <v>0</v>
      </c>
      <c r="R121" s="77">
        <v>547.63243662000002</v>
      </c>
      <c r="S121" s="77">
        <v>7.0000000000000007E-2</v>
      </c>
      <c r="T121" s="77">
        <v>0.3</v>
      </c>
      <c r="U121" s="77">
        <v>0.05</v>
      </c>
    </row>
    <row r="122" spans="2:21">
      <c r="B122" t="s">
        <v>716</v>
      </c>
      <c r="C122" t="s">
        <v>717</v>
      </c>
      <c r="D122" t="s">
        <v>103</v>
      </c>
      <c r="E122" t="s">
        <v>126</v>
      </c>
      <c r="F122" t="s">
        <v>718</v>
      </c>
      <c r="G122" t="s">
        <v>390</v>
      </c>
      <c r="H122" t="s">
        <v>719</v>
      </c>
      <c r="I122" t="s">
        <v>153</v>
      </c>
      <c r="J122" t="s">
        <v>266</v>
      </c>
      <c r="K122" s="77">
        <v>1.24</v>
      </c>
      <c r="L122" t="s">
        <v>105</v>
      </c>
      <c r="M122" s="77">
        <v>4.1500000000000004</v>
      </c>
      <c r="N122" s="77">
        <v>-0.76</v>
      </c>
      <c r="O122" s="77">
        <v>48506.97</v>
      </c>
      <c r="P122" s="77">
        <v>113.34</v>
      </c>
      <c r="Q122" s="77">
        <v>0</v>
      </c>
      <c r="R122" s="77">
        <v>54.977799797999999</v>
      </c>
      <c r="S122" s="77">
        <v>0.02</v>
      </c>
      <c r="T122" s="77">
        <v>0.03</v>
      </c>
      <c r="U122" s="77">
        <v>0</v>
      </c>
    </row>
    <row r="123" spans="2:21">
      <c r="B123" t="s">
        <v>720</v>
      </c>
      <c r="C123" t="s">
        <v>721</v>
      </c>
      <c r="D123" t="s">
        <v>103</v>
      </c>
      <c r="E123" t="s">
        <v>126</v>
      </c>
      <c r="F123" t="s">
        <v>722</v>
      </c>
      <c r="G123" t="s">
        <v>390</v>
      </c>
      <c r="H123" t="s">
        <v>723</v>
      </c>
      <c r="I123" t="s">
        <v>211</v>
      </c>
      <c r="J123" t="s">
        <v>724</v>
      </c>
      <c r="K123" s="77">
        <v>4.97</v>
      </c>
      <c r="L123" t="s">
        <v>105</v>
      </c>
      <c r="M123" s="77">
        <v>2.2000000000000002</v>
      </c>
      <c r="N123" s="77">
        <v>1.99</v>
      </c>
      <c r="O123" s="77">
        <v>6.21</v>
      </c>
      <c r="P123" s="77">
        <v>5130000</v>
      </c>
      <c r="Q123" s="77">
        <v>0</v>
      </c>
      <c r="R123" s="77">
        <v>318.57299999999998</v>
      </c>
      <c r="S123" s="77">
        <v>0</v>
      </c>
      <c r="T123" s="77">
        <v>0.17</v>
      </c>
      <c r="U123" s="77">
        <v>0.03</v>
      </c>
    </row>
    <row r="124" spans="2:21">
      <c r="B124" t="s">
        <v>725</v>
      </c>
      <c r="C124" t="s">
        <v>726</v>
      </c>
      <c r="D124" t="s">
        <v>103</v>
      </c>
      <c r="E124" t="s">
        <v>126</v>
      </c>
      <c r="F124" t="s">
        <v>448</v>
      </c>
      <c r="G124" t="s">
        <v>390</v>
      </c>
      <c r="H124" t="s">
        <v>723</v>
      </c>
      <c r="I124" t="s">
        <v>211</v>
      </c>
      <c r="J124" t="s">
        <v>727</v>
      </c>
      <c r="K124" s="77">
        <v>2.16</v>
      </c>
      <c r="L124" t="s">
        <v>105</v>
      </c>
      <c r="M124" s="77">
        <v>2.8</v>
      </c>
      <c r="N124" s="77">
        <v>0.89</v>
      </c>
      <c r="O124" s="77">
        <v>27.18</v>
      </c>
      <c r="P124" s="77">
        <v>5387000</v>
      </c>
      <c r="Q124" s="77">
        <v>0</v>
      </c>
      <c r="R124" s="77">
        <v>1464.1866</v>
      </c>
      <c r="S124" s="77">
        <v>0</v>
      </c>
      <c r="T124" s="77">
        <v>0.8</v>
      </c>
      <c r="U124" s="77">
        <v>0.13</v>
      </c>
    </row>
    <row r="125" spans="2:21">
      <c r="B125" t="s">
        <v>728</v>
      </c>
      <c r="C125" t="s">
        <v>729</v>
      </c>
      <c r="D125" t="s">
        <v>103</v>
      </c>
      <c r="E125" t="s">
        <v>126</v>
      </c>
      <c r="F125" t="s">
        <v>448</v>
      </c>
      <c r="G125" t="s">
        <v>390</v>
      </c>
      <c r="H125" t="s">
        <v>723</v>
      </c>
      <c r="I125" t="s">
        <v>211</v>
      </c>
      <c r="J125" t="s">
        <v>730</v>
      </c>
      <c r="K125" s="77">
        <v>3.42</v>
      </c>
      <c r="L125" t="s">
        <v>105</v>
      </c>
      <c r="M125" s="77">
        <v>1.49</v>
      </c>
      <c r="N125" s="77">
        <v>1.81</v>
      </c>
      <c r="O125" s="77">
        <v>1.47</v>
      </c>
      <c r="P125" s="77">
        <v>5033372</v>
      </c>
      <c r="Q125" s="77">
        <v>0</v>
      </c>
      <c r="R125" s="77">
        <v>73.990568400000001</v>
      </c>
      <c r="S125" s="77">
        <v>0</v>
      </c>
      <c r="T125" s="77">
        <v>0.04</v>
      </c>
      <c r="U125" s="77">
        <v>0.01</v>
      </c>
    </row>
    <row r="126" spans="2:21">
      <c r="B126" t="s">
        <v>731</v>
      </c>
      <c r="C126" t="s">
        <v>732</v>
      </c>
      <c r="D126" t="s">
        <v>103</v>
      </c>
      <c r="E126" t="s">
        <v>126</v>
      </c>
      <c r="F126" t="s">
        <v>733</v>
      </c>
      <c r="G126" t="s">
        <v>433</v>
      </c>
      <c r="H126" t="s">
        <v>719</v>
      </c>
      <c r="I126" t="s">
        <v>153</v>
      </c>
      <c r="J126" t="s">
        <v>734</v>
      </c>
      <c r="K126" s="77">
        <v>5.22</v>
      </c>
      <c r="L126" t="s">
        <v>105</v>
      </c>
      <c r="M126" s="77">
        <v>2.5</v>
      </c>
      <c r="N126" s="77">
        <v>1.55</v>
      </c>
      <c r="O126" s="77">
        <v>152995.51999999999</v>
      </c>
      <c r="P126" s="77">
        <v>106.97</v>
      </c>
      <c r="Q126" s="77">
        <v>0</v>
      </c>
      <c r="R126" s="77">
        <v>163.65930774399999</v>
      </c>
      <c r="S126" s="77">
        <v>0.06</v>
      </c>
      <c r="T126" s="77">
        <v>0.09</v>
      </c>
      <c r="U126" s="77">
        <v>0.01</v>
      </c>
    </row>
    <row r="127" spans="2:21">
      <c r="B127" t="s">
        <v>735</v>
      </c>
      <c r="C127" t="s">
        <v>736</v>
      </c>
      <c r="D127" t="s">
        <v>103</v>
      </c>
      <c r="E127" t="s">
        <v>126</v>
      </c>
      <c r="F127" t="s">
        <v>733</v>
      </c>
      <c r="G127" t="s">
        <v>433</v>
      </c>
      <c r="H127" t="s">
        <v>719</v>
      </c>
      <c r="I127" t="s">
        <v>153</v>
      </c>
      <c r="J127" t="s">
        <v>688</v>
      </c>
      <c r="K127" s="77">
        <v>7.19</v>
      </c>
      <c r="L127" t="s">
        <v>105</v>
      </c>
      <c r="M127" s="77">
        <v>1.9</v>
      </c>
      <c r="N127" s="77">
        <v>2.52</v>
      </c>
      <c r="O127" s="77">
        <v>499398.27</v>
      </c>
      <c r="P127" s="77">
        <v>96.78</v>
      </c>
      <c r="Q127" s="77">
        <v>0</v>
      </c>
      <c r="R127" s="77">
        <v>483.31764570600001</v>
      </c>
      <c r="S127" s="77">
        <v>0.2</v>
      </c>
      <c r="T127" s="77">
        <v>0.26</v>
      </c>
      <c r="U127" s="77">
        <v>0.04</v>
      </c>
    </row>
    <row r="128" spans="2:21">
      <c r="B128" t="s">
        <v>737</v>
      </c>
      <c r="C128" t="s">
        <v>738</v>
      </c>
      <c r="D128" t="s">
        <v>103</v>
      </c>
      <c r="E128" t="s">
        <v>126</v>
      </c>
      <c r="F128" t="s">
        <v>739</v>
      </c>
      <c r="G128" t="s">
        <v>433</v>
      </c>
      <c r="H128" t="s">
        <v>719</v>
      </c>
      <c r="I128" t="s">
        <v>153</v>
      </c>
      <c r="J128" t="s">
        <v>266</v>
      </c>
      <c r="K128" s="77">
        <v>1.24</v>
      </c>
      <c r="L128" t="s">
        <v>105</v>
      </c>
      <c r="M128" s="77">
        <v>4.5999999999999996</v>
      </c>
      <c r="N128" s="77">
        <v>-0.51</v>
      </c>
      <c r="O128" s="77">
        <v>175097.59</v>
      </c>
      <c r="P128" s="77">
        <v>132.4</v>
      </c>
      <c r="Q128" s="77">
        <v>0</v>
      </c>
      <c r="R128" s="77">
        <v>231.82920916</v>
      </c>
      <c r="S128" s="77">
        <v>0.06</v>
      </c>
      <c r="T128" s="77">
        <v>0.13</v>
      </c>
      <c r="U128" s="77">
        <v>0.02</v>
      </c>
    </row>
    <row r="129" spans="2:21">
      <c r="B129" t="s">
        <v>740</v>
      </c>
      <c r="C129" t="s">
        <v>741</v>
      </c>
      <c r="D129" t="s">
        <v>103</v>
      </c>
      <c r="E129" t="s">
        <v>126</v>
      </c>
      <c r="F129" t="s">
        <v>742</v>
      </c>
      <c r="G129" t="s">
        <v>390</v>
      </c>
      <c r="H129" t="s">
        <v>723</v>
      </c>
      <c r="I129" t="s">
        <v>211</v>
      </c>
      <c r="J129" t="s">
        <v>743</v>
      </c>
      <c r="K129" s="77">
        <v>1.74</v>
      </c>
      <c r="L129" t="s">
        <v>105</v>
      </c>
      <c r="M129" s="77">
        <v>2</v>
      </c>
      <c r="N129" s="77">
        <v>-0.6</v>
      </c>
      <c r="O129" s="77">
        <v>374223.5</v>
      </c>
      <c r="P129" s="77">
        <v>106.98</v>
      </c>
      <c r="Q129" s="77">
        <v>0</v>
      </c>
      <c r="R129" s="77">
        <v>400.34430029999999</v>
      </c>
      <c r="S129" s="77">
        <v>0.09</v>
      </c>
      <c r="T129" s="77">
        <v>0.22</v>
      </c>
      <c r="U129" s="77">
        <v>0.04</v>
      </c>
    </row>
    <row r="130" spans="2:21">
      <c r="B130" t="s">
        <v>744</v>
      </c>
      <c r="C130" t="s">
        <v>745</v>
      </c>
      <c r="D130" t="s">
        <v>103</v>
      </c>
      <c r="E130" t="s">
        <v>126</v>
      </c>
      <c r="F130" t="s">
        <v>680</v>
      </c>
      <c r="G130" t="s">
        <v>433</v>
      </c>
      <c r="H130" t="s">
        <v>723</v>
      </c>
      <c r="I130" t="s">
        <v>211</v>
      </c>
      <c r="J130" t="s">
        <v>746</v>
      </c>
      <c r="K130" s="77">
        <v>6.7</v>
      </c>
      <c r="L130" t="s">
        <v>105</v>
      </c>
      <c r="M130" s="77">
        <v>2.81</v>
      </c>
      <c r="N130" s="77">
        <v>2.02</v>
      </c>
      <c r="O130" s="77">
        <v>69557.179999999993</v>
      </c>
      <c r="P130" s="77">
        <v>107.41</v>
      </c>
      <c r="Q130" s="77">
        <v>0</v>
      </c>
      <c r="R130" s="77">
        <v>74.711367038000006</v>
      </c>
      <c r="S130" s="77">
        <v>0.01</v>
      </c>
      <c r="T130" s="77">
        <v>0.04</v>
      </c>
      <c r="U130" s="77">
        <v>0.01</v>
      </c>
    </row>
    <row r="131" spans="2:21">
      <c r="B131" t="s">
        <v>747</v>
      </c>
      <c r="C131" t="s">
        <v>748</v>
      </c>
      <c r="D131" t="s">
        <v>103</v>
      </c>
      <c r="E131" t="s">
        <v>126</v>
      </c>
      <c r="F131" t="s">
        <v>680</v>
      </c>
      <c r="G131" t="s">
        <v>433</v>
      </c>
      <c r="H131" t="s">
        <v>723</v>
      </c>
      <c r="I131" t="s">
        <v>211</v>
      </c>
      <c r="J131" t="s">
        <v>749</v>
      </c>
      <c r="K131" s="77">
        <v>4.79</v>
      </c>
      <c r="L131" t="s">
        <v>105</v>
      </c>
      <c r="M131" s="77">
        <v>3.7</v>
      </c>
      <c r="N131" s="77">
        <v>1.35</v>
      </c>
      <c r="O131" s="77">
        <v>276926.37</v>
      </c>
      <c r="P131" s="77">
        <v>112.72</v>
      </c>
      <c r="Q131" s="77">
        <v>0</v>
      </c>
      <c r="R131" s="77">
        <v>312.15140426400001</v>
      </c>
      <c r="S131" s="77">
        <v>0.04</v>
      </c>
      <c r="T131" s="77">
        <v>0.17</v>
      </c>
      <c r="U131" s="77">
        <v>0.03</v>
      </c>
    </row>
    <row r="132" spans="2:21">
      <c r="B132" t="s">
        <v>750</v>
      </c>
      <c r="C132" t="s">
        <v>751</v>
      </c>
      <c r="D132" t="s">
        <v>103</v>
      </c>
      <c r="E132" t="s">
        <v>126</v>
      </c>
      <c r="F132" t="s">
        <v>752</v>
      </c>
      <c r="G132" t="s">
        <v>390</v>
      </c>
      <c r="H132" t="s">
        <v>723</v>
      </c>
      <c r="I132" t="s">
        <v>211</v>
      </c>
      <c r="J132" t="s">
        <v>542</v>
      </c>
      <c r="K132" s="77">
        <v>2.62</v>
      </c>
      <c r="L132" t="s">
        <v>105</v>
      </c>
      <c r="M132" s="77">
        <v>4.5</v>
      </c>
      <c r="N132" s="77">
        <v>-0.04</v>
      </c>
      <c r="O132" s="77">
        <v>1928745.5</v>
      </c>
      <c r="P132" s="77">
        <v>135.65</v>
      </c>
      <c r="Q132" s="77">
        <v>26.162890000000001</v>
      </c>
      <c r="R132" s="77">
        <v>2642.5061607500002</v>
      </c>
      <c r="S132" s="77">
        <v>0.11</v>
      </c>
      <c r="T132" s="77">
        <v>1.44</v>
      </c>
      <c r="U132" s="77">
        <v>0.23</v>
      </c>
    </row>
    <row r="133" spans="2:21">
      <c r="B133" t="s">
        <v>753</v>
      </c>
      <c r="C133" t="s">
        <v>754</v>
      </c>
      <c r="D133" t="s">
        <v>103</v>
      </c>
      <c r="E133" t="s">
        <v>126</v>
      </c>
      <c r="F133" t="s">
        <v>755</v>
      </c>
      <c r="G133" t="s">
        <v>433</v>
      </c>
      <c r="H133" t="s">
        <v>719</v>
      </c>
      <c r="I133" t="s">
        <v>153</v>
      </c>
      <c r="J133" t="s">
        <v>266</v>
      </c>
      <c r="K133" s="77">
        <v>2.63</v>
      </c>
      <c r="L133" t="s">
        <v>105</v>
      </c>
      <c r="M133" s="77">
        <v>4.95</v>
      </c>
      <c r="N133" s="77">
        <v>0.16</v>
      </c>
      <c r="O133" s="77">
        <v>22.68</v>
      </c>
      <c r="P133" s="77">
        <v>116.43</v>
      </c>
      <c r="Q133" s="77">
        <v>0</v>
      </c>
      <c r="R133" s="77">
        <v>2.6406323999999998E-2</v>
      </c>
      <c r="S133" s="77">
        <v>0</v>
      </c>
      <c r="T133" s="77">
        <v>0</v>
      </c>
      <c r="U133" s="77">
        <v>0</v>
      </c>
    </row>
    <row r="134" spans="2:21">
      <c r="B134" t="s">
        <v>756</v>
      </c>
      <c r="C134" t="s">
        <v>757</v>
      </c>
      <c r="D134" t="s">
        <v>103</v>
      </c>
      <c r="E134" t="s">
        <v>126</v>
      </c>
      <c r="F134" t="s">
        <v>758</v>
      </c>
      <c r="G134" t="s">
        <v>135</v>
      </c>
      <c r="H134" t="s">
        <v>723</v>
      </c>
      <c r="I134" t="s">
        <v>211</v>
      </c>
      <c r="J134" t="s">
        <v>759</v>
      </c>
      <c r="K134" s="77">
        <v>0.75</v>
      </c>
      <c r="L134" t="s">
        <v>105</v>
      </c>
      <c r="M134" s="77">
        <v>4.5999999999999996</v>
      </c>
      <c r="N134" s="77">
        <v>-0.37</v>
      </c>
      <c r="O134" s="77">
        <v>29172.43</v>
      </c>
      <c r="P134" s="77">
        <v>108.32</v>
      </c>
      <c r="Q134" s="77">
        <v>0</v>
      </c>
      <c r="R134" s="77">
        <v>31.599576175999999</v>
      </c>
      <c r="S134" s="77">
        <v>0.01</v>
      </c>
      <c r="T134" s="77">
        <v>0.02</v>
      </c>
      <c r="U134" s="77">
        <v>0</v>
      </c>
    </row>
    <row r="135" spans="2:21">
      <c r="B135" t="s">
        <v>760</v>
      </c>
      <c r="C135" t="s">
        <v>761</v>
      </c>
      <c r="D135" t="s">
        <v>103</v>
      </c>
      <c r="E135" t="s">
        <v>126</v>
      </c>
      <c r="F135" t="s">
        <v>758</v>
      </c>
      <c r="G135" t="s">
        <v>135</v>
      </c>
      <c r="H135" t="s">
        <v>723</v>
      </c>
      <c r="I135" t="s">
        <v>211</v>
      </c>
      <c r="J135" t="s">
        <v>762</v>
      </c>
      <c r="K135" s="77">
        <v>2.84</v>
      </c>
      <c r="L135" t="s">
        <v>105</v>
      </c>
      <c r="M135" s="77">
        <v>1.98</v>
      </c>
      <c r="N135" s="77">
        <v>1.78</v>
      </c>
      <c r="O135" s="77">
        <v>978216.08</v>
      </c>
      <c r="P135" s="77">
        <v>101.15</v>
      </c>
      <c r="Q135" s="77">
        <v>0</v>
      </c>
      <c r="R135" s="77">
        <v>989.46556492000002</v>
      </c>
      <c r="S135" s="77">
        <v>0.12</v>
      </c>
      <c r="T135" s="77">
        <v>0.54</v>
      </c>
      <c r="U135" s="77">
        <v>0.09</v>
      </c>
    </row>
    <row r="136" spans="2:21">
      <c r="B136" t="s">
        <v>763</v>
      </c>
      <c r="C136" t="s">
        <v>764</v>
      </c>
      <c r="D136" t="s">
        <v>103</v>
      </c>
      <c r="E136" t="s">
        <v>126</v>
      </c>
      <c r="F136" t="s">
        <v>765</v>
      </c>
      <c r="G136" t="s">
        <v>433</v>
      </c>
      <c r="H136" t="s">
        <v>719</v>
      </c>
      <c r="I136" t="s">
        <v>153</v>
      </c>
      <c r="J136" t="s">
        <v>266</v>
      </c>
      <c r="K136" s="77">
        <v>0.74</v>
      </c>
      <c r="L136" t="s">
        <v>105</v>
      </c>
      <c r="M136" s="77">
        <v>4.5</v>
      </c>
      <c r="N136" s="77">
        <v>-1.34</v>
      </c>
      <c r="O136" s="77">
        <v>296541.17</v>
      </c>
      <c r="P136" s="77">
        <v>113.9</v>
      </c>
      <c r="Q136" s="77">
        <v>0</v>
      </c>
      <c r="R136" s="77">
        <v>337.76039263000001</v>
      </c>
      <c r="S136" s="77">
        <v>0.09</v>
      </c>
      <c r="T136" s="77">
        <v>0.18</v>
      </c>
      <c r="U136" s="77">
        <v>0.03</v>
      </c>
    </row>
    <row r="137" spans="2:21">
      <c r="B137" t="s">
        <v>766</v>
      </c>
      <c r="C137" t="s">
        <v>767</v>
      </c>
      <c r="D137" t="s">
        <v>103</v>
      </c>
      <c r="E137" t="s">
        <v>126</v>
      </c>
      <c r="F137" t="s">
        <v>765</v>
      </c>
      <c r="G137" t="s">
        <v>433</v>
      </c>
      <c r="H137" t="s">
        <v>719</v>
      </c>
      <c r="I137" t="s">
        <v>153</v>
      </c>
      <c r="J137" t="s">
        <v>768</v>
      </c>
      <c r="K137" s="77">
        <v>2.93</v>
      </c>
      <c r="L137" t="s">
        <v>105</v>
      </c>
      <c r="M137" s="77">
        <v>3.3</v>
      </c>
      <c r="N137" s="77">
        <v>0.39</v>
      </c>
      <c r="O137" s="77">
        <v>699.07</v>
      </c>
      <c r="P137" s="77">
        <v>109.7</v>
      </c>
      <c r="Q137" s="77">
        <v>0</v>
      </c>
      <c r="R137" s="77">
        <v>0.76687978999999995</v>
      </c>
      <c r="S137" s="77">
        <v>0</v>
      </c>
      <c r="T137" s="77">
        <v>0</v>
      </c>
      <c r="U137" s="77">
        <v>0</v>
      </c>
    </row>
    <row r="138" spans="2:21">
      <c r="B138" t="s">
        <v>769</v>
      </c>
      <c r="C138" t="s">
        <v>770</v>
      </c>
      <c r="D138" t="s">
        <v>103</v>
      </c>
      <c r="E138" t="s">
        <v>126</v>
      </c>
      <c r="F138" t="s">
        <v>765</v>
      </c>
      <c r="G138" t="s">
        <v>433</v>
      </c>
      <c r="H138" t="s">
        <v>719</v>
      </c>
      <c r="I138" t="s">
        <v>153</v>
      </c>
      <c r="J138" t="s">
        <v>771</v>
      </c>
      <c r="K138" s="77">
        <v>5.05</v>
      </c>
      <c r="L138" t="s">
        <v>105</v>
      </c>
      <c r="M138" s="77">
        <v>1.6</v>
      </c>
      <c r="N138" s="77">
        <v>0.9</v>
      </c>
      <c r="O138" s="77">
        <v>98654.31</v>
      </c>
      <c r="P138" s="77">
        <v>105.6</v>
      </c>
      <c r="Q138" s="77">
        <v>0</v>
      </c>
      <c r="R138" s="77">
        <v>104.17895136</v>
      </c>
      <c r="S138" s="77">
        <v>0.06</v>
      </c>
      <c r="T138" s="77">
        <v>0.06</v>
      </c>
      <c r="U138" s="77">
        <v>0.01</v>
      </c>
    </row>
    <row r="139" spans="2:21">
      <c r="B139" t="s">
        <v>772</v>
      </c>
      <c r="C139" t="s">
        <v>773</v>
      </c>
      <c r="D139" t="s">
        <v>103</v>
      </c>
      <c r="E139" t="s">
        <v>126</v>
      </c>
      <c r="F139" t="s">
        <v>718</v>
      </c>
      <c r="G139" t="s">
        <v>390</v>
      </c>
      <c r="H139" t="s">
        <v>774</v>
      </c>
      <c r="I139" t="s">
        <v>153</v>
      </c>
      <c r="J139" t="s">
        <v>266</v>
      </c>
      <c r="K139" s="77">
        <v>1.4</v>
      </c>
      <c r="L139" t="s">
        <v>105</v>
      </c>
      <c r="M139" s="77">
        <v>5.3</v>
      </c>
      <c r="N139" s="77">
        <v>-0.52</v>
      </c>
      <c r="O139" s="77">
        <v>331822.31</v>
      </c>
      <c r="P139" s="77">
        <v>118.57</v>
      </c>
      <c r="Q139" s="77">
        <v>0</v>
      </c>
      <c r="R139" s="77">
        <v>393.441712967</v>
      </c>
      <c r="S139" s="77">
        <v>0.13</v>
      </c>
      <c r="T139" s="77">
        <v>0.21</v>
      </c>
      <c r="U139" s="77">
        <v>0.03</v>
      </c>
    </row>
    <row r="140" spans="2:21">
      <c r="B140" t="s">
        <v>775</v>
      </c>
      <c r="C140" t="s">
        <v>776</v>
      </c>
      <c r="D140" t="s">
        <v>103</v>
      </c>
      <c r="E140" t="s">
        <v>126</v>
      </c>
      <c r="F140" t="s">
        <v>777</v>
      </c>
      <c r="G140" t="s">
        <v>433</v>
      </c>
      <c r="H140" t="s">
        <v>774</v>
      </c>
      <c r="I140" t="s">
        <v>153</v>
      </c>
      <c r="J140" t="s">
        <v>778</v>
      </c>
      <c r="K140" s="77">
        <v>1.69</v>
      </c>
      <c r="L140" t="s">
        <v>105</v>
      </c>
      <c r="M140" s="77">
        <v>5.35</v>
      </c>
      <c r="N140" s="77">
        <v>0.65</v>
      </c>
      <c r="O140" s="77">
        <v>4959.6099999999997</v>
      </c>
      <c r="P140" s="77">
        <v>111.45</v>
      </c>
      <c r="Q140" s="77">
        <v>0</v>
      </c>
      <c r="R140" s="77">
        <v>5.5274853449999997</v>
      </c>
      <c r="S140" s="77">
        <v>0</v>
      </c>
      <c r="T140" s="77">
        <v>0</v>
      </c>
      <c r="U140" s="77">
        <v>0</v>
      </c>
    </row>
    <row r="141" spans="2:21">
      <c r="B141" t="s">
        <v>779</v>
      </c>
      <c r="C141" t="s">
        <v>780</v>
      </c>
      <c r="D141" t="s">
        <v>103</v>
      </c>
      <c r="E141" t="s">
        <v>126</v>
      </c>
      <c r="F141" t="s">
        <v>781</v>
      </c>
      <c r="G141" t="s">
        <v>433</v>
      </c>
      <c r="H141" t="s">
        <v>782</v>
      </c>
      <c r="I141" t="s">
        <v>211</v>
      </c>
      <c r="J141" t="s">
        <v>783</v>
      </c>
      <c r="K141" s="77">
        <v>3.86</v>
      </c>
      <c r="L141" t="s">
        <v>105</v>
      </c>
      <c r="M141" s="77">
        <v>4.34</v>
      </c>
      <c r="N141" s="77">
        <v>1.77</v>
      </c>
      <c r="O141" s="77">
        <v>18.95</v>
      </c>
      <c r="P141" s="77">
        <v>110.2</v>
      </c>
      <c r="Q141" s="77">
        <v>8.9999999999999998E-4</v>
      </c>
      <c r="R141" s="77">
        <v>2.1782900000000001E-2</v>
      </c>
      <c r="S141" s="77">
        <v>0</v>
      </c>
      <c r="T141" s="77">
        <v>0</v>
      </c>
      <c r="U141" s="77">
        <v>0</v>
      </c>
    </row>
    <row r="142" spans="2:21">
      <c r="B142" t="s">
        <v>784</v>
      </c>
      <c r="C142" t="s">
        <v>785</v>
      </c>
      <c r="D142" t="s">
        <v>103</v>
      </c>
      <c r="E142" t="s">
        <v>126</v>
      </c>
      <c r="F142" t="s">
        <v>786</v>
      </c>
      <c r="G142" t="s">
        <v>433</v>
      </c>
      <c r="H142" t="s">
        <v>782</v>
      </c>
      <c r="I142" t="s">
        <v>211</v>
      </c>
      <c r="J142" t="s">
        <v>371</v>
      </c>
      <c r="K142" s="77">
        <v>0.66</v>
      </c>
      <c r="L142" t="s">
        <v>105</v>
      </c>
      <c r="M142" s="77">
        <v>4.8499999999999996</v>
      </c>
      <c r="N142" s="77">
        <v>-0.68</v>
      </c>
      <c r="O142" s="77">
        <v>13529.65</v>
      </c>
      <c r="P142" s="77">
        <v>127.54</v>
      </c>
      <c r="Q142" s="77">
        <v>0</v>
      </c>
      <c r="R142" s="77">
        <v>17.255715609999999</v>
      </c>
      <c r="S142" s="77">
        <v>0.01</v>
      </c>
      <c r="T142" s="77">
        <v>0.01</v>
      </c>
      <c r="U142" s="77">
        <v>0</v>
      </c>
    </row>
    <row r="143" spans="2:21">
      <c r="B143" t="s">
        <v>787</v>
      </c>
      <c r="C143" t="s">
        <v>788</v>
      </c>
      <c r="D143" t="s">
        <v>103</v>
      </c>
      <c r="E143" t="s">
        <v>126</v>
      </c>
      <c r="F143" t="s">
        <v>789</v>
      </c>
      <c r="G143" t="s">
        <v>433</v>
      </c>
      <c r="H143" t="s">
        <v>782</v>
      </c>
      <c r="I143" t="s">
        <v>211</v>
      </c>
      <c r="J143" t="s">
        <v>266</v>
      </c>
      <c r="K143" s="77">
        <v>1.23</v>
      </c>
      <c r="L143" t="s">
        <v>105</v>
      </c>
      <c r="M143" s="77">
        <v>4.25</v>
      </c>
      <c r="N143" s="77">
        <v>-0.3</v>
      </c>
      <c r="O143" s="77">
        <v>5296.73</v>
      </c>
      <c r="P143" s="77">
        <v>114.89</v>
      </c>
      <c r="Q143" s="77">
        <v>0</v>
      </c>
      <c r="R143" s="77">
        <v>6.085413097</v>
      </c>
      <c r="S143" s="77">
        <v>0</v>
      </c>
      <c r="T143" s="77">
        <v>0</v>
      </c>
      <c r="U143" s="77">
        <v>0</v>
      </c>
    </row>
    <row r="144" spans="2:21">
      <c r="B144" t="s">
        <v>790</v>
      </c>
      <c r="C144" t="s">
        <v>791</v>
      </c>
      <c r="D144" t="s">
        <v>103</v>
      </c>
      <c r="E144" t="s">
        <v>126</v>
      </c>
      <c r="F144" t="s">
        <v>577</v>
      </c>
      <c r="G144" t="s">
        <v>390</v>
      </c>
      <c r="H144" t="s">
        <v>782</v>
      </c>
      <c r="I144" t="s">
        <v>211</v>
      </c>
      <c r="J144" t="s">
        <v>266</v>
      </c>
      <c r="K144" s="77">
        <v>2.6</v>
      </c>
      <c r="L144" t="s">
        <v>105</v>
      </c>
      <c r="M144" s="77">
        <v>5.0999999999999996</v>
      </c>
      <c r="N144" s="77">
        <v>0.04</v>
      </c>
      <c r="O144" s="77">
        <v>1811503.23</v>
      </c>
      <c r="P144" s="77">
        <v>137.6</v>
      </c>
      <c r="Q144" s="77">
        <v>27.902999999999999</v>
      </c>
      <c r="R144" s="77">
        <v>2520.5314444800001</v>
      </c>
      <c r="S144" s="77">
        <v>0.16</v>
      </c>
      <c r="T144" s="77">
        <v>1.38</v>
      </c>
      <c r="U144" s="77">
        <v>0.22</v>
      </c>
    </row>
    <row r="145" spans="2:21">
      <c r="B145" t="s">
        <v>792</v>
      </c>
      <c r="C145" t="s">
        <v>793</v>
      </c>
      <c r="D145" t="s">
        <v>103</v>
      </c>
      <c r="E145" t="s">
        <v>126</v>
      </c>
      <c r="F145" t="s">
        <v>794</v>
      </c>
      <c r="G145" t="s">
        <v>795</v>
      </c>
      <c r="H145" t="s">
        <v>782</v>
      </c>
      <c r="I145" t="s">
        <v>211</v>
      </c>
      <c r="J145" t="s">
        <v>796</v>
      </c>
      <c r="K145" s="77">
        <v>1.47</v>
      </c>
      <c r="L145" t="s">
        <v>105</v>
      </c>
      <c r="M145" s="77">
        <v>4.5999999999999996</v>
      </c>
      <c r="N145" s="77">
        <v>0.48</v>
      </c>
      <c r="O145" s="77">
        <v>0.17</v>
      </c>
      <c r="P145" s="77">
        <v>128.81</v>
      </c>
      <c r="Q145" s="77">
        <v>1.2E-4</v>
      </c>
      <c r="R145" s="77">
        <v>3.3897700000000002E-4</v>
      </c>
      <c r="S145" s="77">
        <v>0</v>
      </c>
      <c r="T145" s="77">
        <v>0</v>
      </c>
      <c r="U145" s="77">
        <v>0</v>
      </c>
    </row>
    <row r="146" spans="2:21">
      <c r="B146" t="s">
        <v>797</v>
      </c>
      <c r="C146" t="s">
        <v>798</v>
      </c>
      <c r="D146" t="s">
        <v>103</v>
      </c>
      <c r="E146" t="s">
        <v>126</v>
      </c>
      <c r="F146" t="s">
        <v>794</v>
      </c>
      <c r="G146" t="s">
        <v>795</v>
      </c>
      <c r="H146" t="s">
        <v>782</v>
      </c>
      <c r="I146" t="s">
        <v>211</v>
      </c>
      <c r="J146" t="s">
        <v>266</v>
      </c>
      <c r="K146" s="77">
        <v>1.46</v>
      </c>
      <c r="L146" t="s">
        <v>105</v>
      </c>
      <c r="M146" s="77">
        <v>4.5</v>
      </c>
      <c r="N146" s="77">
        <v>0.55000000000000004</v>
      </c>
      <c r="O146" s="77">
        <v>0.56999999999999995</v>
      </c>
      <c r="P146" s="77">
        <v>128.94</v>
      </c>
      <c r="Q146" s="77">
        <v>0</v>
      </c>
      <c r="R146" s="77">
        <v>7.3495799999999997E-4</v>
      </c>
      <c r="S146" s="77">
        <v>0</v>
      </c>
      <c r="T146" s="77">
        <v>0</v>
      </c>
      <c r="U146" s="77">
        <v>0</v>
      </c>
    </row>
    <row r="147" spans="2:21">
      <c r="B147" t="s">
        <v>799</v>
      </c>
      <c r="C147" t="s">
        <v>800</v>
      </c>
      <c r="D147" t="s">
        <v>103</v>
      </c>
      <c r="E147" t="s">
        <v>126</v>
      </c>
      <c r="F147" t="s">
        <v>801</v>
      </c>
      <c r="G147" t="s">
        <v>433</v>
      </c>
      <c r="H147" t="s">
        <v>782</v>
      </c>
      <c r="I147" t="s">
        <v>211</v>
      </c>
      <c r="J147" t="s">
        <v>802</v>
      </c>
      <c r="K147" s="77">
        <v>1.23</v>
      </c>
      <c r="L147" t="s">
        <v>105</v>
      </c>
      <c r="M147" s="77">
        <v>5.4</v>
      </c>
      <c r="N147" s="77">
        <v>-0.57999999999999996</v>
      </c>
      <c r="O147" s="77">
        <v>111558.65</v>
      </c>
      <c r="P147" s="77">
        <v>131.15</v>
      </c>
      <c r="Q147" s="77">
        <v>0</v>
      </c>
      <c r="R147" s="77">
        <v>146.309169475</v>
      </c>
      <c r="S147" s="77">
        <v>0.11</v>
      </c>
      <c r="T147" s="77">
        <v>0.08</v>
      </c>
      <c r="U147" s="77">
        <v>0.01</v>
      </c>
    </row>
    <row r="148" spans="2:21">
      <c r="B148" t="s">
        <v>803</v>
      </c>
      <c r="C148" t="s">
        <v>804</v>
      </c>
      <c r="D148" t="s">
        <v>103</v>
      </c>
      <c r="E148" t="s">
        <v>126</v>
      </c>
      <c r="F148" t="s">
        <v>805</v>
      </c>
      <c r="G148" t="s">
        <v>433</v>
      </c>
      <c r="H148" t="s">
        <v>774</v>
      </c>
      <c r="I148" t="s">
        <v>153</v>
      </c>
      <c r="J148" t="s">
        <v>806</v>
      </c>
      <c r="K148" s="77">
        <v>6.67</v>
      </c>
      <c r="L148" t="s">
        <v>105</v>
      </c>
      <c r="M148" s="77">
        <v>2.6</v>
      </c>
      <c r="N148" s="77">
        <v>1.76</v>
      </c>
      <c r="O148" s="77">
        <v>1026010.42</v>
      </c>
      <c r="P148" s="77">
        <v>106.93</v>
      </c>
      <c r="Q148" s="77">
        <v>0</v>
      </c>
      <c r="R148" s="77">
        <v>1097.112942106</v>
      </c>
      <c r="S148" s="77">
        <v>0.17</v>
      </c>
      <c r="T148" s="77">
        <v>0.6</v>
      </c>
      <c r="U148" s="77">
        <v>0.1</v>
      </c>
    </row>
    <row r="149" spans="2:21">
      <c r="B149" t="s">
        <v>807</v>
      </c>
      <c r="C149" t="s">
        <v>808</v>
      </c>
      <c r="D149" t="s">
        <v>103</v>
      </c>
      <c r="E149" t="s">
        <v>126</v>
      </c>
      <c r="F149" t="s">
        <v>805</v>
      </c>
      <c r="G149" t="s">
        <v>433</v>
      </c>
      <c r="H149" t="s">
        <v>774</v>
      </c>
      <c r="I149" t="s">
        <v>153</v>
      </c>
      <c r="J149" t="s">
        <v>809</v>
      </c>
      <c r="K149" s="77">
        <v>3.47</v>
      </c>
      <c r="L149" t="s">
        <v>105</v>
      </c>
      <c r="M149" s="77">
        <v>4.4000000000000004</v>
      </c>
      <c r="N149" s="77">
        <v>0.74</v>
      </c>
      <c r="O149" s="77">
        <v>17197.060000000001</v>
      </c>
      <c r="P149" s="77">
        <v>114.38</v>
      </c>
      <c r="Q149" s="77">
        <v>0</v>
      </c>
      <c r="R149" s="77">
        <v>19.669997228</v>
      </c>
      <c r="S149" s="77">
        <v>0.01</v>
      </c>
      <c r="T149" s="77">
        <v>0.01</v>
      </c>
      <c r="U149" s="77">
        <v>0</v>
      </c>
    </row>
    <row r="150" spans="2:21">
      <c r="B150" t="s">
        <v>810</v>
      </c>
      <c r="C150" t="s">
        <v>811</v>
      </c>
      <c r="D150" t="s">
        <v>103</v>
      </c>
      <c r="E150" t="s">
        <v>126</v>
      </c>
      <c r="F150" t="s">
        <v>684</v>
      </c>
      <c r="G150" t="s">
        <v>433</v>
      </c>
      <c r="H150" t="s">
        <v>782</v>
      </c>
      <c r="I150" t="s">
        <v>211</v>
      </c>
      <c r="J150" t="s">
        <v>812</v>
      </c>
      <c r="K150" s="77">
        <v>4.43</v>
      </c>
      <c r="L150" t="s">
        <v>105</v>
      </c>
      <c r="M150" s="77">
        <v>2.0499999999999998</v>
      </c>
      <c r="N150" s="77">
        <v>1.23</v>
      </c>
      <c r="O150" s="77">
        <v>36977.5</v>
      </c>
      <c r="P150" s="77">
        <v>105.57</v>
      </c>
      <c r="Q150" s="77">
        <v>0</v>
      </c>
      <c r="R150" s="77">
        <v>39.037146749999998</v>
      </c>
      <c r="S150" s="77">
        <v>0.01</v>
      </c>
      <c r="T150" s="77">
        <v>0.02</v>
      </c>
      <c r="U150" s="77">
        <v>0</v>
      </c>
    </row>
    <row r="151" spans="2:21">
      <c r="B151" t="s">
        <v>813</v>
      </c>
      <c r="C151" t="s">
        <v>814</v>
      </c>
      <c r="D151" t="s">
        <v>103</v>
      </c>
      <c r="E151" t="s">
        <v>126</v>
      </c>
      <c r="F151" t="s">
        <v>684</v>
      </c>
      <c r="G151" t="s">
        <v>126</v>
      </c>
      <c r="H151" t="s">
        <v>782</v>
      </c>
      <c r="I151" t="s">
        <v>211</v>
      </c>
      <c r="J151" t="s">
        <v>371</v>
      </c>
      <c r="K151" s="77">
        <v>5.67</v>
      </c>
      <c r="L151" t="s">
        <v>105</v>
      </c>
      <c r="M151" s="77">
        <v>2.0499999999999998</v>
      </c>
      <c r="N151" s="77">
        <v>1.61</v>
      </c>
      <c r="O151" s="77">
        <v>413057.65</v>
      </c>
      <c r="P151" s="77">
        <v>104.07</v>
      </c>
      <c r="Q151" s="77">
        <v>0</v>
      </c>
      <c r="R151" s="77">
        <v>429.86909635500001</v>
      </c>
      <c r="S151" s="77">
        <v>0.08</v>
      </c>
      <c r="T151" s="77">
        <v>0.23</v>
      </c>
      <c r="U151" s="77">
        <v>0.04</v>
      </c>
    </row>
    <row r="152" spans="2:21">
      <c r="B152" t="s">
        <v>815</v>
      </c>
      <c r="C152" t="s">
        <v>816</v>
      </c>
      <c r="D152" t="s">
        <v>103</v>
      </c>
      <c r="E152" t="s">
        <v>126</v>
      </c>
      <c r="F152" t="s">
        <v>817</v>
      </c>
      <c r="G152" t="s">
        <v>433</v>
      </c>
      <c r="H152" t="s">
        <v>818</v>
      </c>
      <c r="I152" t="s">
        <v>153</v>
      </c>
      <c r="J152" t="s">
        <v>266</v>
      </c>
      <c r="K152" s="77">
        <v>0.74</v>
      </c>
      <c r="L152" t="s">
        <v>105</v>
      </c>
      <c r="M152" s="77">
        <v>5.6</v>
      </c>
      <c r="N152" s="77">
        <v>-0.64</v>
      </c>
      <c r="O152" s="77">
        <v>76285.179999999993</v>
      </c>
      <c r="P152" s="77">
        <v>112.36</v>
      </c>
      <c r="Q152" s="77">
        <v>0</v>
      </c>
      <c r="R152" s="77">
        <v>85.714028248000005</v>
      </c>
      <c r="S152" s="77">
        <v>0.12</v>
      </c>
      <c r="T152" s="77">
        <v>0.05</v>
      </c>
      <c r="U152" s="77">
        <v>0.01</v>
      </c>
    </row>
    <row r="153" spans="2:21">
      <c r="B153" t="s">
        <v>819</v>
      </c>
      <c r="C153" t="s">
        <v>820</v>
      </c>
      <c r="D153" t="s">
        <v>103</v>
      </c>
      <c r="E153" t="s">
        <v>126</v>
      </c>
      <c r="F153" t="s">
        <v>817</v>
      </c>
      <c r="G153" t="s">
        <v>433</v>
      </c>
      <c r="H153" t="s">
        <v>818</v>
      </c>
      <c r="I153" t="s">
        <v>153</v>
      </c>
      <c r="J153" t="s">
        <v>371</v>
      </c>
      <c r="K153" s="77">
        <v>3.9</v>
      </c>
      <c r="L153" t="s">
        <v>105</v>
      </c>
      <c r="M153" s="77">
        <v>4.6500000000000004</v>
      </c>
      <c r="N153" s="77">
        <v>1.87</v>
      </c>
      <c r="O153" s="77">
        <v>0.01</v>
      </c>
      <c r="P153" s="77">
        <v>113.01</v>
      </c>
      <c r="Q153" s="77">
        <v>0</v>
      </c>
      <c r="R153" s="77">
        <v>1.1301000000000001E-5</v>
      </c>
      <c r="S153" s="77">
        <v>0</v>
      </c>
      <c r="T153" s="77">
        <v>0</v>
      </c>
      <c r="U153" s="77">
        <v>0</v>
      </c>
    </row>
    <row r="154" spans="2:21">
      <c r="B154" t="s">
        <v>821</v>
      </c>
      <c r="C154" t="s">
        <v>822</v>
      </c>
      <c r="D154" t="s">
        <v>103</v>
      </c>
      <c r="E154" t="s">
        <v>126</v>
      </c>
      <c r="F154" t="s">
        <v>823</v>
      </c>
      <c r="G154" t="s">
        <v>130</v>
      </c>
      <c r="H154" t="s">
        <v>818</v>
      </c>
      <c r="I154" t="s">
        <v>153</v>
      </c>
      <c r="J154" t="s">
        <v>824</v>
      </c>
      <c r="K154" s="77">
        <v>0.03</v>
      </c>
      <c r="L154" t="s">
        <v>105</v>
      </c>
      <c r="M154" s="77">
        <v>4.2</v>
      </c>
      <c r="N154" s="77">
        <v>2.06</v>
      </c>
      <c r="O154" s="77">
        <v>17097.43</v>
      </c>
      <c r="P154" s="77">
        <v>102.6</v>
      </c>
      <c r="Q154" s="77">
        <v>0</v>
      </c>
      <c r="R154" s="77">
        <v>17.54196318</v>
      </c>
      <c r="S154" s="77">
        <v>0.04</v>
      </c>
      <c r="T154" s="77">
        <v>0.01</v>
      </c>
      <c r="U154" s="77">
        <v>0</v>
      </c>
    </row>
    <row r="155" spans="2:21">
      <c r="B155" t="s">
        <v>825</v>
      </c>
      <c r="C155" t="s">
        <v>826</v>
      </c>
      <c r="D155" t="s">
        <v>103</v>
      </c>
      <c r="E155" t="s">
        <v>126</v>
      </c>
      <c r="F155" t="s">
        <v>827</v>
      </c>
      <c r="G155" t="s">
        <v>433</v>
      </c>
      <c r="H155" t="s">
        <v>818</v>
      </c>
      <c r="I155" t="s">
        <v>153</v>
      </c>
      <c r="J155" t="s">
        <v>828</v>
      </c>
      <c r="K155" s="77">
        <v>1.29</v>
      </c>
      <c r="L155" t="s">
        <v>105</v>
      </c>
      <c r="M155" s="77">
        <v>4.8</v>
      </c>
      <c r="N155" s="77">
        <v>-7.0000000000000007E-2</v>
      </c>
      <c r="O155" s="77">
        <v>125709.39</v>
      </c>
      <c r="P155" s="77">
        <v>107.56</v>
      </c>
      <c r="Q155" s="77">
        <v>0</v>
      </c>
      <c r="R155" s="77">
        <v>135.213019884</v>
      </c>
      <c r="S155" s="77">
        <v>0.09</v>
      </c>
      <c r="T155" s="77">
        <v>7.0000000000000007E-2</v>
      </c>
      <c r="U155" s="77">
        <v>0.01</v>
      </c>
    </row>
    <row r="156" spans="2:21">
      <c r="B156" t="s">
        <v>829</v>
      </c>
      <c r="C156" t="s">
        <v>830</v>
      </c>
      <c r="D156" t="s">
        <v>103</v>
      </c>
      <c r="E156" t="s">
        <v>126</v>
      </c>
      <c r="F156" t="s">
        <v>831</v>
      </c>
      <c r="G156" t="s">
        <v>566</v>
      </c>
      <c r="H156" t="s">
        <v>832</v>
      </c>
      <c r="I156" t="s">
        <v>211</v>
      </c>
      <c r="J156" t="s">
        <v>266</v>
      </c>
      <c r="K156" s="77">
        <v>0.74</v>
      </c>
      <c r="L156" t="s">
        <v>105</v>
      </c>
      <c r="M156" s="77">
        <v>4.8</v>
      </c>
      <c r="N156" s="77">
        <v>-0.69</v>
      </c>
      <c r="O156" s="77">
        <v>235357.19</v>
      </c>
      <c r="P156" s="77">
        <v>124.29</v>
      </c>
      <c r="Q156" s="77">
        <v>0</v>
      </c>
      <c r="R156" s="77">
        <v>292.52545145099998</v>
      </c>
      <c r="S156" s="77">
        <v>0.08</v>
      </c>
      <c r="T156" s="77">
        <v>0.16</v>
      </c>
      <c r="U156" s="77">
        <v>0.03</v>
      </c>
    </row>
    <row r="157" spans="2:21">
      <c r="B157" t="s">
        <v>833</v>
      </c>
      <c r="C157" t="s">
        <v>834</v>
      </c>
      <c r="D157" t="s">
        <v>103</v>
      </c>
      <c r="E157" t="s">
        <v>126</v>
      </c>
      <c r="F157" t="s">
        <v>835</v>
      </c>
      <c r="G157" t="s">
        <v>433</v>
      </c>
      <c r="H157" t="s">
        <v>832</v>
      </c>
      <c r="I157" t="s">
        <v>211</v>
      </c>
      <c r="J157" t="s">
        <v>266</v>
      </c>
      <c r="K157" s="77">
        <v>0.18</v>
      </c>
      <c r="L157" t="s">
        <v>105</v>
      </c>
      <c r="M157" s="77">
        <v>6.4</v>
      </c>
      <c r="N157" s="77">
        <v>1.26</v>
      </c>
      <c r="O157" s="77">
        <v>45028.41</v>
      </c>
      <c r="P157" s="77">
        <v>112.61</v>
      </c>
      <c r="Q157" s="77">
        <v>0</v>
      </c>
      <c r="R157" s="77">
        <v>50.706492501</v>
      </c>
      <c r="S157" s="77">
        <v>0.13</v>
      </c>
      <c r="T157" s="77">
        <v>0.03</v>
      </c>
      <c r="U157" s="77">
        <v>0</v>
      </c>
    </row>
    <row r="158" spans="2:21">
      <c r="B158" t="s">
        <v>836</v>
      </c>
      <c r="C158" t="s">
        <v>837</v>
      </c>
      <c r="D158" t="s">
        <v>103</v>
      </c>
      <c r="E158" t="s">
        <v>126</v>
      </c>
      <c r="F158" t="s">
        <v>835</v>
      </c>
      <c r="G158" t="s">
        <v>433</v>
      </c>
      <c r="H158" t="s">
        <v>832</v>
      </c>
      <c r="I158" t="s">
        <v>211</v>
      </c>
      <c r="J158" t="s">
        <v>266</v>
      </c>
      <c r="K158" s="77">
        <v>1.0900000000000001</v>
      </c>
      <c r="L158" t="s">
        <v>105</v>
      </c>
      <c r="M158" s="77">
        <v>5.4</v>
      </c>
      <c r="N158" s="77">
        <v>4.18</v>
      </c>
      <c r="O158" s="77">
        <v>79444.5</v>
      </c>
      <c r="P158" s="77">
        <v>103.31</v>
      </c>
      <c r="Q158" s="77">
        <v>0</v>
      </c>
      <c r="R158" s="77">
        <v>82.07411295</v>
      </c>
      <c r="S158" s="77">
        <v>0.16</v>
      </c>
      <c r="T158" s="77">
        <v>0.04</v>
      </c>
      <c r="U158" s="77">
        <v>0.01</v>
      </c>
    </row>
    <row r="159" spans="2:21">
      <c r="B159" t="s">
        <v>838</v>
      </c>
      <c r="C159" t="s">
        <v>839</v>
      </c>
      <c r="D159" t="s">
        <v>103</v>
      </c>
      <c r="E159" t="s">
        <v>126</v>
      </c>
      <c r="F159" t="s">
        <v>835</v>
      </c>
      <c r="G159" t="s">
        <v>433</v>
      </c>
      <c r="H159" t="s">
        <v>832</v>
      </c>
      <c r="I159" t="s">
        <v>211</v>
      </c>
      <c r="J159" t="s">
        <v>840</v>
      </c>
      <c r="K159" s="77">
        <v>1.94</v>
      </c>
      <c r="L159" t="s">
        <v>105</v>
      </c>
      <c r="M159" s="77">
        <v>2.5</v>
      </c>
      <c r="N159" s="77">
        <v>5.37</v>
      </c>
      <c r="O159" s="77">
        <v>249041.48</v>
      </c>
      <c r="P159" s="77">
        <v>96</v>
      </c>
      <c r="Q159" s="77">
        <v>0</v>
      </c>
      <c r="R159" s="77">
        <v>239.07982079999999</v>
      </c>
      <c r="S159" s="77">
        <v>0.05</v>
      </c>
      <c r="T159" s="77">
        <v>0.13</v>
      </c>
      <c r="U159" s="77">
        <v>0.02</v>
      </c>
    </row>
    <row r="160" spans="2:21">
      <c r="B160" t="s">
        <v>841</v>
      </c>
      <c r="C160" t="s">
        <v>842</v>
      </c>
      <c r="D160" t="s">
        <v>103</v>
      </c>
      <c r="E160" t="s">
        <v>126</v>
      </c>
      <c r="F160" t="s">
        <v>742</v>
      </c>
      <c r="G160" t="s">
        <v>390</v>
      </c>
      <c r="H160" t="s">
        <v>832</v>
      </c>
      <c r="I160" t="s">
        <v>211</v>
      </c>
      <c r="J160" t="s">
        <v>843</v>
      </c>
      <c r="K160" s="77">
        <v>1.24</v>
      </c>
      <c r="L160" t="s">
        <v>105</v>
      </c>
      <c r="M160" s="77">
        <v>2.4</v>
      </c>
      <c r="N160" s="77">
        <v>-0.32</v>
      </c>
      <c r="O160" s="77">
        <v>128299.33</v>
      </c>
      <c r="P160" s="77">
        <v>105.89</v>
      </c>
      <c r="Q160" s="77">
        <v>0</v>
      </c>
      <c r="R160" s="77">
        <v>135.85616053699999</v>
      </c>
      <c r="S160" s="77">
        <v>0.1</v>
      </c>
      <c r="T160" s="77">
        <v>7.0000000000000007E-2</v>
      </c>
      <c r="U160" s="77">
        <v>0.01</v>
      </c>
    </row>
    <row r="161" spans="2:21">
      <c r="B161" t="s">
        <v>844</v>
      </c>
      <c r="C161" t="s">
        <v>845</v>
      </c>
      <c r="D161" t="s">
        <v>103</v>
      </c>
      <c r="E161" t="s">
        <v>126</v>
      </c>
      <c r="F161" t="s">
        <v>846</v>
      </c>
      <c r="G161" t="s">
        <v>130</v>
      </c>
      <c r="H161" t="s">
        <v>847</v>
      </c>
      <c r="I161" t="s">
        <v>153</v>
      </c>
      <c r="J161" t="s">
        <v>848</v>
      </c>
      <c r="K161" s="77">
        <v>2.0099999999999998</v>
      </c>
      <c r="L161" t="s">
        <v>105</v>
      </c>
      <c r="M161" s="77">
        <v>2.85</v>
      </c>
      <c r="N161" s="77">
        <v>1.89</v>
      </c>
      <c r="O161" s="77">
        <v>220817.62</v>
      </c>
      <c r="P161" s="77">
        <v>104.29</v>
      </c>
      <c r="Q161" s="77">
        <v>0</v>
      </c>
      <c r="R161" s="77">
        <v>230.290695898</v>
      </c>
      <c r="S161" s="77">
        <v>0.08</v>
      </c>
      <c r="T161" s="77">
        <v>0.13</v>
      </c>
      <c r="U161" s="77">
        <v>0.02</v>
      </c>
    </row>
    <row r="162" spans="2:21">
      <c r="B162" t="s">
        <v>849</v>
      </c>
      <c r="C162" t="s">
        <v>850</v>
      </c>
      <c r="D162" t="s">
        <v>103</v>
      </c>
      <c r="E162" t="s">
        <v>126</v>
      </c>
      <c r="F162" t="s">
        <v>851</v>
      </c>
      <c r="G162" t="s">
        <v>795</v>
      </c>
      <c r="H162" t="s">
        <v>852</v>
      </c>
      <c r="I162" t="s">
        <v>211</v>
      </c>
      <c r="J162" t="s">
        <v>853</v>
      </c>
      <c r="K162" s="77">
        <v>0.24</v>
      </c>
      <c r="L162" t="s">
        <v>105</v>
      </c>
      <c r="M162" s="77">
        <v>4.45</v>
      </c>
      <c r="N162" s="77">
        <v>-0.47</v>
      </c>
      <c r="O162" s="77">
        <v>0.28999999999999998</v>
      </c>
      <c r="P162" s="77">
        <v>125.99</v>
      </c>
      <c r="Q162" s="77">
        <v>0</v>
      </c>
      <c r="R162" s="77">
        <v>3.6537100000000002E-4</v>
      </c>
      <c r="S162" s="77">
        <v>0</v>
      </c>
      <c r="T162" s="77">
        <v>0</v>
      </c>
      <c r="U162" s="77">
        <v>0</v>
      </c>
    </row>
    <row r="163" spans="2:21">
      <c r="B163" t="s">
        <v>854</v>
      </c>
      <c r="C163" t="s">
        <v>855</v>
      </c>
      <c r="D163" t="s">
        <v>103</v>
      </c>
      <c r="E163" t="s">
        <v>126</v>
      </c>
      <c r="F163" t="s">
        <v>856</v>
      </c>
      <c r="G163" t="s">
        <v>795</v>
      </c>
      <c r="H163" t="s">
        <v>852</v>
      </c>
      <c r="I163" t="s">
        <v>211</v>
      </c>
      <c r="J163" t="s">
        <v>857</v>
      </c>
      <c r="K163" s="77">
        <v>1.46</v>
      </c>
      <c r="L163" t="s">
        <v>105</v>
      </c>
      <c r="M163" s="77">
        <v>5</v>
      </c>
      <c r="N163" s="77">
        <v>1.26</v>
      </c>
      <c r="O163" s="77">
        <v>88.99</v>
      </c>
      <c r="P163" s="77">
        <v>105.45</v>
      </c>
      <c r="Q163" s="77">
        <v>0</v>
      </c>
      <c r="R163" s="77">
        <v>9.3839955000000003E-2</v>
      </c>
      <c r="S163" s="77">
        <v>0</v>
      </c>
      <c r="T163" s="77">
        <v>0</v>
      </c>
      <c r="U163" s="77">
        <v>0</v>
      </c>
    </row>
    <row r="164" spans="2:21">
      <c r="B164" t="s">
        <v>858</v>
      </c>
      <c r="C164" t="s">
        <v>859</v>
      </c>
      <c r="D164" t="s">
        <v>103</v>
      </c>
      <c r="E164" t="s">
        <v>126</v>
      </c>
      <c r="F164" t="s">
        <v>860</v>
      </c>
      <c r="G164" t="s">
        <v>795</v>
      </c>
      <c r="H164" t="s">
        <v>861</v>
      </c>
      <c r="I164" t="s">
        <v>211</v>
      </c>
      <c r="J164" t="s">
        <v>266</v>
      </c>
      <c r="K164" s="77">
        <v>0.01</v>
      </c>
      <c r="L164" t="s">
        <v>105</v>
      </c>
      <c r="M164" s="77">
        <v>7.14</v>
      </c>
      <c r="N164" s="77">
        <v>0.01</v>
      </c>
      <c r="O164" s="77">
        <v>0.61</v>
      </c>
      <c r="P164" s="77">
        <v>19.350000000000001</v>
      </c>
      <c r="Q164" s="77">
        <v>0</v>
      </c>
      <c r="R164" s="77">
        <v>1.18035E-4</v>
      </c>
      <c r="S164" s="77">
        <v>0</v>
      </c>
      <c r="T164" s="77">
        <v>0</v>
      </c>
      <c r="U164" s="77">
        <v>0</v>
      </c>
    </row>
    <row r="165" spans="2:21">
      <c r="B165" t="s">
        <v>862</v>
      </c>
      <c r="C165" t="s">
        <v>863</v>
      </c>
      <c r="D165" t="s">
        <v>103</v>
      </c>
      <c r="E165" t="s">
        <v>126</v>
      </c>
      <c r="F165" t="s">
        <v>860</v>
      </c>
      <c r="G165" t="s">
        <v>795</v>
      </c>
      <c r="H165" t="s">
        <v>861</v>
      </c>
      <c r="I165" t="s">
        <v>211</v>
      </c>
      <c r="J165" t="s">
        <v>864</v>
      </c>
      <c r="K165" s="77">
        <v>0.84</v>
      </c>
      <c r="L165" t="s">
        <v>105</v>
      </c>
      <c r="M165" s="77">
        <v>6.78</v>
      </c>
      <c r="N165" s="77">
        <v>0.01</v>
      </c>
      <c r="O165" s="77">
        <v>325440.01</v>
      </c>
      <c r="P165" s="77">
        <v>48.03</v>
      </c>
      <c r="Q165" s="77">
        <v>0</v>
      </c>
      <c r="R165" s="77">
        <v>156.30883680299999</v>
      </c>
      <c r="S165" s="77">
        <v>0.04</v>
      </c>
      <c r="T165" s="77">
        <v>0.09</v>
      </c>
      <c r="U165" s="77">
        <v>0.01</v>
      </c>
    </row>
    <row r="166" spans="2:21">
      <c r="B166" t="s">
        <v>865</v>
      </c>
      <c r="C166" t="s">
        <v>866</v>
      </c>
      <c r="D166" t="s">
        <v>103</v>
      </c>
      <c r="E166" t="s">
        <v>126</v>
      </c>
      <c r="F166" t="s">
        <v>867</v>
      </c>
      <c r="G166" t="s">
        <v>795</v>
      </c>
      <c r="H166" t="s">
        <v>249</v>
      </c>
      <c r="I166" t="s">
        <v>250</v>
      </c>
      <c r="J166" t="s">
        <v>868</v>
      </c>
      <c r="K166" s="77">
        <v>0.67</v>
      </c>
      <c r="L166" t="s">
        <v>105</v>
      </c>
      <c r="M166" s="77">
        <v>6</v>
      </c>
      <c r="N166" s="77">
        <v>10.86</v>
      </c>
      <c r="O166" s="77">
        <v>0.39</v>
      </c>
      <c r="P166" s="77">
        <v>132.5</v>
      </c>
      <c r="Q166" s="77">
        <v>0</v>
      </c>
      <c r="R166" s="77">
        <v>5.1674999999999996E-4</v>
      </c>
      <c r="S166" s="77">
        <v>0</v>
      </c>
      <c r="T166" s="77">
        <v>0</v>
      </c>
      <c r="U166" s="77">
        <v>0</v>
      </c>
    </row>
    <row r="167" spans="2:21">
      <c r="B167" t="s">
        <v>869</v>
      </c>
      <c r="C167" t="s">
        <v>870</v>
      </c>
      <c r="D167" t="s">
        <v>103</v>
      </c>
      <c r="E167" t="s">
        <v>126</v>
      </c>
      <c r="F167" t="s">
        <v>871</v>
      </c>
      <c r="G167" t="s">
        <v>795</v>
      </c>
      <c r="H167" t="s">
        <v>249</v>
      </c>
      <c r="I167" t="s">
        <v>250</v>
      </c>
      <c r="J167" t="s">
        <v>872</v>
      </c>
      <c r="K167" s="77">
        <v>1.38</v>
      </c>
      <c r="L167" t="s">
        <v>105</v>
      </c>
      <c r="M167" s="77">
        <v>7.4</v>
      </c>
      <c r="N167" s="77">
        <v>4.29</v>
      </c>
      <c r="O167" s="77">
        <v>0.03</v>
      </c>
      <c r="P167" s="77">
        <v>108.55</v>
      </c>
      <c r="Q167" s="77">
        <v>0</v>
      </c>
      <c r="R167" s="77">
        <v>3.2564999999999997E-5</v>
      </c>
      <c r="S167" s="77">
        <v>0</v>
      </c>
      <c r="T167" s="77">
        <v>0</v>
      </c>
      <c r="U167" s="77">
        <v>0</v>
      </c>
    </row>
    <row r="168" spans="2:21">
      <c r="B168" t="s">
        <v>873</v>
      </c>
      <c r="C168" t="s">
        <v>874</v>
      </c>
      <c r="D168" t="s">
        <v>103</v>
      </c>
      <c r="E168" t="s">
        <v>126</v>
      </c>
      <c r="F168" t="s">
        <v>875</v>
      </c>
      <c r="G168" t="s">
        <v>433</v>
      </c>
      <c r="H168" t="s">
        <v>249</v>
      </c>
      <c r="I168" t="s">
        <v>250</v>
      </c>
      <c r="J168" t="s">
        <v>876</v>
      </c>
      <c r="K168" s="77">
        <v>2.35</v>
      </c>
      <c r="L168" t="s">
        <v>105</v>
      </c>
      <c r="M168" s="77">
        <v>6.7</v>
      </c>
      <c r="N168" s="77">
        <v>4.72</v>
      </c>
      <c r="O168" s="77">
        <v>0.34</v>
      </c>
      <c r="P168" s="77">
        <v>51.13</v>
      </c>
      <c r="Q168" s="77">
        <v>0</v>
      </c>
      <c r="R168" s="77">
        <v>1.7384200000000001E-4</v>
      </c>
      <c r="S168" s="77">
        <v>0</v>
      </c>
      <c r="T168" s="77">
        <v>0</v>
      </c>
      <c r="U168" s="77">
        <v>0</v>
      </c>
    </row>
    <row r="169" spans="2:21">
      <c r="B169" t="s">
        <v>877</v>
      </c>
      <c r="C169" t="s">
        <v>878</v>
      </c>
      <c r="D169" t="s">
        <v>103</v>
      </c>
      <c r="E169" t="s">
        <v>126</v>
      </c>
      <c r="F169" t="s">
        <v>879</v>
      </c>
      <c r="G169" t="s">
        <v>433</v>
      </c>
      <c r="H169" t="s">
        <v>249</v>
      </c>
      <c r="I169" t="s">
        <v>250</v>
      </c>
      <c r="J169" t="s">
        <v>880</v>
      </c>
      <c r="K169" s="77">
        <v>0.4</v>
      </c>
      <c r="L169" t="s">
        <v>105</v>
      </c>
      <c r="M169" s="77">
        <v>6.9</v>
      </c>
      <c r="N169" s="77">
        <v>0.01</v>
      </c>
      <c r="O169" s="77">
        <v>0.45</v>
      </c>
      <c r="P169" s="77">
        <v>34.65</v>
      </c>
      <c r="Q169" s="77">
        <v>2.0000000000000002E-5</v>
      </c>
      <c r="R169" s="77">
        <v>1.7592500000000001E-4</v>
      </c>
      <c r="S169" s="77">
        <v>0</v>
      </c>
      <c r="T169" s="77">
        <v>0</v>
      </c>
      <c r="U169" s="77">
        <v>0</v>
      </c>
    </row>
    <row r="170" spans="2:21">
      <c r="B170" s="78" t="s">
        <v>296</v>
      </c>
      <c r="C170" s="16"/>
      <c r="D170" s="16"/>
      <c r="E170" s="16"/>
      <c r="F170" s="16"/>
      <c r="K170" s="79">
        <v>3.91</v>
      </c>
      <c r="N170" s="79">
        <v>2.37</v>
      </c>
      <c r="O170" s="79">
        <v>32809590.510000002</v>
      </c>
      <c r="Q170" s="79">
        <v>34.968220000000002</v>
      </c>
      <c r="R170" s="79">
        <v>36055.633489082</v>
      </c>
      <c r="T170" s="79">
        <v>19.7</v>
      </c>
      <c r="U170" s="79">
        <v>3.2</v>
      </c>
    </row>
    <row r="171" spans="2:21">
      <c r="B171" t="s">
        <v>881</v>
      </c>
      <c r="C171" t="s">
        <v>882</v>
      </c>
      <c r="D171" t="s">
        <v>103</v>
      </c>
      <c r="E171" t="s">
        <v>126</v>
      </c>
      <c r="F171" t="s">
        <v>396</v>
      </c>
      <c r="G171" t="s">
        <v>390</v>
      </c>
      <c r="H171" t="s">
        <v>210</v>
      </c>
      <c r="I171" t="s">
        <v>211</v>
      </c>
      <c r="J171" t="s">
        <v>883</v>
      </c>
      <c r="K171" s="77">
        <v>3.04</v>
      </c>
      <c r="L171" t="s">
        <v>105</v>
      </c>
      <c r="M171" s="77">
        <v>2.4700000000000002</v>
      </c>
      <c r="N171" s="77">
        <v>1.27</v>
      </c>
      <c r="O171" s="77">
        <v>614836.39</v>
      </c>
      <c r="P171" s="77">
        <v>105.75</v>
      </c>
      <c r="Q171" s="77">
        <v>0</v>
      </c>
      <c r="R171" s="77">
        <v>650.18948242500005</v>
      </c>
      <c r="S171" s="77">
        <v>0.02</v>
      </c>
      <c r="T171" s="77">
        <v>0.36</v>
      </c>
      <c r="U171" s="77">
        <v>0.06</v>
      </c>
    </row>
    <row r="172" spans="2:21">
      <c r="B172" t="s">
        <v>884</v>
      </c>
      <c r="C172" t="s">
        <v>885</v>
      </c>
      <c r="D172" t="s">
        <v>103</v>
      </c>
      <c r="E172" t="s">
        <v>126</v>
      </c>
      <c r="F172" t="s">
        <v>396</v>
      </c>
      <c r="G172" t="s">
        <v>390</v>
      </c>
      <c r="H172" t="s">
        <v>210</v>
      </c>
      <c r="I172" t="s">
        <v>211</v>
      </c>
      <c r="J172" t="s">
        <v>371</v>
      </c>
      <c r="K172" s="77">
        <v>5.63</v>
      </c>
      <c r="L172" t="s">
        <v>105</v>
      </c>
      <c r="M172" s="77">
        <v>2.98</v>
      </c>
      <c r="N172" s="77">
        <v>2.0099999999999998</v>
      </c>
      <c r="O172" s="77">
        <v>668191.99</v>
      </c>
      <c r="P172" s="77">
        <v>107.99</v>
      </c>
      <c r="Q172" s="77">
        <v>0</v>
      </c>
      <c r="R172" s="77">
        <v>721.58053000100006</v>
      </c>
      <c r="S172" s="77">
        <v>0.03</v>
      </c>
      <c r="T172" s="77">
        <v>0.39</v>
      </c>
      <c r="U172" s="77">
        <v>0.06</v>
      </c>
    </row>
    <row r="173" spans="2:21">
      <c r="B173" t="s">
        <v>886</v>
      </c>
      <c r="C173" t="s">
        <v>887</v>
      </c>
      <c r="D173" t="s">
        <v>103</v>
      </c>
      <c r="E173" t="s">
        <v>126</v>
      </c>
      <c r="F173" t="s">
        <v>888</v>
      </c>
      <c r="G173" t="s">
        <v>433</v>
      </c>
      <c r="H173" t="s">
        <v>210</v>
      </c>
      <c r="I173" t="s">
        <v>211</v>
      </c>
      <c r="J173" t="s">
        <v>889</v>
      </c>
      <c r="K173" s="77">
        <v>4.5599999999999996</v>
      </c>
      <c r="L173" t="s">
        <v>105</v>
      </c>
      <c r="M173" s="77">
        <v>1.44</v>
      </c>
      <c r="N173" s="77">
        <v>1.53</v>
      </c>
      <c r="O173" s="77">
        <v>661346.6</v>
      </c>
      <c r="P173" s="77">
        <v>99.61</v>
      </c>
      <c r="Q173" s="77">
        <v>0</v>
      </c>
      <c r="R173" s="77">
        <v>658.76734825999995</v>
      </c>
      <c r="S173" s="77">
        <v>7.0000000000000007E-2</v>
      </c>
      <c r="T173" s="77">
        <v>0.36</v>
      </c>
      <c r="U173" s="77">
        <v>0.06</v>
      </c>
    </row>
    <row r="174" spans="2:21">
      <c r="B174" t="s">
        <v>890</v>
      </c>
      <c r="C174" t="s">
        <v>891</v>
      </c>
      <c r="D174" t="s">
        <v>103</v>
      </c>
      <c r="E174" t="s">
        <v>126</v>
      </c>
      <c r="F174" t="s">
        <v>417</v>
      </c>
      <c r="G174" t="s">
        <v>390</v>
      </c>
      <c r="H174" t="s">
        <v>210</v>
      </c>
      <c r="I174" t="s">
        <v>211</v>
      </c>
      <c r="J174" t="s">
        <v>266</v>
      </c>
      <c r="K174" s="77">
        <v>0.16</v>
      </c>
      <c r="L174" t="s">
        <v>105</v>
      </c>
      <c r="M174" s="77">
        <v>5.9</v>
      </c>
      <c r="N174" s="77">
        <v>0.06</v>
      </c>
      <c r="O174" s="77">
        <v>303393.59000000003</v>
      </c>
      <c r="P174" s="77">
        <v>102.94</v>
      </c>
      <c r="Q174" s="77">
        <v>0</v>
      </c>
      <c r="R174" s="77">
        <v>312.31336154600001</v>
      </c>
      <c r="S174" s="77">
        <v>0.06</v>
      </c>
      <c r="T174" s="77">
        <v>0.17</v>
      </c>
      <c r="U174" s="77">
        <v>0.03</v>
      </c>
    </row>
    <row r="175" spans="2:21">
      <c r="B175" t="s">
        <v>892</v>
      </c>
      <c r="C175" t="s">
        <v>893</v>
      </c>
      <c r="D175" t="s">
        <v>103</v>
      </c>
      <c r="E175" t="s">
        <v>126</v>
      </c>
      <c r="F175" t="s">
        <v>894</v>
      </c>
      <c r="G175" t="s">
        <v>895</v>
      </c>
      <c r="H175" t="s">
        <v>437</v>
      </c>
      <c r="I175" t="s">
        <v>153</v>
      </c>
      <c r="J175" t="s">
        <v>266</v>
      </c>
      <c r="K175" s="77">
        <v>0.74</v>
      </c>
      <c r="L175" t="s">
        <v>105</v>
      </c>
      <c r="M175" s="77">
        <v>4.84</v>
      </c>
      <c r="N175" s="77">
        <v>0.39</v>
      </c>
      <c r="O175" s="77">
        <v>110774.25</v>
      </c>
      <c r="P175" s="77">
        <v>104.54</v>
      </c>
      <c r="Q175" s="77">
        <v>0</v>
      </c>
      <c r="R175" s="77">
        <v>115.80340095</v>
      </c>
      <c r="S175" s="77">
        <v>0.03</v>
      </c>
      <c r="T175" s="77">
        <v>0.06</v>
      </c>
      <c r="U175" s="77">
        <v>0.01</v>
      </c>
    </row>
    <row r="176" spans="2:21">
      <c r="B176" t="s">
        <v>896</v>
      </c>
      <c r="C176" t="s">
        <v>897</v>
      </c>
      <c r="D176" t="s">
        <v>103</v>
      </c>
      <c r="E176" t="s">
        <v>126</v>
      </c>
      <c r="F176" t="s">
        <v>448</v>
      </c>
      <c r="G176" t="s">
        <v>390</v>
      </c>
      <c r="H176" t="s">
        <v>214</v>
      </c>
      <c r="I176" t="s">
        <v>211</v>
      </c>
      <c r="J176" t="s">
        <v>898</v>
      </c>
      <c r="K176" s="77">
        <v>1.28</v>
      </c>
      <c r="L176" t="s">
        <v>105</v>
      </c>
      <c r="M176" s="77">
        <v>1.95</v>
      </c>
      <c r="N176" s="77">
        <v>0.6</v>
      </c>
      <c r="O176" s="77">
        <v>285407.95</v>
      </c>
      <c r="P176" s="77">
        <v>102.14</v>
      </c>
      <c r="Q176" s="77">
        <v>0</v>
      </c>
      <c r="R176" s="77">
        <v>291.51568013000002</v>
      </c>
      <c r="S176" s="77">
        <v>0.06</v>
      </c>
      <c r="T176" s="77">
        <v>0.16</v>
      </c>
      <c r="U176" s="77">
        <v>0.03</v>
      </c>
    </row>
    <row r="177" spans="2:21">
      <c r="B177" t="s">
        <v>899</v>
      </c>
      <c r="C177" t="s">
        <v>900</v>
      </c>
      <c r="D177" t="s">
        <v>103</v>
      </c>
      <c r="E177" t="s">
        <v>126</v>
      </c>
      <c r="F177" t="s">
        <v>545</v>
      </c>
      <c r="G177" t="s">
        <v>390</v>
      </c>
      <c r="H177" t="s">
        <v>214</v>
      </c>
      <c r="I177" t="s">
        <v>211</v>
      </c>
      <c r="J177" t="s">
        <v>371</v>
      </c>
      <c r="K177" s="77">
        <v>3.09</v>
      </c>
      <c r="L177" t="s">
        <v>105</v>
      </c>
      <c r="M177" s="77">
        <v>1.87</v>
      </c>
      <c r="N177" s="77">
        <v>1.3</v>
      </c>
      <c r="O177" s="77">
        <v>411944.77</v>
      </c>
      <c r="P177" s="77">
        <v>102.26</v>
      </c>
      <c r="Q177" s="77">
        <v>0</v>
      </c>
      <c r="R177" s="77">
        <v>421.25472180200001</v>
      </c>
      <c r="S177" s="77">
        <v>0.06</v>
      </c>
      <c r="T177" s="77">
        <v>0.23</v>
      </c>
      <c r="U177" s="77">
        <v>0.04</v>
      </c>
    </row>
    <row r="178" spans="2:21">
      <c r="B178" t="s">
        <v>901</v>
      </c>
      <c r="C178" t="s">
        <v>902</v>
      </c>
      <c r="D178" t="s">
        <v>103</v>
      </c>
      <c r="E178" t="s">
        <v>126</v>
      </c>
      <c r="F178" t="s">
        <v>545</v>
      </c>
      <c r="G178" t="s">
        <v>390</v>
      </c>
      <c r="H178" t="s">
        <v>214</v>
      </c>
      <c r="I178" t="s">
        <v>211</v>
      </c>
      <c r="J178" t="s">
        <v>371</v>
      </c>
      <c r="K178" s="77">
        <v>5.69</v>
      </c>
      <c r="L178" t="s">
        <v>105</v>
      </c>
      <c r="M178" s="77">
        <v>2.68</v>
      </c>
      <c r="N178" s="77">
        <v>1.94</v>
      </c>
      <c r="O178" s="77">
        <v>617188.52</v>
      </c>
      <c r="P178" s="77">
        <v>104.92</v>
      </c>
      <c r="Q178" s="77">
        <v>0</v>
      </c>
      <c r="R178" s="77">
        <v>647.55419518400004</v>
      </c>
      <c r="S178" s="77">
        <v>0.08</v>
      </c>
      <c r="T178" s="77">
        <v>0.35</v>
      </c>
      <c r="U178" s="77">
        <v>0.06</v>
      </c>
    </row>
    <row r="179" spans="2:21">
      <c r="B179" t="s">
        <v>903</v>
      </c>
      <c r="C179" t="s">
        <v>904</v>
      </c>
      <c r="D179" t="s">
        <v>103</v>
      </c>
      <c r="E179" t="s">
        <v>126</v>
      </c>
      <c r="F179" t="s">
        <v>905</v>
      </c>
      <c r="G179" t="s">
        <v>390</v>
      </c>
      <c r="H179" t="s">
        <v>214</v>
      </c>
      <c r="I179" t="s">
        <v>211</v>
      </c>
      <c r="J179" t="s">
        <v>906</v>
      </c>
      <c r="K179" s="77">
        <v>2.94</v>
      </c>
      <c r="L179" t="s">
        <v>105</v>
      </c>
      <c r="M179" s="77">
        <v>2.0699999999999998</v>
      </c>
      <c r="N179" s="77">
        <v>1.18</v>
      </c>
      <c r="O179" s="77">
        <v>248781.52</v>
      </c>
      <c r="P179" s="77">
        <v>102.6</v>
      </c>
      <c r="Q179" s="77">
        <v>0</v>
      </c>
      <c r="R179" s="77">
        <v>255.24983951999999</v>
      </c>
      <c r="S179" s="77">
        <v>0.1</v>
      </c>
      <c r="T179" s="77">
        <v>0.14000000000000001</v>
      </c>
      <c r="U179" s="77">
        <v>0.02</v>
      </c>
    </row>
    <row r="180" spans="2:21">
      <c r="B180" t="s">
        <v>907</v>
      </c>
      <c r="C180" t="s">
        <v>908</v>
      </c>
      <c r="D180" t="s">
        <v>103</v>
      </c>
      <c r="E180" t="s">
        <v>126</v>
      </c>
      <c r="F180" t="s">
        <v>457</v>
      </c>
      <c r="G180" t="s">
        <v>433</v>
      </c>
      <c r="H180" t="s">
        <v>437</v>
      </c>
      <c r="I180" t="s">
        <v>153</v>
      </c>
      <c r="J180" t="s">
        <v>458</v>
      </c>
      <c r="K180" s="77">
        <v>4.0999999999999996</v>
      </c>
      <c r="L180" t="s">
        <v>105</v>
      </c>
      <c r="M180" s="77">
        <v>1.63</v>
      </c>
      <c r="N180" s="77">
        <v>1.36</v>
      </c>
      <c r="O180" s="77">
        <v>647876.5</v>
      </c>
      <c r="P180" s="77">
        <v>101.53</v>
      </c>
      <c r="Q180" s="77">
        <v>0</v>
      </c>
      <c r="R180" s="77">
        <v>657.78901044999998</v>
      </c>
      <c r="S180" s="77">
        <v>0.12</v>
      </c>
      <c r="T180" s="77">
        <v>0.36</v>
      </c>
      <c r="U180" s="77">
        <v>0.06</v>
      </c>
    </row>
    <row r="181" spans="2:21">
      <c r="B181" t="s">
        <v>909</v>
      </c>
      <c r="C181" t="s">
        <v>910</v>
      </c>
      <c r="D181" t="s">
        <v>103</v>
      </c>
      <c r="E181" t="s">
        <v>126</v>
      </c>
      <c r="F181" t="s">
        <v>417</v>
      </c>
      <c r="G181" t="s">
        <v>390</v>
      </c>
      <c r="H181" t="s">
        <v>214</v>
      </c>
      <c r="I181" t="s">
        <v>211</v>
      </c>
      <c r="J181" t="s">
        <v>266</v>
      </c>
      <c r="K181" s="77">
        <v>1.48</v>
      </c>
      <c r="L181" t="s">
        <v>105</v>
      </c>
      <c r="M181" s="77">
        <v>6.1</v>
      </c>
      <c r="N181" s="77">
        <v>0.9</v>
      </c>
      <c r="O181" s="77">
        <v>418249.79</v>
      </c>
      <c r="P181" s="77">
        <v>107.71</v>
      </c>
      <c r="Q181" s="77">
        <v>0</v>
      </c>
      <c r="R181" s="77">
        <v>450.49684880900003</v>
      </c>
      <c r="S181" s="77">
        <v>0.06</v>
      </c>
      <c r="T181" s="77">
        <v>0.25</v>
      </c>
      <c r="U181" s="77">
        <v>0.04</v>
      </c>
    </row>
    <row r="182" spans="2:21">
      <c r="B182" t="s">
        <v>911</v>
      </c>
      <c r="C182" t="s">
        <v>912</v>
      </c>
      <c r="D182" t="s">
        <v>103</v>
      </c>
      <c r="E182" t="s">
        <v>126</v>
      </c>
      <c r="F182" t="s">
        <v>479</v>
      </c>
      <c r="G182" t="s">
        <v>433</v>
      </c>
      <c r="H182" t="s">
        <v>475</v>
      </c>
      <c r="I182" t="s">
        <v>211</v>
      </c>
      <c r="J182" t="s">
        <v>913</v>
      </c>
      <c r="K182" s="77">
        <v>4.3600000000000003</v>
      </c>
      <c r="L182" t="s">
        <v>105</v>
      </c>
      <c r="M182" s="77">
        <v>3.39</v>
      </c>
      <c r="N182" s="77">
        <v>2.12</v>
      </c>
      <c r="O182" s="77">
        <v>703706.31</v>
      </c>
      <c r="P182" s="77">
        <v>106.34</v>
      </c>
      <c r="Q182" s="77">
        <v>0</v>
      </c>
      <c r="R182" s="77">
        <v>748.32129005399997</v>
      </c>
      <c r="S182" s="77">
        <v>0.06</v>
      </c>
      <c r="T182" s="77">
        <v>0.41</v>
      </c>
      <c r="U182" s="77">
        <v>7.0000000000000007E-2</v>
      </c>
    </row>
    <row r="183" spans="2:21">
      <c r="B183" t="s">
        <v>914</v>
      </c>
      <c r="C183" t="s">
        <v>915</v>
      </c>
      <c r="D183" t="s">
        <v>103</v>
      </c>
      <c r="E183" t="s">
        <v>126</v>
      </c>
      <c r="F183" t="s">
        <v>497</v>
      </c>
      <c r="G183" t="s">
        <v>433</v>
      </c>
      <c r="H183" t="s">
        <v>475</v>
      </c>
      <c r="I183" t="s">
        <v>211</v>
      </c>
      <c r="J183" t="s">
        <v>916</v>
      </c>
      <c r="K183" s="77">
        <v>5.69</v>
      </c>
      <c r="L183" t="s">
        <v>105</v>
      </c>
      <c r="M183" s="77">
        <v>2.5499999999999998</v>
      </c>
      <c r="N183" s="77">
        <v>2.5299999999999998</v>
      </c>
      <c r="O183" s="77">
        <v>2093212.73</v>
      </c>
      <c r="P183" s="77">
        <v>100.86</v>
      </c>
      <c r="Q183" s="77">
        <v>0</v>
      </c>
      <c r="R183" s="77">
        <v>2111.214359478</v>
      </c>
      <c r="S183" s="77">
        <v>0.2</v>
      </c>
      <c r="T183" s="77">
        <v>1.1499999999999999</v>
      </c>
      <c r="U183" s="77">
        <v>0.19</v>
      </c>
    </row>
    <row r="184" spans="2:21">
      <c r="B184" t="s">
        <v>917</v>
      </c>
      <c r="C184" t="s">
        <v>918</v>
      </c>
      <c r="D184" t="s">
        <v>103</v>
      </c>
      <c r="E184" t="s">
        <v>126</v>
      </c>
      <c r="F184" t="s">
        <v>919</v>
      </c>
      <c r="G184" t="s">
        <v>920</v>
      </c>
      <c r="H184" t="s">
        <v>567</v>
      </c>
      <c r="I184" t="s">
        <v>153</v>
      </c>
      <c r="J184" t="s">
        <v>921</v>
      </c>
      <c r="K184" s="77">
        <v>5.51</v>
      </c>
      <c r="L184" t="s">
        <v>105</v>
      </c>
      <c r="M184" s="77">
        <v>2.61</v>
      </c>
      <c r="N184" s="77">
        <v>1.89</v>
      </c>
      <c r="O184" s="77">
        <v>529299.81000000006</v>
      </c>
      <c r="P184" s="77">
        <v>104.74</v>
      </c>
      <c r="Q184" s="77">
        <v>0</v>
      </c>
      <c r="R184" s="77">
        <v>554.38862099400001</v>
      </c>
      <c r="S184" s="77">
        <v>0.09</v>
      </c>
      <c r="T184" s="77">
        <v>0.3</v>
      </c>
      <c r="U184" s="77">
        <v>0.05</v>
      </c>
    </row>
    <row r="185" spans="2:21">
      <c r="B185" t="s">
        <v>922</v>
      </c>
      <c r="C185" t="s">
        <v>923</v>
      </c>
      <c r="D185" t="s">
        <v>103</v>
      </c>
      <c r="E185" t="s">
        <v>126</v>
      </c>
      <c r="F185" t="s">
        <v>525</v>
      </c>
      <c r="G185" t="s">
        <v>135</v>
      </c>
      <c r="H185" t="s">
        <v>475</v>
      </c>
      <c r="I185" t="s">
        <v>211</v>
      </c>
      <c r="J185" t="s">
        <v>371</v>
      </c>
      <c r="K185" s="77">
        <v>2.13</v>
      </c>
      <c r="L185" t="s">
        <v>105</v>
      </c>
      <c r="M185" s="77">
        <v>1.65</v>
      </c>
      <c r="N185" s="77">
        <v>1.1399999999999999</v>
      </c>
      <c r="O185" s="77">
        <v>142750.84</v>
      </c>
      <c r="P185" s="77">
        <v>101.32</v>
      </c>
      <c r="Q185" s="77">
        <v>0</v>
      </c>
      <c r="R185" s="77">
        <v>144.63515108799999</v>
      </c>
      <c r="S185" s="77">
        <v>0.02</v>
      </c>
      <c r="T185" s="77">
        <v>0.08</v>
      </c>
      <c r="U185" s="77">
        <v>0.01</v>
      </c>
    </row>
    <row r="186" spans="2:21">
      <c r="B186" t="s">
        <v>924</v>
      </c>
      <c r="C186" t="s">
        <v>925</v>
      </c>
      <c r="D186" t="s">
        <v>103</v>
      </c>
      <c r="E186" t="s">
        <v>126</v>
      </c>
      <c r="F186" t="s">
        <v>525</v>
      </c>
      <c r="G186" t="s">
        <v>135</v>
      </c>
      <c r="H186" t="s">
        <v>475</v>
      </c>
      <c r="I186" t="s">
        <v>211</v>
      </c>
      <c r="J186" t="s">
        <v>526</v>
      </c>
      <c r="K186" s="77">
        <v>4.96</v>
      </c>
      <c r="L186" t="s">
        <v>105</v>
      </c>
      <c r="M186" s="77">
        <v>3.65</v>
      </c>
      <c r="N186" s="77">
        <v>2.72</v>
      </c>
      <c r="O186" s="77">
        <v>1137852.7</v>
      </c>
      <c r="P186" s="77">
        <v>105.98</v>
      </c>
      <c r="Q186" s="77">
        <v>0</v>
      </c>
      <c r="R186" s="77">
        <v>1205.8962914599999</v>
      </c>
      <c r="S186" s="77">
        <v>0.05</v>
      </c>
      <c r="T186" s="77">
        <v>0.66</v>
      </c>
      <c r="U186" s="77">
        <v>0.11</v>
      </c>
    </row>
    <row r="187" spans="2:21">
      <c r="B187" t="s">
        <v>926</v>
      </c>
      <c r="C187" t="s">
        <v>927</v>
      </c>
      <c r="D187" t="s">
        <v>103</v>
      </c>
      <c r="E187" t="s">
        <v>126</v>
      </c>
      <c r="F187" t="s">
        <v>389</v>
      </c>
      <c r="G187" t="s">
        <v>390</v>
      </c>
      <c r="H187" t="s">
        <v>475</v>
      </c>
      <c r="I187" t="s">
        <v>211</v>
      </c>
      <c r="J187" t="s">
        <v>266</v>
      </c>
      <c r="K187" s="77">
        <v>1.82</v>
      </c>
      <c r="L187" t="s">
        <v>105</v>
      </c>
      <c r="M187" s="77">
        <v>3.64</v>
      </c>
      <c r="N187" s="77">
        <v>0.98</v>
      </c>
      <c r="O187" s="77">
        <v>1073596.53</v>
      </c>
      <c r="P187" s="77">
        <v>101.58</v>
      </c>
      <c r="Q187" s="77">
        <v>0</v>
      </c>
      <c r="R187" s="77">
        <v>1090.5593551740001</v>
      </c>
      <c r="S187" s="77">
        <v>0.11</v>
      </c>
      <c r="T187" s="77">
        <v>0.6</v>
      </c>
      <c r="U187" s="77">
        <v>0.1</v>
      </c>
    </row>
    <row r="188" spans="2:21">
      <c r="B188" t="s">
        <v>928</v>
      </c>
      <c r="C188" t="s">
        <v>929</v>
      </c>
      <c r="D188" t="s">
        <v>103</v>
      </c>
      <c r="E188" t="s">
        <v>126</v>
      </c>
      <c r="F188" t="s">
        <v>930</v>
      </c>
      <c r="G188" t="s">
        <v>433</v>
      </c>
      <c r="H188" t="s">
        <v>475</v>
      </c>
      <c r="I188" t="s">
        <v>211</v>
      </c>
      <c r="J188" t="s">
        <v>931</v>
      </c>
      <c r="K188" s="77">
        <v>4.53</v>
      </c>
      <c r="L188" t="s">
        <v>105</v>
      </c>
      <c r="M188" s="77">
        <v>3.15</v>
      </c>
      <c r="N188" s="77">
        <v>3.37</v>
      </c>
      <c r="O188" s="77">
        <v>76181.7</v>
      </c>
      <c r="P188" s="77">
        <v>99.45</v>
      </c>
      <c r="Q188" s="77">
        <v>0</v>
      </c>
      <c r="R188" s="77">
        <v>75.762700649999999</v>
      </c>
      <c r="S188" s="77">
        <v>0.03</v>
      </c>
      <c r="T188" s="77">
        <v>0.04</v>
      </c>
      <c r="U188" s="77">
        <v>0.01</v>
      </c>
    </row>
    <row r="189" spans="2:21">
      <c r="B189" t="s">
        <v>932</v>
      </c>
      <c r="C189" t="s">
        <v>933</v>
      </c>
      <c r="D189" t="s">
        <v>103</v>
      </c>
      <c r="E189" t="s">
        <v>126</v>
      </c>
      <c r="F189" t="s">
        <v>550</v>
      </c>
      <c r="G189" t="s">
        <v>390</v>
      </c>
      <c r="H189" t="s">
        <v>475</v>
      </c>
      <c r="I189" t="s">
        <v>211</v>
      </c>
      <c r="J189" t="s">
        <v>551</v>
      </c>
      <c r="K189" s="77">
        <v>1</v>
      </c>
      <c r="L189" t="s">
        <v>105</v>
      </c>
      <c r="M189" s="77">
        <v>1.2</v>
      </c>
      <c r="N189" s="77">
        <v>0.71</v>
      </c>
      <c r="O189" s="77">
        <v>164411.69</v>
      </c>
      <c r="P189" s="77">
        <v>100.49</v>
      </c>
      <c r="Q189" s="77">
        <v>0.48648000000000002</v>
      </c>
      <c r="R189" s="77">
        <v>165.70378728099999</v>
      </c>
      <c r="S189" s="77">
        <v>0.05</v>
      </c>
      <c r="T189" s="77">
        <v>0.09</v>
      </c>
      <c r="U189" s="77">
        <v>0.01</v>
      </c>
    </row>
    <row r="190" spans="2:21">
      <c r="B190" t="s">
        <v>934</v>
      </c>
      <c r="C190" t="s">
        <v>935</v>
      </c>
      <c r="D190" t="s">
        <v>103</v>
      </c>
      <c r="E190" t="s">
        <v>126</v>
      </c>
      <c r="F190" t="s">
        <v>565</v>
      </c>
      <c r="G190" t="s">
        <v>566</v>
      </c>
      <c r="H190" t="s">
        <v>567</v>
      </c>
      <c r="I190" t="s">
        <v>153</v>
      </c>
      <c r="J190" t="s">
        <v>571</v>
      </c>
      <c r="K190" s="77">
        <v>3.22</v>
      </c>
      <c r="L190" t="s">
        <v>105</v>
      </c>
      <c r="M190" s="77">
        <v>4.8</v>
      </c>
      <c r="N190" s="77">
        <v>1.41</v>
      </c>
      <c r="O190" s="77">
        <v>1257374.8500000001</v>
      </c>
      <c r="P190" s="77">
        <v>111.13</v>
      </c>
      <c r="Q190" s="77">
        <v>30.177</v>
      </c>
      <c r="R190" s="77">
        <v>1427.4976708050001</v>
      </c>
      <c r="S190" s="77">
        <v>0.06</v>
      </c>
      <c r="T190" s="77">
        <v>0.78</v>
      </c>
      <c r="U190" s="77">
        <v>0.13</v>
      </c>
    </row>
    <row r="191" spans="2:21">
      <c r="B191" t="s">
        <v>936</v>
      </c>
      <c r="C191" t="s">
        <v>937</v>
      </c>
      <c r="D191" t="s">
        <v>103</v>
      </c>
      <c r="E191" t="s">
        <v>126</v>
      </c>
      <c r="F191" t="s">
        <v>565</v>
      </c>
      <c r="G191" t="s">
        <v>566</v>
      </c>
      <c r="H191" t="s">
        <v>567</v>
      </c>
      <c r="I191" t="s">
        <v>153</v>
      </c>
      <c r="J191" t="s">
        <v>371</v>
      </c>
      <c r="K191" s="77">
        <v>1.85</v>
      </c>
      <c r="L191" t="s">
        <v>105</v>
      </c>
      <c r="M191" s="77">
        <v>4.5</v>
      </c>
      <c r="N191" s="77">
        <v>0.81</v>
      </c>
      <c r="O191" s="77">
        <v>34174.46</v>
      </c>
      <c r="P191" s="77">
        <v>107.39</v>
      </c>
      <c r="Q191" s="77">
        <v>0</v>
      </c>
      <c r="R191" s="77">
        <v>36.699952594000003</v>
      </c>
      <c r="S191" s="77">
        <v>0.01</v>
      </c>
      <c r="T191" s="77">
        <v>0.02</v>
      </c>
      <c r="U191" s="77">
        <v>0</v>
      </c>
    </row>
    <row r="192" spans="2:21">
      <c r="B192" t="s">
        <v>938</v>
      </c>
      <c r="C192" t="s">
        <v>939</v>
      </c>
      <c r="D192" t="s">
        <v>103</v>
      </c>
      <c r="E192" t="s">
        <v>126</v>
      </c>
      <c r="F192" t="s">
        <v>577</v>
      </c>
      <c r="G192" t="s">
        <v>390</v>
      </c>
      <c r="H192" t="s">
        <v>475</v>
      </c>
      <c r="I192" t="s">
        <v>211</v>
      </c>
      <c r="J192" t="s">
        <v>940</v>
      </c>
      <c r="K192" s="77">
        <v>1.63</v>
      </c>
      <c r="L192" t="s">
        <v>105</v>
      </c>
      <c r="M192" s="77">
        <v>6.4</v>
      </c>
      <c r="N192" s="77">
        <v>0.71</v>
      </c>
      <c r="O192" s="77">
        <v>346406.48</v>
      </c>
      <c r="P192" s="77">
        <v>111.5</v>
      </c>
      <c r="Q192" s="77">
        <v>0</v>
      </c>
      <c r="R192" s="77">
        <v>386.24322519999998</v>
      </c>
      <c r="S192" s="77">
        <v>0.11</v>
      </c>
      <c r="T192" s="77">
        <v>0.21</v>
      </c>
      <c r="U192" s="77">
        <v>0.03</v>
      </c>
    </row>
    <row r="193" spans="2:21">
      <c r="B193" t="s">
        <v>941</v>
      </c>
      <c r="C193" t="s">
        <v>942</v>
      </c>
      <c r="D193" t="s">
        <v>103</v>
      </c>
      <c r="E193" t="s">
        <v>126</v>
      </c>
      <c r="F193" t="s">
        <v>943</v>
      </c>
      <c r="G193" t="s">
        <v>615</v>
      </c>
      <c r="H193" t="s">
        <v>475</v>
      </c>
      <c r="I193" t="s">
        <v>211</v>
      </c>
      <c r="J193" t="s">
        <v>611</v>
      </c>
      <c r="K193" s="77">
        <v>3.37</v>
      </c>
      <c r="L193" t="s">
        <v>105</v>
      </c>
      <c r="M193" s="77">
        <v>2.4500000000000002</v>
      </c>
      <c r="N193" s="77">
        <v>1.52</v>
      </c>
      <c r="O193" s="77">
        <v>5108.66</v>
      </c>
      <c r="P193" s="77">
        <v>103.17</v>
      </c>
      <c r="Q193" s="77">
        <v>0</v>
      </c>
      <c r="R193" s="77">
        <v>5.2706045220000002</v>
      </c>
      <c r="S193" s="77">
        <v>0</v>
      </c>
      <c r="T193" s="77">
        <v>0</v>
      </c>
      <c r="U193" s="77">
        <v>0</v>
      </c>
    </row>
    <row r="194" spans="2:21">
      <c r="B194" t="s">
        <v>944</v>
      </c>
      <c r="C194" t="s">
        <v>945</v>
      </c>
      <c r="D194" t="s">
        <v>103</v>
      </c>
      <c r="E194" t="s">
        <v>126</v>
      </c>
      <c r="F194" t="s">
        <v>389</v>
      </c>
      <c r="G194" t="s">
        <v>390</v>
      </c>
      <c r="H194" t="s">
        <v>475</v>
      </c>
      <c r="I194" t="s">
        <v>211</v>
      </c>
      <c r="J194" t="s">
        <v>946</v>
      </c>
      <c r="K194" s="77">
        <v>1.76</v>
      </c>
      <c r="L194" t="s">
        <v>105</v>
      </c>
      <c r="M194" s="77">
        <v>3.25</v>
      </c>
      <c r="N194" s="77">
        <v>1.91</v>
      </c>
      <c r="O194" s="77">
        <v>12.66</v>
      </c>
      <c r="P194" s="77">
        <v>5120001</v>
      </c>
      <c r="Q194" s="77">
        <v>0</v>
      </c>
      <c r="R194" s="77">
        <v>648.19212660000005</v>
      </c>
      <c r="S194" s="77">
        <v>0</v>
      </c>
      <c r="T194" s="77">
        <v>0.35</v>
      </c>
      <c r="U194" s="77">
        <v>0.06</v>
      </c>
    </row>
    <row r="195" spans="2:21">
      <c r="B195" t="s">
        <v>947</v>
      </c>
      <c r="C195" t="s">
        <v>948</v>
      </c>
      <c r="D195" t="s">
        <v>103</v>
      </c>
      <c r="E195" t="s">
        <v>126</v>
      </c>
      <c r="F195" t="s">
        <v>389</v>
      </c>
      <c r="G195" t="s">
        <v>390</v>
      </c>
      <c r="H195" t="s">
        <v>475</v>
      </c>
      <c r="I195" t="s">
        <v>211</v>
      </c>
      <c r="J195" t="s">
        <v>452</v>
      </c>
      <c r="K195" s="77">
        <v>1.34</v>
      </c>
      <c r="L195" t="s">
        <v>105</v>
      </c>
      <c r="M195" s="77">
        <v>2.25</v>
      </c>
      <c r="N195" s="77">
        <v>0.85</v>
      </c>
      <c r="O195" s="77">
        <v>78152.33</v>
      </c>
      <c r="P195" s="77">
        <v>102.28</v>
      </c>
      <c r="Q195" s="77">
        <v>0</v>
      </c>
      <c r="R195" s="77">
        <v>79.934203124000007</v>
      </c>
      <c r="S195" s="77">
        <v>0.01</v>
      </c>
      <c r="T195" s="77">
        <v>0.04</v>
      </c>
      <c r="U195" s="77">
        <v>0.01</v>
      </c>
    </row>
    <row r="196" spans="2:21">
      <c r="B196" t="s">
        <v>949</v>
      </c>
      <c r="C196" t="s">
        <v>950</v>
      </c>
      <c r="D196" t="s">
        <v>103</v>
      </c>
      <c r="E196" t="s">
        <v>126</v>
      </c>
      <c r="F196" t="s">
        <v>951</v>
      </c>
      <c r="G196" t="s">
        <v>433</v>
      </c>
      <c r="H196" t="s">
        <v>475</v>
      </c>
      <c r="I196" t="s">
        <v>211</v>
      </c>
      <c r="J196" t="s">
        <v>952</v>
      </c>
      <c r="K196" s="77">
        <v>3.94</v>
      </c>
      <c r="L196" t="s">
        <v>105</v>
      </c>
      <c r="M196" s="77">
        <v>3.38</v>
      </c>
      <c r="N196" s="77">
        <v>3.44</v>
      </c>
      <c r="O196" s="77">
        <v>345481.45</v>
      </c>
      <c r="P196" s="77">
        <v>100.7</v>
      </c>
      <c r="Q196" s="77">
        <v>0</v>
      </c>
      <c r="R196" s="77">
        <v>347.89982014999998</v>
      </c>
      <c r="S196" s="77">
        <v>0.04</v>
      </c>
      <c r="T196" s="77">
        <v>0.19</v>
      </c>
      <c r="U196" s="77">
        <v>0.03</v>
      </c>
    </row>
    <row r="197" spans="2:21">
      <c r="B197" t="s">
        <v>953</v>
      </c>
      <c r="C197" t="s">
        <v>954</v>
      </c>
      <c r="D197" t="s">
        <v>103</v>
      </c>
      <c r="E197" t="s">
        <v>126</v>
      </c>
      <c r="F197" t="s">
        <v>955</v>
      </c>
      <c r="G197" t="s">
        <v>956</v>
      </c>
      <c r="H197" t="s">
        <v>475</v>
      </c>
      <c r="I197" t="s">
        <v>211</v>
      </c>
      <c r="J197" t="s">
        <v>812</v>
      </c>
      <c r="K197" s="77">
        <v>4.92</v>
      </c>
      <c r="L197" t="s">
        <v>105</v>
      </c>
      <c r="M197" s="77">
        <v>5.09</v>
      </c>
      <c r="N197" s="77">
        <v>2.2400000000000002</v>
      </c>
      <c r="O197" s="77">
        <v>468592.87</v>
      </c>
      <c r="P197" s="77">
        <v>116.8</v>
      </c>
      <c r="Q197" s="77">
        <v>0</v>
      </c>
      <c r="R197" s="77">
        <v>547.31647215999999</v>
      </c>
      <c r="S197" s="77">
        <v>0.04</v>
      </c>
      <c r="T197" s="77">
        <v>0.3</v>
      </c>
      <c r="U197" s="77">
        <v>0.05</v>
      </c>
    </row>
    <row r="198" spans="2:21">
      <c r="B198" t="s">
        <v>957</v>
      </c>
      <c r="C198" t="s">
        <v>958</v>
      </c>
      <c r="D198" t="s">
        <v>103</v>
      </c>
      <c r="E198" t="s">
        <v>126</v>
      </c>
      <c r="F198" t="s">
        <v>959</v>
      </c>
      <c r="G198" t="s">
        <v>895</v>
      </c>
      <c r="H198" t="s">
        <v>475</v>
      </c>
      <c r="I198" t="s">
        <v>211</v>
      </c>
      <c r="J198" t="s">
        <v>371</v>
      </c>
      <c r="K198" s="77">
        <v>1.23</v>
      </c>
      <c r="L198" t="s">
        <v>105</v>
      </c>
      <c r="M198" s="77">
        <v>4.0999999999999996</v>
      </c>
      <c r="N198" s="77">
        <v>0.6</v>
      </c>
      <c r="O198" s="77">
        <v>2478.35</v>
      </c>
      <c r="P198" s="77">
        <v>105.37</v>
      </c>
      <c r="Q198" s="77">
        <v>0</v>
      </c>
      <c r="R198" s="77">
        <v>2.6114373949999998</v>
      </c>
      <c r="S198" s="77">
        <v>0</v>
      </c>
      <c r="T198" s="77">
        <v>0</v>
      </c>
      <c r="U198" s="77">
        <v>0</v>
      </c>
    </row>
    <row r="199" spans="2:21">
      <c r="B199" t="s">
        <v>960</v>
      </c>
      <c r="C199" t="s">
        <v>961</v>
      </c>
      <c r="D199" t="s">
        <v>103</v>
      </c>
      <c r="E199" t="s">
        <v>126</v>
      </c>
      <c r="F199" t="s">
        <v>959</v>
      </c>
      <c r="G199" t="s">
        <v>895</v>
      </c>
      <c r="H199" t="s">
        <v>475</v>
      </c>
      <c r="I199" t="s">
        <v>211</v>
      </c>
      <c r="J199" t="s">
        <v>962</v>
      </c>
      <c r="K199" s="77">
        <v>3.58</v>
      </c>
      <c r="L199" t="s">
        <v>105</v>
      </c>
      <c r="M199" s="77">
        <v>1.2</v>
      </c>
      <c r="N199" s="77">
        <v>1.1299999999999999</v>
      </c>
      <c r="O199" s="77">
        <v>122031.03</v>
      </c>
      <c r="P199" s="77">
        <v>100.66</v>
      </c>
      <c r="Q199" s="77">
        <v>0</v>
      </c>
      <c r="R199" s="77">
        <v>122.836434798</v>
      </c>
      <c r="S199" s="77">
        <v>0.03</v>
      </c>
      <c r="T199" s="77">
        <v>7.0000000000000007E-2</v>
      </c>
      <c r="U199" s="77">
        <v>0.01</v>
      </c>
    </row>
    <row r="200" spans="2:21">
      <c r="B200" t="s">
        <v>963</v>
      </c>
      <c r="C200" t="s">
        <v>964</v>
      </c>
      <c r="D200" t="s">
        <v>103</v>
      </c>
      <c r="E200" t="s">
        <v>126</v>
      </c>
      <c r="F200" t="s">
        <v>965</v>
      </c>
      <c r="G200" t="s">
        <v>966</v>
      </c>
      <c r="H200" t="s">
        <v>598</v>
      </c>
      <c r="I200" t="s">
        <v>211</v>
      </c>
      <c r="J200" t="s">
        <v>967</v>
      </c>
      <c r="K200" s="77">
        <v>6.72</v>
      </c>
      <c r="L200" t="s">
        <v>105</v>
      </c>
      <c r="M200" s="77">
        <v>3.75</v>
      </c>
      <c r="N200" s="77">
        <v>3.08</v>
      </c>
      <c r="O200" s="77">
        <v>322284.09999999998</v>
      </c>
      <c r="P200" s="77">
        <v>105.81</v>
      </c>
      <c r="Q200" s="77">
        <v>0</v>
      </c>
      <c r="R200" s="77">
        <v>341.00880620999999</v>
      </c>
      <c r="S200" s="77">
        <v>0.15</v>
      </c>
      <c r="T200" s="77">
        <v>0.19</v>
      </c>
      <c r="U200" s="77">
        <v>0.03</v>
      </c>
    </row>
    <row r="201" spans="2:21">
      <c r="B201" t="s">
        <v>968</v>
      </c>
      <c r="C201" t="s">
        <v>969</v>
      </c>
      <c r="D201" t="s">
        <v>103</v>
      </c>
      <c r="E201" t="s">
        <v>126</v>
      </c>
      <c r="F201" t="s">
        <v>607</v>
      </c>
      <c r="G201" t="s">
        <v>566</v>
      </c>
      <c r="H201" t="s">
        <v>598</v>
      </c>
      <c r="I201" t="s">
        <v>211</v>
      </c>
      <c r="J201" t="s">
        <v>608</v>
      </c>
      <c r="K201" s="77">
        <v>3.47</v>
      </c>
      <c r="L201" t="s">
        <v>105</v>
      </c>
      <c r="M201" s="77">
        <v>2.95</v>
      </c>
      <c r="N201" s="77">
        <v>1.59</v>
      </c>
      <c r="O201" s="77">
        <v>240812.86</v>
      </c>
      <c r="P201" s="77">
        <v>105.86</v>
      </c>
      <c r="Q201" s="77">
        <v>0</v>
      </c>
      <c r="R201" s="77">
        <v>254.92449359599999</v>
      </c>
      <c r="S201" s="77">
        <v>0.06</v>
      </c>
      <c r="T201" s="77">
        <v>0.14000000000000001</v>
      </c>
      <c r="U201" s="77">
        <v>0.02</v>
      </c>
    </row>
    <row r="202" spans="2:21">
      <c r="B202" t="s">
        <v>970</v>
      </c>
      <c r="C202" t="s">
        <v>971</v>
      </c>
      <c r="D202" t="s">
        <v>103</v>
      </c>
      <c r="E202" t="s">
        <v>126</v>
      </c>
      <c r="F202" t="s">
        <v>607</v>
      </c>
      <c r="G202" t="s">
        <v>566</v>
      </c>
      <c r="H202" t="s">
        <v>598</v>
      </c>
      <c r="I202" t="s">
        <v>211</v>
      </c>
      <c r="J202" t="s">
        <v>972</v>
      </c>
      <c r="K202" s="77">
        <v>0.15</v>
      </c>
      <c r="L202" t="s">
        <v>105</v>
      </c>
      <c r="M202" s="77">
        <v>2.4500000000000002</v>
      </c>
      <c r="N202" s="77">
        <v>1.1000000000000001</v>
      </c>
      <c r="O202" s="77">
        <v>2170865.09</v>
      </c>
      <c r="P202" s="77">
        <v>100.2</v>
      </c>
      <c r="Q202" s="77">
        <v>0</v>
      </c>
      <c r="R202" s="77">
        <v>2175.2068201799998</v>
      </c>
      <c r="S202" s="77">
        <v>7.0000000000000007E-2</v>
      </c>
      <c r="T202" s="77">
        <v>1.19</v>
      </c>
      <c r="U202" s="77">
        <v>0.19</v>
      </c>
    </row>
    <row r="203" spans="2:21">
      <c r="B203" t="s">
        <v>973</v>
      </c>
      <c r="C203" t="s">
        <v>974</v>
      </c>
      <c r="D203" t="s">
        <v>103</v>
      </c>
      <c r="E203" t="s">
        <v>126</v>
      </c>
      <c r="F203" t="s">
        <v>607</v>
      </c>
      <c r="G203" t="s">
        <v>566</v>
      </c>
      <c r="H203" t="s">
        <v>598</v>
      </c>
      <c r="I203" t="s">
        <v>211</v>
      </c>
      <c r="J203" t="s">
        <v>975</v>
      </c>
      <c r="K203" s="77">
        <v>4.93</v>
      </c>
      <c r="L203" t="s">
        <v>105</v>
      </c>
      <c r="M203" s="77">
        <v>1.9</v>
      </c>
      <c r="N203" s="77">
        <v>1.57</v>
      </c>
      <c r="O203" s="77">
        <v>1795162.14</v>
      </c>
      <c r="P203" s="77">
        <v>101.83</v>
      </c>
      <c r="Q203" s="77">
        <v>0</v>
      </c>
      <c r="R203" s="77">
        <v>1828.013607162</v>
      </c>
      <c r="S203" s="77">
        <v>0.12</v>
      </c>
      <c r="T203" s="77">
        <v>1</v>
      </c>
      <c r="U203" s="77">
        <v>0.16</v>
      </c>
    </row>
    <row r="204" spans="2:21">
      <c r="B204" t="s">
        <v>976</v>
      </c>
      <c r="C204" t="s">
        <v>977</v>
      </c>
      <c r="D204" t="s">
        <v>103</v>
      </c>
      <c r="E204" t="s">
        <v>126</v>
      </c>
      <c r="F204" t="s">
        <v>532</v>
      </c>
      <c r="G204" t="s">
        <v>433</v>
      </c>
      <c r="H204" t="s">
        <v>598</v>
      </c>
      <c r="I204" t="s">
        <v>211</v>
      </c>
      <c r="J204" t="s">
        <v>978</v>
      </c>
      <c r="K204" s="77">
        <v>3.42</v>
      </c>
      <c r="L204" t="s">
        <v>105</v>
      </c>
      <c r="M204" s="77">
        <v>3.5</v>
      </c>
      <c r="N204" s="77">
        <v>1.76</v>
      </c>
      <c r="O204" s="77">
        <v>209211.53</v>
      </c>
      <c r="P204" s="77">
        <v>106.97</v>
      </c>
      <c r="Q204" s="77">
        <v>0</v>
      </c>
      <c r="R204" s="77">
        <v>223.79357364099999</v>
      </c>
      <c r="S204" s="77">
        <v>0.14000000000000001</v>
      </c>
      <c r="T204" s="77">
        <v>0.12</v>
      </c>
      <c r="U204" s="77">
        <v>0.02</v>
      </c>
    </row>
    <row r="205" spans="2:21">
      <c r="B205" t="s">
        <v>979</v>
      </c>
      <c r="C205" t="s">
        <v>980</v>
      </c>
      <c r="D205" t="s">
        <v>103</v>
      </c>
      <c r="E205" t="s">
        <v>126</v>
      </c>
      <c r="F205" t="s">
        <v>930</v>
      </c>
      <c r="G205" t="s">
        <v>433</v>
      </c>
      <c r="H205" t="s">
        <v>618</v>
      </c>
      <c r="I205" t="s">
        <v>153</v>
      </c>
      <c r="J205" t="s">
        <v>981</v>
      </c>
      <c r="K205" s="77">
        <v>3.79</v>
      </c>
      <c r="L205" t="s">
        <v>105</v>
      </c>
      <c r="M205" s="77">
        <v>4.3499999999999996</v>
      </c>
      <c r="N205" s="77">
        <v>5.29</v>
      </c>
      <c r="O205" s="77">
        <v>636922.36</v>
      </c>
      <c r="P205" s="77">
        <v>98.39</v>
      </c>
      <c r="Q205" s="77">
        <v>0</v>
      </c>
      <c r="R205" s="77">
        <v>626.66791000399996</v>
      </c>
      <c r="S205" s="77">
        <v>0.03</v>
      </c>
      <c r="T205" s="77">
        <v>0.34</v>
      </c>
      <c r="U205" s="77">
        <v>0.06</v>
      </c>
    </row>
    <row r="206" spans="2:21">
      <c r="B206" t="s">
        <v>982</v>
      </c>
      <c r="C206" t="s">
        <v>983</v>
      </c>
      <c r="D206" t="s">
        <v>103</v>
      </c>
      <c r="E206" t="s">
        <v>126</v>
      </c>
      <c r="F206" t="s">
        <v>558</v>
      </c>
      <c r="G206" t="s">
        <v>559</v>
      </c>
      <c r="H206" t="s">
        <v>598</v>
      </c>
      <c r="I206" t="s">
        <v>211</v>
      </c>
      <c r="J206" t="s">
        <v>984</v>
      </c>
      <c r="K206" s="77">
        <v>10.5</v>
      </c>
      <c r="L206" t="s">
        <v>105</v>
      </c>
      <c r="M206" s="77">
        <v>3.05</v>
      </c>
      <c r="N206" s="77">
        <v>3.68</v>
      </c>
      <c r="O206" s="77">
        <v>514691.86</v>
      </c>
      <c r="P206" s="77">
        <v>94.67</v>
      </c>
      <c r="Q206" s="77">
        <v>0</v>
      </c>
      <c r="R206" s="77">
        <v>487.25878386199997</v>
      </c>
      <c r="S206" s="77">
        <v>0.16</v>
      </c>
      <c r="T206" s="77">
        <v>0.27</v>
      </c>
      <c r="U206" s="77">
        <v>0.04</v>
      </c>
    </row>
    <row r="207" spans="2:21">
      <c r="B207" t="s">
        <v>985</v>
      </c>
      <c r="C207" t="s">
        <v>986</v>
      </c>
      <c r="D207" t="s">
        <v>103</v>
      </c>
      <c r="E207" t="s">
        <v>126</v>
      </c>
      <c r="F207" t="s">
        <v>558</v>
      </c>
      <c r="G207" t="s">
        <v>559</v>
      </c>
      <c r="H207" t="s">
        <v>598</v>
      </c>
      <c r="I207" t="s">
        <v>211</v>
      </c>
      <c r="J207" t="s">
        <v>984</v>
      </c>
      <c r="K207" s="77">
        <v>9.84</v>
      </c>
      <c r="L207" t="s">
        <v>105</v>
      </c>
      <c r="M207" s="77">
        <v>3.05</v>
      </c>
      <c r="N207" s="77">
        <v>3.55</v>
      </c>
      <c r="O207" s="77">
        <v>426345.71</v>
      </c>
      <c r="P207" s="77">
        <v>96.29</v>
      </c>
      <c r="Q207" s="77">
        <v>0</v>
      </c>
      <c r="R207" s="77">
        <v>410.52828415900001</v>
      </c>
      <c r="S207" s="77">
        <v>0.13</v>
      </c>
      <c r="T207" s="77">
        <v>0.22</v>
      </c>
      <c r="U207" s="77">
        <v>0.04</v>
      </c>
    </row>
    <row r="208" spans="2:21">
      <c r="B208" t="s">
        <v>987</v>
      </c>
      <c r="C208" t="s">
        <v>988</v>
      </c>
      <c r="D208" t="s">
        <v>103</v>
      </c>
      <c r="E208" t="s">
        <v>126</v>
      </c>
      <c r="F208" t="s">
        <v>558</v>
      </c>
      <c r="G208" t="s">
        <v>559</v>
      </c>
      <c r="H208" t="s">
        <v>598</v>
      </c>
      <c r="I208" t="s">
        <v>211</v>
      </c>
      <c r="J208" t="s">
        <v>989</v>
      </c>
      <c r="K208" s="77">
        <v>8.17</v>
      </c>
      <c r="L208" t="s">
        <v>105</v>
      </c>
      <c r="M208" s="77">
        <v>3.95</v>
      </c>
      <c r="N208" s="77">
        <v>3.21</v>
      </c>
      <c r="O208" s="77">
        <v>315254.17</v>
      </c>
      <c r="P208" s="77">
        <v>107.3</v>
      </c>
      <c r="Q208" s="77">
        <v>0</v>
      </c>
      <c r="R208" s="77">
        <v>338.26772441000003</v>
      </c>
      <c r="S208" s="77">
        <v>0.13</v>
      </c>
      <c r="T208" s="77">
        <v>0.18</v>
      </c>
      <c r="U208" s="77">
        <v>0.03</v>
      </c>
    </row>
    <row r="209" spans="2:21">
      <c r="B209" t="s">
        <v>990</v>
      </c>
      <c r="C209" t="s">
        <v>991</v>
      </c>
      <c r="D209" t="s">
        <v>103</v>
      </c>
      <c r="E209" t="s">
        <v>126</v>
      </c>
      <c r="F209" t="s">
        <v>558</v>
      </c>
      <c r="G209" t="s">
        <v>559</v>
      </c>
      <c r="H209" t="s">
        <v>598</v>
      </c>
      <c r="I209" t="s">
        <v>211</v>
      </c>
      <c r="J209" t="s">
        <v>989</v>
      </c>
      <c r="K209" s="77">
        <v>8.84</v>
      </c>
      <c r="L209" t="s">
        <v>105</v>
      </c>
      <c r="M209" s="77">
        <v>3.95</v>
      </c>
      <c r="N209" s="77">
        <v>3.38</v>
      </c>
      <c r="O209" s="77">
        <v>77513.41</v>
      </c>
      <c r="P209" s="77">
        <v>106.35</v>
      </c>
      <c r="Q209" s="77">
        <v>0</v>
      </c>
      <c r="R209" s="77">
        <v>82.435511535000003</v>
      </c>
      <c r="S209" s="77">
        <v>0.03</v>
      </c>
      <c r="T209" s="77">
        <v>0.05</v>
      </c>
      <c r="U209" s="77">
        <v>0.01</v>
      </c>
    </row>
    <row r="210" spans="2:21">
      <c r="B210" t="s">
        <v>992</v>
      </c>
      <c r="C210" t="s">
        <v>993</v>
      </c>
      <c r="D210" t="s">
        <v>103</v>
      </c>
      <c r="E210" t="s">
        <v>126</v>
      </c>
      <c r="F210" t="s">
        <v>994</v>
      </c>
      <c r="G210" t="s">
        <v>433</v>
      </c>
      <c r="H210" t="s">
        <v>598</v>
      </c>
      <c r="I210" t="s">
        <v>211</v>
      </c>
      <c r="J210" t="s">
        <v>995</v>
      </c>
      <c r="K210" s="77">
        <v>2.65</v>
      </c>
      <c r="L210" t="s">
        <v>105</v>
      </c>
      <c r="M210" s="77">
        <v>3.9</v>
      </c>
      <c r="N210" s="77">
        <v>5.38</v>
      </c>
      <c r="O210" s="77">
        <v>693829.34</v>
      </c>
      <c r="P210" s="77">
        <v>96.73</v>
      </c>
      <c r="Q210" s="77">
        <v>0</v>
      </c>
      <c r="R210" s="77">
        <v>671.14112058199999</v>
      </c>
      <c r="S210" s="77">
        <v>0.08</v>
      </c>
      <c r="T210" s="77">
        <v>0.37</v>
      </c>
      <c r="U210" s="77">
        <v>0.06</v>
      </c>
    </row>
    <row r="211" spans="2:21">
      <c r="B211" t="s">
        <v>996</v>
      </c>
      <c r="C211" t="s">
        <v>997</v>
      </c>
      <c r="D211" t="s">
        <v>103</v>
      </c>
      <c r="E211" t="s">
        <v>126</v>
      </c>
      <c r="F211" t="s">
        <v>665</v>
      </c>
      <c r="G211" t="s">
        <v>433</v>
      </c>
      <c r="H211" t="s">
        <v>618</v>
      </c>
      <c r="I211" t="s">
        <v>153</v>
      </c>
      <c r="J211" t="s">
        <v>998</v>
      </c>
      <c r="K211" s="77">
        <v>4.04</v>
      </c>
      <c r="L211" t="s">
        <v>105</v>
      </c>
      <c r="M211" s="77">
        <v>5.05</v>
      </c>
      <c r="N211" s="77">
        <v>2.2799999999999998</v>
      </c>
      <c r="O211" s="77">
        <v>125503.58</v>
      </c>
      <c r="P211" s="77">
        <v>111.9</v>
      </c>
      <c r="Q211" s="77">
        <v>0</v>
      </c>
      <c r="R211" s="77">
        <v>140.43850602000001</v>
      </c>
      <c r="S211" s="77">
        <v>0.02</v>
      </c>
      <c r="T211" s="77">
        <v>0.08</v>
      </c>
      <c r="U211" s="77">
        <v>0.01</v>
      </c>
    </row>
    <row r="212" spans="2:21">
      <c r="B212" t="s">
        <v>999</v>
      </c>
      <c r="C212" t="s">
        <v>1000</v>
      </c>
      <c r="D212" t="s">
        <v>103</v>
      </c>
      <c r="E212" t="s">
        <v>126</v>
      </c>
      <c r="F212" t="s">
        <v>580</v>
      </c>
      <c r="G212" t="s">
        <v>559</v>
      </c>
      <c r="H212" t="s">
        <v>618</v>
      </c>
      <c r="I212" t="s">
        <v>153</v>
      </c>
      <c r="J212" t="s">
        <v>677</v>
      </c>
      <c r="K212" s="77">
        <v>4.8600000000000003</v>
      </c>
      <c r="L212" t="s">
        <v>105</v>
      </c>
      <c r="M212" s="77">
        <v>3.92</v>
      </c>
      <c r="N212" s="77">
        <v>2.2799999999999998</v>
      </c>
      <c r="O212" s="77">
        <v>549621.92000000004</v>
      </c>
      <c r="P212" s="77">
        <v>108.9</v>
      </c>
      <c r="Q212" s="77">
        <v>0</v>
      </c>
      <c r="R212" s="77">
        <v>598.53827088000003</v>
      </c>
      <c r="S212" s="77">
        <v>0.06</v>
      </c>
      <c r="T212" s="77">
        <v>0.33</v>
      </c>
      <c r="U212" s="77">
        <v>0.05</v>
      </c>
    </row>
    <row r="213" spans="2:21">
      <c r="B213" t="s">
        <v>1001</v>
      </c>
      <c r="C213" t="s">
        <v>1002</v>
      </c>
      <c r="D213" t="s">
        <v>103</v>
      </c>
      <c r="E213" t="s">
        <v>126</v>
      </c>
      <c r="F213" t="s">
        <v>396</v>
      </c>
      <c r="G213" t="s">
        <v>390</v>
      </c>
      <c r="H213" t="s">
        <v>598</v>
      </c>
      <c r="I213" t="s">
        <v>211</v>
      </c>
      <c r="J213" t="s">
        <v>1003</v>
      </c>
      <c r="K213" s="77">
        <v>4.38</v>
      </c>
      <c r="L213" t="s">
        <v>105</v>
      </c>
      <c r="M213" s="77">
        <v>1.82</v>
      </c>
      <c r="N213" s="77">
        <v>1.52</v>
      </c>
      <c r="O213" s="77">
        <v>15.46</v>
      </c>
      <c r="P213" s="77">
        <v>5091667</v>
      </c>
      <c r="Q213" s="77">
        <v>0</v>
      </c>
      <c r="R213" s="77">
        <v>787.17171819999999</v>
      </c>
      <c r="S213" s="77">
        <v>0</v>
      </c>
      <c r="T213" s="77">
        <v>0.43</v>
      </c>
      <c r="U213" s="77">
        <v>7.0000000000000007E-2</v>
      </c>
    </row>
    <row r="214" spans="2:21">
      <c r="B214" t="s">
        <v>1004</v>
      </c>
      <c r="C214" t="s">
        <v>1005</v>
      </c>
      <c r="D214" t="s">
        <v>103</v>
      </c>
      <c r="E214" t="s">
        <v>126</v>
      </c>
      <c r="F214" t="s">
        <v>705</v>
      </c>
      <c r="G214" t="s">
        <v>559</v>
      </c>
      <c r="H214" t="s">
        <v>618</v>
      </c>
      <c r="I214" t="s">
        <v>153</v>
      </c>
      <c r="J214" t="s">
        <v>512</v>
      </c>
      <c r="K214" s="77">
        <v>5.71</v>
      </c>
      <c r="L214" t="s">
        <v>105</v>
      </c>
      <c r="M214" s="77">
        <v>3.61</v>
      </c>
      <c r="N214" s="77">
        <v>2.48</v>
      </c>
      <c r="O214" s="77">
        <v>1083788.07</v>
      </c>
      <c r="P214" s="77">
        <v>107.26</v>
      </c>
      <c r="Q214" s="77">
        <v>0</v>
      </c>
      <c r="R214" s="77">
        <v>1162.4710838819999</v>
      </c>
      <c r="S214" s="77">
        <v>0.14000000000000001</v>
      </c>
      <c r="T214" s="77">
        <v>0.64</v>
      </c>
      <c r="U214" s="77">
        <v>0.1</v>
      </c>
    </row>
    <row r="215" spans="2:21">
      <c r="B215" t="s">
        <v>1006</v>
      </c>
      <c r="C215" t="s">
        <v>1007</v>
      </c>
      <c r="D215" t="s">
        <v>103</v>
      </c>
      <c r="E215" t="s">
        <v>126</v>
      </c>
      <c r="F215" t="s">
        <v>705</v>
      </c>
      <c r="G215" t="s">
        <v>559</v>
      </c>
      <c r="H215" t="s">
        <v>618</v>
      </c>
      <c r="I215" t="s">
        <v>153</v>
      </c>
      <c r="J215" t="s">
        <v>1008</v>
      </c>
      <c r="K215" s="77">
        <v>6.64</v>
      </c>
      <c r="L215" t="s">
        <v>105</v>
      </c>
      <c r="M215" s="77">
        <v>3.3</v>
      </c>
      <c r="N215" s="77">
        <v>2.91</v>
      </c>
      <c r="O215" s="77">
        <v>376422.15</v>
      </c>
      <c r="P215" s="77">
        <v>103.02</v>
      </c>
      <c r="Q215" s="77">
        <v>0</v>
      </c>
      <c r="R215" s="77">
        <v>387.79009893</v>
      </c>
      <c r="S215" s="77">
        <v>0.12</v>
      </c>
      <c r="T215" s="77">
        <v>0.21</v>
      </c>
      <c r="U215" s="77">
        <v>0.03</v>
      </c>
    </row>
    <row r="216" spans="2:21">
      <c r="B216" t="s">
        <v>1009</v>
      </c>
      <c r="C216" t="s">
        <v>1010</v>
      </c>
      <c r="D216" t="s">
        <v>103</v>
      </c>
      <c r="E216" t="s">
        <v>126</v>
      </c>
      <c r="F216" t="s">
        <v>1011</v>
      </c>
      <c r="G216" t="s">
        <v>956</v>
      </c>
      <c r="H216" t="s">
        <v>618</v>
      </c>
      <c r="I216" t="s">
        <v>153</v>
      </c>
      <c r="J216" t="s">
        <v>1012</v>
      </c>
      <c r="K216" s="77">
        <v>4.76</v>
      </c>
      <c r="L216" t="s">
        <v>105</v>
      </c>
      <c r="M216" s="77">
        <v>2.2999999999999998</v>
      </c>
      <c r="N216" s="77">
        <v>2.61</v>
      </c>
      <c r="O216" s="77">
        <v>650565.80000000005</v>
      </c>
      <c r="P216" s="77">
        <v>98.83</v>
      </c>
      <c r="Q216" s="77">
        <v>0</v>
      </c>
      <c r="R216" s="77">
        <v>642.95418013999995</v>
      </c>
      <c r="S216" s="77">
        <v>0.21</v>
      </c>
      <c r="T216" s="77">
        <v>0.35</v>
      </c>
      <c r="U216" s="77">
        <v>0.06</v>
      </c>
    </row>
    <row r="217" spans="2:21">
      <c r="B217" t="s">
        <v>1013</v>
      </c>
      <c r="C217" t="s">
        <v>1014</v>
      </c>
      <c r="D217" t="s">
        <v>103</v>
      </c>
      <c r="E217" t="s">
        <v>126</v>
      </c>
      <c r="F217" t="s">
        <v>1011</v>
      </c>
      <c r="G217" t="s">
        <v>956</v>
      </c>
      <c r="H217" t="s">
        <v>618</v>
      </c>
      <c r="I217" t="s">
        <v>153</v>
      </c>
      <c r="J217" t="s">
        <v>506</v>
      </c>
      <c r="K217" s="77">
        <v>3.71</v>
      </c>
      <c r="L217" t="s">
        <v>105</v>
      </c>
      <c r="M217" s="77">
        <v>2.75</v>
      </c>
      <c r="N217" s="77">
        <v>2.1</v>
      </c>
      <c r="O217" s="77">
        <v>353883.1</v>
      </c>
      <c r="P217" s="77">
        <v>102.69</v>
      </c>
      <c r="Q217" s="77">
        <v>0</v>
      </c>
      <c r="R217" s="77">
        <v>363.40255538999997</v>
      </c>
      <c r="S217" s="77">
        <v>0.08</v>
      </c>
      <c r="T217" s="77">
        <v>0.2</v>
      </c>
      <c r="U217" s="77">
        <v>0.03</v>
      </c>
    </row>
    <row r="218" spans="2:21">
      <c r="B218" t="s">
        <v>1015</v>
      </c>
      <c r="C218" t="s">
        <v>1016</v>
      </c>
      <c r="D218" t="s">
        <v>103</v>
      </c>
      <c r="E218" t="s">
        <v>126</v>
      </c>
      <c r="F218" t="s">
        <v>718</v>
      </c>
      <c r="G218" t="s">
        <v>390</v>
      </c>
      <c r="H218" t="s">
        <v>719</v>
      </c>
      <c r="I218" t="s">
        <v>153</v>
      </c>
      <c r="J218" t="s">
        <v>266</v>
      </c>
      <c r="K218" s="77">
        <v>0.66</v>
      </c>
      <c r="L218" t="s">
        <v>105</v>
      </c>
      <c r="M218" s="77">
        <v>1.65</v>
      </c>
      <c r="N218" s="77">
        <v>0.99</v>
      </c>
      <c r="O218" s="77">
        <v>277268.87</v>
      </c>
      <c r="P218" s="77">
        <v>100.61</v>
      </c>
      <c r="Q218" s="77">
        <v>0</v>
      </c>
      <c r="R218" s="77">
        <v>278.96021010700002</v>
      </c>
      <c r="S218" s="77">
        <v>0.05</v>
      </c>
      <c r="T218" s="77">
        <v>0.15</v>
      </c>
      <c r="U218" s="77">
        <v>0.02</v>
      </c>
    </row>
    <row r="219" spans="2:21">
      <c r="B219" t="s">
        <v>1017</v>
      </c>
      <c r="C219" t="s">
        <v>1018</v>
      </c>
      <c r="D219" t="s">
        <v>103</v>
      </c>
      <c r="E219" t="s">
        <v>126</v>
      </c>
      <c r="F219" t="s">
        <v>965</v>
      </c>
      <c r="G219" t="s">
        <v>795</v>
      </c>
      <c r="H219" t="s">
        <v>719</v>
      </c>
      <c r="I219" t="s">
        <v>153</v>
      </c>
      <c r="J219" t="s">
        <v>371</v>
      </c>
      <c r="K219" s="77">
        <v>3.51</v>
      </c>
      <c r="L219" t="s">
        <v>105</v>
      </c>
      <c r="M219" s="77">
        <v>3.75</v>
      </c>
      <c r="N219" s="77">
        <v>1.86</v>
      </c>
      <c r="O219" s="77">
        <v>13217.84</v>
      </c>
      <c r="P219" s="77">
        <v>107.71</v>
      </c>
      <c r="Q219" s="77">
        <v>0</v>
      </c>
      <c r="R219" s="77">
        <v>14.236935464</v>
      </c>
      <c r="S219" s="77">
        <v>0</v>
      </c>
      <c r="T219" s="77">
        <v>0.01</v>
      </c>
      <c r="U219" s="77">
        <v>0</v>
      </c>
    </row>
    <row r="220" spans="2:21">
      <c r="B220" t="s">
        <v>1019</v>
      </c>
      <c r="C220" t="s">
        <v>1020</v>
      </c>
      <c r="D220" t="s">
        <v>103</v>
      </c>
      <c r="E220" t="s">
        <v>126</v>
      </c>
      <c r="F220" t="s">
        <v>846</v>
      </c>
      <c r="G220" t="s">
        <v>130</v>
      </c>
      <c r="H220" t="s">
        <v>723</v>
      </c>
      <c r="I220" t="s">
        <v>211</v>
      </c>
      <c r="J220" t="s">
        <v>1021</v>
      </c>
      <c r="K220" s="77">
        <v>1.1399999999999999</v>
      </c>
      <c r="L220" t="s">
        <v>105</v>
      </c>
      <c r="M220" s="77">
        <v>4.3</v>
      </c>
      <c r="N220" s="77">
        <v>2.0099999999999998</v>
      </c>
      <c r="O220" s="77">
        <v>253324.06</v>
      </c>
      <c r="P220" s="77">
        <v>103</v>
      </c>
      <c r="Q220" s="77">
        <v>0</v>
      </c>
      <c r="R220" s="77">
        <v>260.92378179999997</v>
      </c>
      <c r="S220" s="77">
        <v>0.09</v>
      </c>
      <c r="T220" s="77">
        <v>0.14000000000000001</v>
      </c>
      <c r="U220" s="77">
        <v>0.02</v>
      </c>
    </row>
    <row r="221" spans="2:21">
      <c r="B221" t="s">
        <v>1022</v>
      </c>
      <c r="C221" t="s">
        <v>1023</v>
      </c>
      <c r="D221" t="s">
        <v>103</v>
      </c>
      <c r="E221" t="s">
        <v>126</v>
      </c>
      <c r="F221" t="s">
        <v>846</v>
      </c>
      <c r="G221" t="s">
        <v>130</v>
      </c>
      <c r="H221" t="s">
        <v>723</v>
      </c>
      <c r="I221" t="s">
        <v>211</v>
      </c>
      <c r="J221" t="s">
        <v>1024</v>
      </c>
      <c r="K221" s="77">
        <v>1.61</v>
      </c>
      <c r="L221" t="s">
        <v>105</v>
      </c>
      <c r="M221" s="77">
        <v>4.25</v>
      </c>
      <c r="N221" s="77">
        <v>2.59</v>
      </c>
      <c r="O221" s="77">
        <v>212745.9</v>
      </c>
      <c r="P221" s="77">
        <v>104.44</v>
      </c>
      <c r="Q221" s="77">
        <v>0</v>
      </c>
      <c r="R221" s="77">
        <v>222.19181796000001</v>
      </c>
      <c r="S221" s="77">
        <v>0.04</v>
      </c>
      <c r="T221" s="77">
        <v>0.12</v>
      </c>
      <c r="U221" s="77">
        <v>0.02</v>
      </c>
    </row>
    <row r="222" spans="2:21">
      <c r="B222" t="s">
        <v>1025</v>
      </c>
      <c r="C222" t="s">
        <v>1026</v>
      </c>
      <c r="D222" t="s">
        <v>103</v>
      </c>
      <c r="E222" t="s">
        <v>126</v>
      </c>
      <c r="F222" t="s">
        <v>846</v>
      </c>
      <c r="G222" t="s">
        <v>130</v>
      </c>
      <c r="H222" t="s">
        <v>723</v>
      </c>
      <c r="I222" t="s">
        <v>211</v>
      </c>
      <c r="J222" t="s">
        <v>1027</v>
      </c>
      <c r="K222" s="77">
        <v>1.98</v>
      </c>
      <c r="L222" t="s">
        <v>105</v>
      </c>
      <c r="M222" s="77">
        <v>3.7</v>
      </c>
      <c r="N222" s="77">
        <v>2.78</v>
      </c>
      <c r="O222" s="77">
        <v>393681.93</v>
      </c>
      <c r="P222" s="77">
        <v>103.42</v>
      </c>
      <c r="Q222" s="77">
        <v>0</v>
      </c>
      <c r="R222" s="77">
        <v>407.14585200599998</v>
      </c>
      <c r="S222" s="77">
        <v>0.15</v>
      </c>
      <c r="T222" s="77">
        <v>0.22</v>
      </c>
      <c r="U222" s="77">
        <v>0.04</v>
      </c>
    </row>
    <row r="223" spans="2:21">
      <c r="B223" t="s">
        <v>1028</v>
      </c>
      <c r="C223" t="s">
        <v>1029</v>
      </c>
      <c r="D223" t="s">
        <v>103</v>
      </c>
      <c r="E223" t="s">
        <v>126</v>
      </c>
      <c r="F223" t="s">
        <v>577</v>
      </c>
      <c r="G223" t="s">
        <v>390</v>
      </c>
      <c r="H223" t="s">
        <v>723</v>
      </c>
      <c r="I223" t="s">
        <v>211</v>
      </c>
      <c r="J223" t="s">
        <v>1030</v>
      </c>
      <c r="K223" s="77">
        <v>2.68</v>
      </c>
      <c r="L223" t="s">
        <v>105</v>
      </c>
      <c r="M223" s="77">
        <v>3.6</v>
      </c>
      <c r="N223" s="77">
        <v>2.33</v>
      </c>
      <c r="O223" s="77">
        <v>18.489999999999998</v>
      </c>
      <c r="P223" s="77">
        <v>5209200</v>
      </c>
      <c r="Q223" s="77">
        <v>0</v>
      </c>
      <c r="R223" s="77">
        <v>963.18107999999995</v>
      </c>
      <c r="S223" s="77">
        <v>0</v>
      </c>
      <c r="T223" s="77">
        <v>0.53</v>
      </c>
      <c r="U223" s="77">
        <v>0.09</v>
      </c>
    </row>
    <row r="224" spans="2:21">
      <c r="B224" t="s">
        <v>1031</v>
      </c>
      <c r="C224" t="s">
        <v>1032</v>
      </c>
      <c r="D224" t="s">
        <v>103</v>
      </c>
      <c r="E224" t="s">
        <v>126</v>
      </c>
      <c r="F224" t="s">
        <v>1033</v>
      </c>
      <c r="G224" t="s">
        <v>920</v>
      </c>
      <c r="H224" t="s">
        <v>719</v>
      </c>
      <c r="I224" t="s">
        <v>153</v>
      </c>
      <c r="J224" t="s">
        <v>266</v>
      </c>
      <c r="K224" s="77">
        <v>0.9</v>
      </c>
      <c r="L224" t="s">
        <v>105</v>
      </c>
      <c r="M224" s="77">
        <v>5.55</v>
      </c>
      <c r="N224" s="77">
        <v>1.33</v>
      </c>
      <c r="O224" s="77">
        <v>6024.52</v>
      </c>
      <c r="P224" s="77">
        <v>104.68</v>
      </c>
      <c r="Q224" s="77">
        <v>0</v>
      </c>
      <c r="R224" s="77">
        <v>6.3064675360000004</v>
      </c>
      <c r="S224" s="77">
        <v>0.05</v>
      </c>
      <c r="T224" s="77">
        <v>0</v>
      </c>
      <c r="U224" s="77">
        <v>0</v>
      </c>
    </row>
    <row r="225" spans="2:21">
      <c r="B225" t="s">
        <v>1034</v>
      </c>
      <c r="C225" t="s">
        <v>1035</v>
      </c>
      <c r="D225" t="s">
        <v>103</v>
      </c>
      <c r="E225" t="s">
        <v>126</v>
      </c>
      <c r="F225" t="s">
        <v>1036</v>
      </c>
      <c r="G225" t="s">
        <v>956</v>
      </c>
      <c r="H225" t="s">
        <v>723</v>
      </c>
      <c r="I225" t="s">
        <v>211</v>
      </c>
      <c r="J225" t="s">
        <v>1037</v>
      </c>
      <c r="K225" s="77">
        <v>2.14</v>
      </c>
      <c r="L225" t="s">
        <v>105</v>
      </c>
      <c r="M225" s="77">
        <v>3.4</v>
      </c>
      <c r="N225" s="77">
        <v>2.29</v>
      </c>
      <c r="O225" s="77">
        <v>34178.660000000003</v>
      </c>
      <c r="P225" s="77">
        <v>102.92</v>
      </c>
      <c r="Q225" s="77">
        <v>0</v>
      </c>
      <c r="R225" s="77">
        <v>35.176676872000002</v>
      </c>
      <c r="S225" s="77">
        <v>0.01</v>
      </c>
      <c r="T225" s="77">
        <v>0.02</v>
      </c>
      <c r="U225" s="77">
        <v>0</v>
      </c>
    </row>
    <row r="226" spans="2:21">
      <c r="B226" t="s">
        <v>1038</v>
      </c>
      <c r="C226" t="s">
        <v>1039</v>
      </c>
      <c r="D226" t="s">
        <v>103</v>
      </c>
      <c r="E226" t="s">
        <v>126</v>
      </c>
      <c r="F226" t="s">
        <v>1040</v>
      </c>
      <c r="G226" t="s">
        <v>433</v>
      </c>
      <c r="H226" t="s">
        <v>723</v>
      </c>
      <c r="I226" t="s">
        <v>211</v>
      </c>
      <c r="J226" t="s">
        <v>1041</v>
      </c>
      <c r="K226" s="77">
        <v>2.42</v>
      </c>
      <c r="L226" t="s">
        <v>105</v>
      </c>
      <c r="M226" s="77">
        <v>6.05</v>
      </c>
      <c r="N226" s="77">
        <v>3.95</v>
      </c>
      <c r="O226" s="77">
        <v>192597.19</v>
      </c>
      <c r="P226" s="77">
        <v>108.09</v>
      </c>
      <c r="Q226" s="77">
        <v>0</v>
      </c>
      <c r="R226" s="77">
        <v>208.17830267100001</v>
      </c>
      <c r="S226" s="77">
        <v>0.02</v>
      </c>
      <c r="T226" s="77">
        <v>0.11</v>
      </c>
      <c r="U226" s="77">
        <v>0.02</v>
      </c>
    </row>
    <row r="227" spans="2:21">
      <c r="B227" t="s">
        <v>1042</v>
      </c>
      <c r="C227" t="s">
        <v>1043</v>
      </c>
      <c r="D227" t="s">
        <v>103</v>
      </c>
      <c r="E227" t="s">
        <v>126</v>
      </c>
      <c r="F227" t="s">
        <v>680</v>
      </c>
      <c r="G227" t="s">
        <v>433</v>
      </c>
      <c r="H227" t="s">
        <v>723</v>
      </c>
      <c r="I227" t="s">
        <v>211</v>
      </c>
      <c r="J227" t="s">
        <v>371</v>
      </c>
      <c r="K227" s="77">
        <v>4.58</v>
      </c>
      <c r="L227" t="s">
        <v>105</v>
      </c>
      <c r="M227" s="77">
        <v>5.65</v>
      </c>
      <c r="N227" s="77">
        <v>2.56</v>
      </c>
      <c r="O227" s="77">
        <v>22305.11</v>
      </c>
      <c r="P227" s="77">
        <v>116.21</v>
      </c>
      <c r="Q227" s="77">
        <v>0</v>
      </c>
      <c r="R227" s="77">
        <v>25.920768331000001</v>
      </c>
      <c r="S227" s="77">
        <v>0.02</v>
      </c>
      <c r="T227" s="77">
        <v>0.01</v>
      </c>
      <c r="U227" s="77">
        <v>0</v>
      </c>
    </row>
    <row r="228" spans="2:21">
      <c r="B228" t="s">
        <v>1044</v>
      </c>
      <c r="C228" t="s">
        <v>1045</v>
      </c>
      <c r="D228" t="s">
        <v>103</v>
      </c>
      <c r="E228" t="s">
        <v>126</v>
      </c>
      <c r="F228" t="s">
        <v>680</v>
      </c>
      <c r="G228" t="s">
        <v>433</v>
      </c>
      <c r="H228" t="s">
        <v>723</v>
      </c>
      <c r="I228" t="s">
        <v>211</v>
      </c>
      <c r="J228" t="s">
        <v>1046</v>
      </c>
      <c r="K228" s="77">
        <v>2.83</v>
      </c>
      <c r="L228" t="s">
        <v>105</v>
      </c>
      <c r="M228" s="77">
        <v>5.74</v>
      </c>
      <c r="N228" s="77">
        <v>1.74</v>
      </c>
      <c r="O228" s="77">
        <v>141.47999999999999</v>
      </c>
      <c r="P228" s="77">
        <v>111.6</v>
      </c>
      <c r="Q228" s="77">
        <v>3.3169999999999998E-2</v>
      </c>
      <c r="R228" s="77">
        <v>0.19106168000000001</v>
      </c>
      <c r="S228" s="77">
        <v>0</v>
      </c>
      <c r="T228" s="77">
        <v>0</v>
      </c>
      <c r="U228" s="77">
        <v>0</v>
      </c>
    </row>
    <row r="229" spans="2:21">
      <c r="B229" t="s">
        <v>1047</v>
      </c>
      <c r="C229" t="s">
        <v>1048</v>
      </c>
      <c r="D229" t="s">
        <v>103</v>
      </c>
      <c r="E229" t="s">
        <v>126</v>
      </c>
      <c r="F229" t="s">
        <v>684</v>
      </c>
      <c r="G229" t="s">
        <v>433</v>
      </c>
      <c r="H229" t="s">
        <v>723</v>
      </c>
      <c r="I229" t="s">
        <v>211</v>
      </c>
      <c r="J229" t="s">
        <v>1049</v>
      </c>
      <c r="K229" s="77">
        <v>3.3</v>
      </c>
      <c r="L229" t="s">
        <v>105</v>
      </c>
      <c r="M229" s="77">
        <v>3.7</v>
      </c>
      <c r="N229" s="77">
        <v>1.77</v>
      </c>
      <c r="O229" s="77">
        <v>110362.68</v>
      </c>
      <c r="P229" s="77">
        <v>107.45</v>
      </c>
      <c r="Q229" s="77">
        <v>0</v>
      </c>
      <c r="R229" s="77">
        <v>118.58469966</v>
      </c>
      <c r="S229" s="77">
        <v>0.05</v>
      </c>
      <c r="T229" s="77">
        <v>0.06</v>
      </c>
      <c r="U229" s="77">
        <v>0.01</v>
      </c>
    </row>
    <row r="230" spans="2:21">
      <c r="B230" t="s">
        <v>1050</v>
      </c>
      <c r="C230" t="s">
        <v>1051</v>
      </c>
      <c r="D230" t="s">
        <v>103</v>
      </c>
      <c r="E230" t="s">
        <v>126</v>
      </c>
      <c r="F230" t="s">
        <v>1052</v>
      </c>
      <c r="G230" t="s">
        <v>433</v>
      </c>
      <c r="H230" t="s">
        <v>719</v>
      </c>
      <c r="I230" t="s">
        <v>153</v>
      </c>
      <c r="J230" t="s">
        <v>1053</v>
      </c>
      <c r="K230" s="77">
        <v>1.81</v>
      </c>
      <c r="L230" t="s">
        <v>105</v>
      </c>
      <c r="M230" s="77">
        <v>4.2</v>
      </c>
      <c r="N230" s="77">
        <v>4.46</v>
      </c>
      <c r="O230" s="77">
        <v>0.3</v>
      </c>
      <c r="P230" s="77">
        <v>101.19</v>
      </c>
      <c r="Q230" s="77">
        <v>0</v>
      </c>
      <c r="R230" s="77">
        <v>3.0357000000000002E-4</v>
      </c>
      <c r="S230" s="77">
        <v>0</v>
      </c>
      <c r="T230" s="77">
        <v>0</v>
      </c>
      <c r="U230" s="77">
        <v>0</v>
      </c>
    </row>
    <row r="231" spans="2:21">
      <c r="B231" t="s">
        <v>1054</v>
      </c>
      <c r="C231" t="s">
        <v>1055</v>
      </c>
      <c r="D231" t="s">
        <v>103</v>
      </c>
      <c r="E231" t="s">
        <v>126</v>
      </c>
      <c r="F231" t="s">
        <v>1056</v>
      </c>
      <c r="G231" t="s">
        <v>130</v>
      </c>
      <c r="H231" t="s">
        <v>723</v>
      </c>
      <c r="I231" t="s">
        <v>211</v>
      </c>
      <c r="J231" t="s">
        <v>488</v>
      </c>
      <c r="K231" s="77">
        <v>2.86</v>
      </c>
      <c r="L231" t="s">
        <v>105</v>
      </c>
      <c r="M231" s="77">
        <v>2.95</v>
      </c>
      <c r="N231" s="77">
        <v>1.86</v>
      </c>
      <c r="O231" s="77">
        <v>341539.42</v>
      </c>
      <c r="P231" s="77">
        <v>103.91</v>
      </c>
      <c r="Q231" s="77">
        <v>0</v>
      </c>
      <c r="R231" s="77">
        <v>354.89361132200003</v>
      </c>
      <c r="S231" s="77">
        <v>0.16</v>
      </c>
      <c r="T231" s="77">
        <v>0.19</v>
      </c>
      <c r="U231" s="77">
        <v>0.03</v>
      </c>
    </row>
    <row r="232" spans="2:21">
      <c r="B232" t="s">
        <v>1057</v>
      </c>
      <c r="C232" t="s">
        <v>1058</v>
      </c>
      <c r="D232" t="s">
        <v>103</v>
      </c>
      <c r="E232" t="s">
        <v>126</v>
      </c>
      <c r="F232" t="s">
        <v>691</v>
      </c>
      <c r="G232" t="s">
        <v>559</v>
      </c>
      <c r="H232" t="s">
        <v>723</v>
      </c>
      <c r="I232" t="s">
        <v>211</v>
      </c>
      <c r="J232" t="s">
        <v>1059</v>
      </c>
      <c r="K232" s="77">
        <v>8.67</v>
      </c>
      <c r="L232" t="s">
        <v>105</v>
      </c>
      <c r="M232" s="77">
        <v>1.72</v>
      </c>
      <c r="N232" s="77">
        <v>3.31</v>
      </c>
      <c r="O232" s="77">
        <v>508687.21</v>
      </c>
      <c r="P232" s="77">
        <v>102.1</v>
      </c>
      <c r="Q232" s="77">
        <v>0</v>
      </c>
      <c r="R232" s="77">
        <v>519.36964140999999</v>
      </c>
      <c r="S232" s="77">
        <v>0.2</v>
      </c>
      <c r="T232" s="77">
        <v>0.28000000000000003</v>
      </c>
      <c r="U232" s="77">
        <v>0.05</v>
      </c>
    </row>
    <row r="233" spans="2:21">
      <c r="B233" t="s">
        <v>1060</v>
      </c>
      <c r="C233" t="s">
        <v>1061</v>
      </c>
      <c r="D233" t="s">
        <v>103</v>
      </c>
      <c r="E233" t="s">
        <v>126</v>
      </c>
      <c r="F233" t="s">
        <v>755</v>
      </c>
      <c r="G233" t="s">
        <v>433</v>
      </c>
      <c r="H233" t="s">
        <v>719</v>
      </c>
      <c r="I233" t="s">
        <v>153</v>
      </c>
      <c r="J233" t="s">
        <v>266</v>
      </c>
      <c r="K233" s="77">
        <v>3.37</v>
      </c>
      <c r="L233" t="s">
        <v>105</v>
      </c>
      <c r="M233" s="77">
        <v>7.05</v>
      </c>
      <c r="N233" s="77">
        <v>2.61</v>
      </c>
      <c r="O233" s="77">
        <v>211.24</v>
      </c>
      <c r="P233" s="77">
        <v>117.39</v>
      </c>
      <c r="Q233" s="77">
        <v>0</v>
      </c>
      <c r="R233" s="77">
        <v>0.247974636</v>
      </c>
      <c r="S233" s="77">
        <v>0</v>
      </c>
      <c r="T233" s="77">
        <v>0</v>
      </c>
      <c r="U233" s="77">
        <v>0</v>
      </c>
    </row>
    <row r="234" spans="2:21">
      <c r="B234" t="s">
        <v>1062</v>
      </c>
      <c r="C234" t="s">
        <v>1063</v>
      </c>
      <c r="D234" t="s">
        <v>103</v>
      </c>
      <c r="E234" t="s">
        <v>126</v>
      </c>
      <c r="F234" t="s">
        <v>758</v>
      </c>
      <c r="G234" t="s">
        <v>135</v>
      </c>
      <c r="H234" t="s">
        <v>723</v>
      </c>
      <c r="I234" t="s">
        <v>211</v>
      </c>
      <c r="J234" t="s">
        <v>762</v>
      </c>
      <c r="K234" s="77">
        <v>3.21</v>
      </c>
      <c r="L234" t="s">
        <v>105</v>
      </c>
      <c r="M234" s="77">
        <v>4.1399999999999997</v>
      </c>
      <c r="N234" s="77">
        <v>3.5</v>
      </c>
      <c r="O234" s="77">
        <v>255677.71</v>
      </c>
      <c r="P234" s="77">
        <v>103.14</v>
      </c>
      <c r="Q234" s="77">
        <v>0</v>
      </c>
      <c r="R234" s="77">
        <v>263.70599009400001</v>
      </c>
      <c r="S234" s="77">
        <v>0.04</v>
      </c>
      <c r="T234" s="77">
        <v>0.14000000000000001</v>
      </c>
      <c r="U234" s="77">
        <v>0.02</v>
      </c>
    </row>
    <row r="235" spans="2:21">
      <c r="B235" t="s">
        <v>1064</v>
      </c>
      <c r="C235" t="s">
        <v>1065</v>
      </c>
      <c r="D235" t="s">
        <v>103</v>
      </c>
      <c r="E235" t="s">
        <v>126</v>
      </c>
      <c r="F235" t="s">
        <v>758</v>
      </c>
      <c r="G235" t="s">
        <v>135</v>
      </c>
      <c r="H235" t="s">
        <v>723</v>
      </c>
      <c r="I235" t="s">
        <v>211</v>
      </c>
      <c r="J235" t="s">
        <v>1066</v>
      </c>
      <c r="K235" s="77">
        <v>5.88</v>
      </c>
      <c r="L235" t="s">
        <v>105</v>
      </c>
      <c r="M235" s="77">
        <v>2.5</v>
      </c>
      <c r="N235" s="77">
        <v>5.05</v>
      </c>
      <c r="O235" s="77">
        <v>647568.79</v>
      </c>
      <c r="P235" s="77">
        <v>86.93</v>
      </c>
      <c r="Q235" s="77">
        <v>0</v>
      </c>
      <c r="R235" s="77">
        <v>562.93154914700006</v>
      </c>
      <c r="S235" s="77">
        <v>0.11</v>
      </c>
      <c r="T235" s="77">
        <v>0.31</v>
      </c>
      <c r="U235" s="77">
        <v>0.05</v>
      </c>
    </row>
    <row r="236" spans="2:21">
      <c r="B236" t="s">
        <v>1067</v>
      </c>
      <c r="C236" t="s">
        <v>1068</v>
      </c>
      <c r="D236" t="s">
        <v>103</v>
      </c>
      <c r="E236" t="s">
        <v>126</v>
      </c>
      <c r="F236" t="s">
        <v>758</v>
      </c>
      <c r="G236" t="s">
        <v>135</v>
      </c>
      <c r="H236" t="s">
        <v>723</v>
      </c>
      <c r="I236" t="s">
        <v>211</v>
      </c>
      <c r="J236" t="s">
        <v>611</v>
      </c>
      <c r="K236" s="77">
        <v>4.4800000000000004</v>
      </c>
      <c r="L236" t="s">
        <v>105</v>
      </c>
      <c r="M236" s="77">
        <v>3.55</v>
      </c>
      <c r="N236" s="77">
        <v>4.49</v>
      </c>
      <c r="O236" s="77">
        <v>311488.26</v>
      </c>
      <c r="P236" s="77">
        <v>96.96</v>
      </c>
      <c r="Q236" s="77">
        <v>0</v>
      </c>
      <c r="R236" s="77">
        <v>302.01901689599998</v>
      </c>
      <c r="S236" s="77">
        <v>0.04</v>
      </c>
      <c r="T236" s="77">
        <v>0.16</v>
      </c>
      <c r="U236" s="77">
        <v>0.03</v>
      </c>
    </row>
    <row r="237" spans="2:21">
      <c r="B237" t="s">
        <v>1069</v>
      </c>
      <c r="C237" t="s">
        <v>1070</v>
      </c>
      <c r="D237" t="s">
        <v>103</v>
      </c>
      <c r="E237" t="s">
        <v>126</v>
      </c>
      <c r="F237" t="s">
        <v>1071</v>
      </c>
      <c r="G237" t="s">
        <v>433</v>
      </c>
      <c r="H237" t="s">
        <v>723</v>
      </c>
      <c r="I237" t="s">
        <v>211</v>
      </c>
      <c r="J237" t="s">
        <v>1072</v>
      </c>
      <c r="K237" s="77">
        <v>4.92</v>
      </c>
      <c r="L237" t="s">
        <v>105</v>
      </c>
      <c r="M237" s="77">
        <v>3.9</v>
      </c>
      <c r="N237" s="77">
        <v>4.79</v>
      </c>
      <c r="O237" s="77">
        <v>483921.82</v>
      </c>
      <c r="P237" s="77">
        <v>97.3</v>
      </c>
      <c r="Q237" s="77">
        <v>0</v>
      </c>
      <c r="R237" s="77">
        <v>470.85593086</v>
      </c>
      <c r="S237" s="77">
        <v>0.11</v>
      </c>
      <c r="T237" s="77">
        <v>0.26</v>
      </c>
      <c r="U237" s="77">
        <v>0.04</v>
      </c>
    </row>
    <row r="238" spans="2:21">
      <c r="B238" t="s">
        <v>1073</v>
      </c>
      <c r="C238" t="s">
        <v>1074</v>
      </c>
      <c r="D238" t="s">
        <v>103</v>
      </c>
      <c r="E238" t="s">
        <v>126</v>
      </c>
      <c r="F238" t="s">
        <v>1075</v>
      </c>
      <c r="G238" t="s">
        <v>135</v>
      </c>
      <c r="H238" t="s">
        <v>723</v>
      </c>
      <c r="I238" t="s">
        <v>211</v>
      </c>
      <c r="J238" t="s">
        <v>266</v>
      </c>
      <c r="K238" s="77">
        <v>1.72</v>
      </c>
      <c r="L238" t="s">
        <v>105</v>
      </c>
      <c r="M238" s="77">
        <v>1.31</v>
      </c>
      <c r="N238" s="77">
        <v>1.38</v>
      </c>
      <c r="O238" s="77">
        <v>315005.96000000002</v>
      </c>
      <c r="P238" s="77">
        <v>100.2</v>
      </c>
      <c r="Q238" s="77">
        <v>0</v>
      </c>
      <c r="R238" s="77">
        <v>315.63597191999997</v>
      </c>
      <c r="S238" s="77">
        <v>0.1</v>
      </c>
      <c r="T238" s="77">
        <v>0.17</v>
      </c>
      <c r="U238" s="77">
        <v>0.03</v>
      </c>
    </row>
    <row r="239" spans="2:21">
      <c r="B239" t="s">
        <v>1076</v>
      </c>
      <c r="C239" t="s">
        <v>1077</v>
      </c>
      <c r="D239" t="s">
        <v>103</v>
      </c>
      <c r="E239" t="s">
        <v>126</v>
      </c>
      <c r="F239" t="s">
        <v>1075</v>
      </c>
      <c r="G239" t="s">
        <v>135</v>
      </c>
      <c r="H239" t="s">
        <v>723</v>
      </c>
      <c r="I239" t="s">
        <v>211</v>
      </c>
      <c r="J239" t="s">
        <v>1078</v>
      </c>
      <c r="K239" s="77">
        <v>3.1</v>
      </c>
      <c r="L239" t="s">
        <v>105</v>
      </c>
      <c r="M239" s="77">
        <v>2.16</v>
      </c>
      <c r="N239" s="77">
        <v>2.44</v>
      </c>
      <c r="O239" s="77">
        <v>276536.55</v>
      </c>
      <c r="P239" s="77">
        <v>99.75</v>
      </c>
      <c r="Q239" s="77">
        <v>0</v>
      </c>
      <c r="R239" s="77">
        <v>275.845208625</v>
      </c>
      <c r="S239" s="77">
        <v>0.03</v>
      </c>
      <c r="T239" s="77">
        <v>0.15</v>
      </c>
      <c r="U239" s="77">
        <v>0.02</v>
      </c>
    </row>
    <row r="240" spans="2:21">
      <c r="B240" t="s">
        <v>1079</v>
      </c>
      <c r="C240" t="s">
        <v>1080</v>
      </c>
      <c r="D240" t="s">
        <v>103</v>
      </c>
      <c r="E240" t="s">
        <v>126</v>
      </c>
      <c r="F240" t="s">
        <v>1011</v>
      </c>
      <c r="G240" t="s">
        <v>956</v>
      </c>
      <c r="H240" t="s">
        <v>719</v>
      </c>
      <c r="I240" t="s">
        <v>153</v>
      </c>
      <c r="J240" t="s">
        <v>1081</v>
      </c>
      <c r="K240" s="77">
        <v>2.58</v>
      </c>
      <c r="L240" t="s">
        <v>105</v>
      </c>
      <c r="M240" s="77">
        <v>2.4</v>
      </c>
      <c r="N240" s="77">
        <v>1.79</v>
      </c>
      <c r="O240" s="77">
        <v>210443.62</v>
      </c>
      <c r="P240" s="77">
        <v>101.81</v>
      </c>
      <c r="Q240" s="77">
        <v>0</v>
      </c>
      <c r="R240" s="77">
        <v>214.25264952200001</v>
      </c>
      <c r="S240" s="77">
        <v>0.06</v>
      </c>
      <c r="T240" s="77">
        <v>0.12</v>
      </c>
      <c r="U240" s="77">
        <v>0.02</v>
      </c>
    </row>
    <row r="241" spans="2:21">
      <c r="B241" t="s">
        <v>1082</v>
      </c>
      <c r="C241" t="s">
        <v>1083</v>
      </c>
      <c r="D241" t="s">
        <v>103</v>
      </c>
      <c r="E241" t="s">
        <v>126</v>
      </c>
      <c r="F241" t="s">
        <v>1084</v>
      </c>
      <c r="G241" t="s">
        <v>433</v>
      </c>
      <c r="H241" t="s">
        <v>723</v>
      </c>
      <c r="I241" t="s">
        <v>211</v>
      </c>
      <c r="J241" t="s">
        <v>1085</v>
      </c>
      <c r="K241" s="77">
        <v>1.38</v>
      </c>
      <c r="L241" t="s">
        <v>105</v>
      </c>
      <c r="M241" s="77">
        <v>4</v>
      </c>
      <c r="N241" s="77">
        <v>2.5099999999999998</v>
      </c>
      <c r="O241" s="77">
        <v>926516.9</v>
      </c>
      <c r="P241" s="77">
        <v>103.6</v>
      </c>
      <c r="Q241" s="77">
        <v>0</v>
      </c>
      <c r="R241" s="77">
        <v>959.87150840000004</v>
      </c>
      <c r="S241" s="77">
        <v>0.12</v>
      </c>
      <c r="T241" s="77">
        <v>0.52</v>
      </c>
      <c r="U241" s="77">
        <v>0.09</v>
      </c>
    </row>
    <row r="242" spans="2:21">
      <c r="B242" t="s">
        <v>1086</v>
      </c>
      <c r="C242" t="s">
        <v>1087</v>
      </c>
      <c r="D242" t="s">
        <v>103</v>
      </c>
      <c r="E242" t="s">
        <v>126</v>
      </c>
      <c r="F242" t="s">
        <v>1088</v>
      </c>
      <c r="G242" t="s">
        <v>1089</v>
      </c>
      <c r="H242" t="s">
        <v>723</v>
      </c>
      <c r="I242" t="s">
        <v>211</v>
      </c>
      <c r="J242" t="s">
        <v>371</v>
      </c>
      <c r="K242" s="77">
        <v>5.21</v>
      </c>
      <c r="L242" t="s">
        <v>105</v>
      </c>
      <c r="M242" s="77">
        <v>3.35</v>
      </c>
      <c r="N242" s="77">
        <v>2.87</v>
      </c>
      <c r="O242" s="77">
        <v>1477.33</v>
      </c>
      <c r="P242" s="77">
        <v>99.43</v>
      </c>
      <c r="Q242" s="77">
        <v>0</v>
      </c>
      <c r="R242" s="77">
        <v>1.4689092189999999</v>
      </c>
      <c r="S242" s="77">
        <v>0</v>
      </c>
      <c r="T242" s="77">
        <v>0</v>
      </c>
      <c r="U242" s="77">
        <v>0</v>
      </c>
    </row>
    <row r="243" spans="2:21">
      <c r="B243" t="s">
        <v>1090</v>
      </c>
      <c r="C243" t="s">
        <v>1091</v>
      </c>
      <c r="D243" t="s">
        <v>103</v>
      </c>
      <c r="E243" t="s">
        <v>126</v>
      </c>
      <c r="F243" t="s">
        <v>1088</v>
      </c>
      <c r="G243" t="s">
        <v>1089</v>
      </c>
      <c r="H243" t="s">
        <v>723</v>
      </c>
      <c r="I243" t="s">
        <v>211</v>
      </c>
      <c r="J243" t="s">
        <v>1092</v>
      </c>
      <c r="K243" s="77">
        <v>3.33</v>
      </c>
      <c r="L243" t="s">
        <v>105</v>
      </c>
      <c r="M243" s="77">
        <v>3.35</v>
      </c>
      <c r="N243" s="77">
        <v>1.88</v>
      </c>
      <c r="O243" s="77">
        <v>255019.33</v>
      </c>
      <c r="P243" s="77">
        <v>104.92</v>
      </c>
      <c r="Q243" s="77">
        <v>4.2715699999999996</v>
      </c>
      <c r="R243" s="77">
        <v>271.83785103600002</v>
      </c>
      <c r="S243" s="77">
        <v>0.05</v>
      </c>
      <c r="T243" s="77">
        <v>0.15</v>
      </c>
      <c r="U243" s="77">
        <v>0.02</v>
      </c>
    </row>
    <row r="244" spans="2:21">
      <c r="B244" t="s">
        <v>1093</v>
      </c>
      <c r="C244" t="s">
        <v>1094</v>
      </c>
      <c r="D244" t="s">
        <v>103</v>
      </c>
      <c r="E244" t="s">
        <v>126</v>
      </c>
      <c r="F244" t="s">
        <v>718</v>
      </c>
      <c r="G244" t="s">
        <v>390</v>
      </c>
      <c r="H244" t="s">
        <v>774</v>
      </c>
      <c r="I244" t="s">
        <v>153</v>
      </c>
      <c r="J244" t="s">
        <v>266</v>
      </c>
      <c r="K244" s="77">
        <v>1.42</v>
      </c>
      <c r="L244" t="s">
        <v>105</v>
      </c>
      <c r="M244" s="77">
        <v>3.76</v>
      </c>
      <c r="N244" s="77">
        <v>1.22</v>
      </c>
      <c r="O244" s="77">
        <v>36100.1</v>
      </c>
      <c r="P244" s="77">
        <v>102.42</v>
      </c>
      <c r="Q244" s="77">
        <v>0</v>
      </c>
      <c r="R244" s="77">
        <v>36.973722420000001</v>
      </c>
      <c r="S244" s="77">
        <v>0.04</v>
      </c>
      <c r="T244" s="77">
        <v>0.02</v>
      </c>
      <c r="U244" s="77">
        <v>0</v>
      </c>
    </row>
    <row r="245" spans="2:21">
      <c r="B245" t="s">
        <v>1095</v>
      </c>
      <c r="C245" t="s">
        <v>1096</v>
      </c>
      <c r="D245" t="s">
        <v>103</v>
      </c>
      <c r="E245" t="s">
        <v>126</v>
      </c>
      <c r="F245" t="s">
        <v>777</v>
      </c>
      <c r="G245" t="s">
        <v>433</v>
      </c>
      <c r="H245" t="s">
        <v>774</v>
      </c>
      <c r="I245" t="s">
        <v>153</v>
      </c>
      <c r="J245" t="s">
        <v>1097</v>
      </c>
      <c r="K245" s="77">
        <v>1.66</v>
      </c>
      <c r="L245" t="s">
        <v>105</v>
      </c>
      <c r="M245" s="77">
        <v>5</v>
      </c>
      <c r="N245" s="77">
        <v>2.35</v>
      </c>
      <c r="O245" s="77">
        <v>0.27</v>
      </c>
      <c r="P245" s="77">
        <v>105.72</v>
      </c>
      <c r="Q245" s="77">
        <v>0</v>
      </c>
      <c r="R245" s="77">
        <v>2.8544399999999999E-4</v>
      </c>
      <c r="S245" s="77">
        <v>0</v>
      </c>
      <c r="T245" s="77">
        <v>0</v>
      </c>
      <c r="U245" s="77">
        <v>0</v>
      </c>
    </row>
    <row r="246" spans="2:21">
      <c r="B246" t="s">
        <v>1098</v>
      </c>
      <c r="C246" t="s">
        <v>1099</v>
      </c>
      <c r="D246" t="s">
        <v>103</v>
      </c>
      <c r="E246" t="s">
        <v>126</v>
      </c>
      <c r="F246" t="s">
        <v>777</v>
      </c>
      <c r="G246" t="s">
        <v>433</v>
      </c>
      <c r="H246" t="s">
        <v>774</v>
      </c>
      <c r="I246" t="s">
        <v>153</v>
      </c>
      <c r="J246" t="s">
        <v>1100</v>
      </c>
      <c r="K246" s="77">
        <v>2.09</v>
      </c>
      <c r="L246" t="s">
        <v>105</v>
      </c>
      <c r="M246" s="77">
        <v>4.6500000000000004</v>
      </c>
      <c r="N246" s="77">
        <v>2.35</v>
      </c>
      <c r="O246" s="77">
        <v>84.3</v>
      </c>
      <c r="P246" s="77">
        <v>105.76</v>
      </c>
      <c r="Q246" s="77">
        <v>0</v>
      </c>
      <c r="R246" s="77">
        <v>8.9155680000000001E-2</v>
      </c>
      <c r="S246" s="77">
        <v>0</v>
      </c>
      <c r="T246" s="77">
        <v>0</v>
      </c>
      <c r="U246" s="77">
        <v>0</v>
      </c>
    </row>
    <row r="247" spans="2:21">
      <c r="B247" t="s">
        <v>1101</v>
      </c>
      <c r="C247" t="s">
        <v>1102</v>
      </c>
      <c r="D247" t="s">
        <v>103</v>
      </c>
      <c r="E247" t="s">
        <v>126</v>
      </c>
      <c r="F247" t="s">
        <v>1103</v>
      </c>
      <c r="G247" t="s">
        <v>559</v>
      </c>
      <c r="H247" t="s">
        <v>774</v>
      </c>
      <c r="I247" t="s">
        <v>153</v>
      </c>
      <c r="J247" t="s">
        <v>371</v>
      </c>
      <c r="K247" s="77">
        <v>5.96</v>
      </c>
      <c r="L247" t="s">
        <v>105</v>
      </c>
      <c r="M247" s="77">
        <v>3.27</v>
      </c>
      <c r="N247" s="77">
        <v>2.7</v>
      </c>
      <c r="O247" s="77">
        <v>213045.76000000001</v>
      </c>
      <c r="P247" s="77">
        <v>104.62</v>
      </c>
      <c r="Q247" s="77">
        <v>0</v>
      </c>
      <c r="R247" s="77">
        <v>222.88847411200001</v>
      </c>
      <c r="S247" s="77">
        <v>0.1</v>
      </c>
      <c r="T247" s="77">
        <v>0.12</v>
      </c>
      <c r="U247" s="77">
        <v>0.02</v>
      </c>
    </row>
    <row r="248" spans="2:21">
      <c r="B248" t="s">
        <v>1104</v>
      </c>
      <c r="C248" t="s">
        <v>1105</v>
      </c>
      <c r="D248" t="s">
        <v>103</v>
      </c>
      <c r="E248" t="s">
        <v>126</v>
      </c>
      <c r="F248" t="s">
        <v>1106</v>
      </c>
      <c r="G248" t="s">
        <v>566</v>
      </c>
      <c r="H248" t="s">
        <v>832</v>
      </c>
      <c r="I248" t="s">
        <v>211</v>
      </c>
      <c r="J248" t="s">
        <v>1107</v>
      </c>
      <c r="K248" s="77">
        <v>5.64</v>
      </c>
      <c r="L248" t="s">
        <v>105</v>
      </c>
      <c r="M248" s="77">
        <v>4.45</v>
      </c>
      <c r="N248" s="77">
        <v>3.26</v>
      </c>
      <c r="O248" s="77">
        <v>476273.49</v>
      </c>
      <c r="P248" s="77">
        <v>108.06</v>
      </c>
      <c r="Q248" s="77">
        <v>0</v>
      </c>
      <c r="R248" s="77">
        <v>514.66113329400002</v>
      </c>
      <c r="S248" s="77">
        <v>0.16</v>
      </c>
      <c r="T248" s="77">
        <v>0.28000000000000003</v>
      </c>
      <c r="U248" s="77">
        <v>0.05</v>
      </c>
    </row>
    <row r="249" spans="2:21">
      <c r="B249" t="s">
        <v>1108</v>
      </c>
      <c r="C249" t="s">
        <v>1109</v>
      </c>
      <c r="D249" t="s">
        <v>103</v>
      </c>
      <c r="E249" t="s">
        <v>126</v>
      </c>
      <c r="F249" t="s">
        <v>1110</v>
      </c>
      <c r="G249" t="s">
        <v>433</v>
      </c>
      <c r="H249" t="s">
        <v>818</v>
      </c>
      <c r="I249" t="s">
        <v>153</v>
      </c>
      <c r="J249" t="s">
        <v>1027</v>
      </c>
      <c r="K249" s="77">
        <v>4.1500000000000004</v>
      </c>
      <c r="L249" t="s">
        <v>105</v>
      </c>
      <c r="M249" s="77">
        <v>3.95</v>
      </c>
      <c r="N249" s="77">
        <v>8.5399999999999991</v>
      </c>
      <c r="O249" s="77">
        <v>409266.94</v>
      </c>
      <c r="P249" s="77">
        <v>84.76</v>
      </c>
      <c r="Q249" s="77">
        <v>0</v>
      </c>
      <c r="R249" s="77">
        <v>346.89465834399999</v>
      </c>
      <c r="S249" s="77">
        <v>7.0000000000000007E-2</v>
      </c>
      <c r="T249" s="77">
        <v>0.19</v>
      </c>
      <c r="U249" s="77">
        <v>0.03</v>
      </c>
    </row>
    <row r="250" spans="2:21">
      <c r="B250" t="s">
        <v>1111</v>
      </c>
      <c r="C250" t="s">
        <v>1112</v>
      </c>
      <c r="D250" t="s">
        <v>103</v>
      </c>
      <c r="E250" t="s">
        <v>126</v>
      </c>
      <c r="F250" t="s">
        <v>1110</v>
      </c>
      <c r="G250" t="s">
        <v>433</v>
      </c>
      <c r="H250" t="s">
        <v>818</v>
      </c>
      <c r="I250" t="s">
        <v>153</v>
      </c>
      <c r="J250" t="s">
        <v>669</v>
      </c>
      <c r="K250" s="77">
        <v>4.75</v>
      </c>
      <c r="L250" t="s">
        <v>105</v>
      </c>
      <c r="M250" s="77">
        <v>3</v>
      </c>
      <c r="N250" s="77">
        <v>5.15</v>
      </c>
      <c r="O250" s="77">
        <v>674836.29</v>
      </c>
      <c r="P250" s="77">
        <v>92.31</v>
      </c>
      <c r="Q250" s="77">
        <v>0</v>
      </c>
      <c r="R250" s="77">
        <v>622.941379299</v>
      </c>
      <c r="S250" s="77">
        <v>0.09</v>
      </c>
      <c r="T250" s="77">
        <v>0.34</v>
      </c>
      <c r="U250" s="77">
        <v>0.06</v>
      </c>
    </row>
    <row r="251" spans="2:21">
      <c r="B251" t="s">
        <v>1113</v>
      </c>
      <c r="C251" t="s">
        <v>1114</v>
      </c>
      <c r="D251" t="s">
        <v>103</v>
      </c>
      <c r="E251" t="s">
        <v>126</v>
      </c>
      <c r="F251" t="s">
        <v>823</v>
      </c>
      <c r="G251" t="s">
        <v>130</v>
      </c>
      <c r="H251" t="s">
        <v>818</v>
      </c>
      <c r="I251" t="s">
        <v>153</v>
      </c>
      <c r="J251" t="s">
        <v>1115</v>
      </c>
      <c r="K251" s="77">
        <v>1.34</v>
      </c>
      <c r="L251" t="s">
        <v>105</v>
      </c>
      <c r="M251" s="77">
        <v>3.3</v>
      </c>
      <c r="N251" s="77">
        <v>2.64</v>
      </c>
      <c r="O251" s="77">
        <v>144029.48000000001</v>
      </c>
      <c r="P251" s="77">
        <v>101.34</v>
      </c>
      <c r="Q251" s="77">
        <v>0</v>
      </c>
      <c r="R251" s="77">
        <v>145.959475032</v>
      </c>
      <c r="S251" s="77">
        <v>0.03</v>
      </c>
      <c r="T251" s="77">
        <v>0.08</v>
      </c>
      <c r="U251" s="77">
        <v>0.01</v>
      </c>
    </row>
    <row r="252" spans="2:21">
      <c r="B252" t="s">
        <v>1116</v>
      </c>
      <c r="C252" t="s">
        <v>1117</v>
      </c>
      <c r="D252" t="s">
        <v>103</v>
      </c>
      <c r="E252" t="s">
        <v>126</v>
      </c>
      <c r="F252" t="s">
        <v>831</v>
      </c>
      <c r="G252" t="s">
        <v>566</v>
      </c>
      <c r="H252" t="s">
        <v>832</v>
      </c>
      <c r="I252" t="s">
        <v>211</v>
      </c>
      <c r="J252" t="s">
        <v>402</v>
      </c>
      <c r="K252" s="77">
        <v>1.68</v>
      </c>
      <c r="L252" t="s">
        <v>105</v>
      </c>
      <c r="M252" s="77">
        <v>6</v>
      </c>
      <c r="N252" s="77">
        <v>1.63</v>
      </c>
      <c r="O252" s="77">
        <v>380625.38</v>
      </c>
      <c r="P252" s="77">
        <v>109</v>
      </c>
      <c r="Q252" s="77">
        <v>0</v>
      </c>
      <c r="R252" s="77">
        <v>414.88166419999999</v>
      </c>
      <c r="S252" s="77">
        <v>0.09</v>
      </c>
      <c r="T252" s="77">
        <v>0.23</v>
      </c>
      <c r="U252" s="77">
        <v>0.04</v>
      </c>
    </row>
    <row r="253" spans="2:21">
      <c r="B253" t="s">
        <v>1118</v>
      </c>
      <c r="C253" t="s">
        <v>1119</v>
      </c>
      <c r="D253" t="s">
        <v>103</v>
      </c>
      <c r="E253" t="s">
        <v>126</v>
      </c>
      <c r="F253" t="s">
        <v>831</v>
      </c>
      <c r="G253" t="s">
        <v>566</v>
      </c>
      <c r="H253" t="s">
        <v>832</v>
      </c>
      <c r="I253" t="s">
        <v>211</v>
      </c>
      <c r="J253" t="s">
        <v>1120</v>
      </c>
      <c r="K253" s="77">
        <v>3.24</v>
      </c>
      <c r="L253" t="s">
        <v>105</v>
      </c>
      <c r="M253" s="77">
        <v>5.9</v>
      </c>
      <c r="N253" s="77">
        <v>2.44</v>
      </c>
      <c r="O253" s="77">
        <v>6112.03</v>
      </c>
      <c r="P253" s="77">
        <v>113.13</v>
      </c>
      <c r="Q253" s="77">
        <v>0</v>
      </c>
      <c r="R253" s="77">
        <v>6.9145395389999997</v>
      </c>
      <c r="S253" s="77">
        <v>0</v>
      </c>
      <c r="T253" s="77">
        <v>0</v>
      </c>
      <c r="U253" s="77">
        <v>0</v>
      </c>
    </row>
    <row r="254" spans="2:21">
      <c r="B254" t="s">
        <v>1121</v>
      </c>
      <c r="C254" t="s">
        <v>1122</v>
      </c>
      <c r="D254" t="s">
        <v>103</v>
      </c>
      <c r="E254" t="s">
        <v>126</v>
      </c>
      <c r="F254" t="s">
        <v>835</v>
      </c>
      <c r="G254" t="s">
        <v>433</v>
      </c>
      <c r="H254" t="s">
        <v>832</v>
      </c>
      <c r="I254" t="s">
        <v>211</v>
      </c>
      <c r="J254" t="s">
        <v>1123</v>
      </c>
      <c r="K254" s="77">
        <v>3.67</v>
      </c>
      <c r="L254" t="s">
        <v>105</v>
      </c>
      <c r="M254" s="77">
        <v>6.9</v>
      </c>
      <c r="N254" s="77">
        <v>10.42</v>
      </c>
      <c r="O254" s="77">
        <v>1.9</v>
      </c>
      <c r="P254" s="77">
        <v>91.29</v>
      </c>
      <c r="Q254" s="77">
        <v>0</v>
      </c>
      <c r="R254" s="77">
        <v>1.7345100000000001E-3</v>
      </c>
      <c r="S254" s="77">
        <v>0</v>
      </c>
      <c r="T254" s="77">
        <v>0</v>
      </c>
      <c r="U254" s="77">
        <v>0</v>
      </c>
    </row>
    <row r="255" spans="2:21">
      <c r="B255" t="s">
        <v>1124</v>
      </c>
      <c r="C255" t="s">
        <v>1125</v>
      </c>
      <c r="D255" t="s">
        <v>103</v>
      </c>
      <c r="E255" t="s">
        <v>126</v>
      </c>
      <c r="F255" t="s">
        <v>1126</v>
      </c>
      <c r="G255" t="s">
        <v>433</v>
      </c>
      <c r="H255" t="s">
        <v>818</v>
      </c>
      <c r="I255" t="s">
        <v>153</v>
      </c>
      <c r="J255" t="s">
        <v>1127</v>
      </c>
      <c r="K255" s="77">
        <v>3.56</v>
      </c>
      <c r="L255" t="s">
        <v>105</v>
      </c>
      <c r="M255" s="77">
        <v>4.5999999999999996</v>
      </c>
      <c r="N255" s="77">
        <v>8.08</v>
      </c>
      <c r="O255" s="77">
        <v>244287.56</v>
      </c>
      <c r="P255" s="77">
        <v>89.05</v>
      </c>
      <c r="Q255" s="77">
        <v>0</v>
      </c>
      <c r="R255" s="77">
        <v>217.53807218</v>
      </c>
      <c r="S255" s="77">
        <v>0.1</v>
      </c>
      <c r="T255" s="77">
        <v>0.12</v>
      </c>
      <c r="U255" s="77">
        <v>0.02</v>
      </c>
    </row>
    <row r="256" spans="2:21">
      <c r="B256" t="s">
        <v>1128</v>
      </c>
      <c r="C256" t="s">
        <v>1129</v>
      </c>
      <c r="D256" t="s">
        <v>103</v>
      </c>
      <c r="E256" t="s">
        <v>126</v>
      </c>
      <c r="F256" t="s">
        <v>1130</v>
      </c>
      <c r="G256" t="s">
        <v>130</v>
      </c>
      <c r="H256" t="s">
        <v>852</v>
      </c>
      <c r="I256" t="s">
        <v>211</v>
      </c>
      <c r="J256" t="s">
        <v>1131</v>
      </c>
      <c r="K256" s="77">
        <v>0.98</v>
      </c>
      <c r="L256" t="s">
        <v>105</v>
      </c>
      <c r="M256" s="77">
        <v>4.7</v>
      </c>
      <c r="N256" s="77">
        <v>1.52</v>
      </c>
      <c r="O256" s="77">
        <v>63455.57</v>
      </c>
      <c r="P256" s="77">
        <v>104.71</v>
      </c>
      <c r="Q256" s="77">
        <v>0</v>
      </c>
      <c r="R256" s="77">
        <v>66.444327346999998</v>
      </c>
      <c r="S256" s="77">
        <v>0.1</v>
      </c>
      <c r="T256" s="77">
        <v>0.04</v>
      </c>
      <c r="U256" s="77">
        <v>0.01</v>
      </c>
    </row>
    <row r="257" spans="2:21">
      <c r="B257" t="s">
        <v>1132</v>
      </c>
      <c r="C257" t="s">
        <v>1133</v>
      </c>
      <c r="D257" t="s">
        <v>103</v>
      </c>
      <c r="E257" t="s">
        <v>126</v>
      </c>
      <c r="F257" t="s">
        <v>1134</v>
      </c>
      <c r="G257" t="s">
        <v>566</v>
      </c>
      <c r="H257" t="s">
        <v>249</v>
      </c>
      <c r="I257" t="s">
        <v>250</v>
      </c>
      <c r="J257" t="s">
        <v>1135</v>
      </c>
      <c r="K257" s="77">
        <v>4.24</v>
      </c>
      <c r="L257" t="s">
        <v>105</v>
      </c>
      <c r="M257" s="77">
        <v>3.45</v>
      </c>
      <c r="N257" s="77">
        <v>2.06</v>
      </c>
      <c r="O257" s="77">
        <v>0.3</v>
      </c>
      <c r="P257" s="77">
        <v>41.85</v>
      </c>
      <c r="Q257" s="77">
        <v>0</v>
      </c>
      <c r="R257" s="77">
        <v>1.2554999999999999E-4</v>
      </c>
      <c r="S257" s="77">
        <v>0</v>
      </c>
      <c r="T257" s="77">
        <v>0</v>
      </c>
      <c r="U257" s="77">
        <v>0</v>
      </c>
    </row>
    <row r="258" spans="2:21">
      <c r="B258" s="78" t="s">
        <v>384</v>
      </c>
      <c r="C258" s="16"/>
      <c r="D258" s="16"/>
      <c r="E258" s="16"/>
      <c r="F258" s="16"/>
      <c r="K258" s="79">
        <v>4.5199999999999996</v>
      </c>
      <c r="N258" s="79">
        <v>4.9800000000000004</v>
      </c>
      <c r="O258" s="79">
        <v>5650170.6900000004</v>
      </c>
      <c r="Q258" s="79">
        <v>0</v>
      </c>
      <c r="R258" s="79">
        <v>5648.4941016009998</v>
      </c>
      <c r="T258" s="79">
        <v>3.09</v>
      </c>
      <c r="U258" s="79">
        <v>0.5</v>
      </c>
    </row>
    <row r="259" spans="2:21">
      <c r="B259" t="s">
        <v>1136</v>
      </c>
      <c r="C259" t="s">
        <v>1137</v>
      </c>
      <c r="D259" t="s">
        <v>103</v>
      </c>
      <c r="E259" t="s">
        <v>126</v>
      </c>
      <c r="F259" t="s">
        <v>1138</v>
      </c>
      <c r="G259" t="s">
        <v>1139</v>
      </c>
      <c r="H259" t="s">
        <v>475</v>
      </c>
      <c r="I259" t="s">
        <v>211</v>
      </c>
      <c r="J259" t="s">
        <v>1140</v>
      </c>
      <c r="K259" s="77">
        <v>3.29</v>
      </c>
      <c r="L259" t="s">
        <v>105</v>
      </c>
      <c r="M259" s="77">
        <v>3.49</v>
      </c>
      <c r="N259" s="77">
        <v>3.84</v>
      </c>
      <c r="O259" s="77">
        <v>2177350.14</v>
      </c>
      <c r="P259" s="77">
        <v>101.13</v>
      </c>
      <c r="Q259" s="77">
        <v>0</v>
      </c>
      <c r="R259" s="77">
        <v>2201.9541965819999</v>
      </c>
      <c r="S259" s="77">
        <v>0.1</v>
      </c>
      <c r="T259" s="77">
        <v>1.2</v>
      </c>
      <c r="U259" s="77">
        <v>0.2</v>
      </c>
    </row>
    <row r="260" spans="2:21">
      <c r="B260" t="s">
        <v>1141</v>
      </c>
      <c r="C260" t="s">
        <v>1142</v>
      </c>
      <c r="D260" t="s">
        <v>103</v>
      </c>
      <c r="E260" t="s">
        <v>126</v>
      </c>
      <c r="F260" t="s">
        <v>1143</v>
      </c>
      <c r="G260" t="s">
        <v>1139</v>
      </c>
      <c r="H260" t="s">
        <v>719</v>
      </c>
      <c r="I260" t="s">
        <v>153</v>
      </c>
      <c r="J260" t="s">
        <v>1144</v>
      </c>
      <c r="K260" s="77">
        <v>5.54</v>
      </c>
      <c r="L260" t="s">
        <v>105</v>
      </c>
      <c r="M260" s="77">
        <v>4.6900000000000004</v>
      </c>
      <c r="N260" s="77">
        <v>5.81</v>
      </c>
      <c r="O260" s="77">
        <v>2258536.56</v>
      </c>
      <c r="P260" s="77">
        <v>99.48</v>
      </c>
      <c r="Q260" s="77">
        <v>0</v>
      </c>
      <c r="R260" s="77">
        <v>2246.792169888</v>
      </c>
      <c r="S260" s="77">
        <v>0.13</v>
      </c>
      <c r="T260" s="77">
        <v>1.23</v>
      </c>
      <c r="U260" s="77">
        <v>0.2</v>
      </c>
    </row>
    <row r="261" spans="2:21">
      <c r="B261" t="s">
        <v>1145</v>
      </c>
      <c r="C261" t="s">
        <v>1146</v>
      </c>
      <c r="D261" t="s">
        <v>103</v>
      </c>
      <c r="E261" t="s">
        <v>126</v>
      </c>
      <c r="F261" t="s">
        <v>1143</v>
      </c>
      <c r="G261" t="s">
        <v>1139</v>
      </c>
      <c r="H261" t="s">
        <v>719</v>
      </c>
      <c r="I261" t="s">
        <v>153</v>
      </c>
      <c r="J261" t="s">
        <v>1147</v>
      </c>
      <c r="K261" s="77">
        <v>5.38</v>
      </c>
      <c r="L261" t="s">
        <v>105</v>
      </c>
      <c r="M261" s="77">
        <v>4.6900000000000004</v>
      </c>
      <c r="N261" s="77">
        <v>5.72</v>
      </c>
      <c r="O261" s="77">
        <v>966669.04</v>
      </c>
      <c r="P261" s="77">
        <v>98.34</v>
      </c>
      <c r="Q261" s="77">
        <v>0</v>
      </c>
      <c r="R261" s="77">
        <v>950.62233393600002</v>
      </c>
      <c r="S261" s="77">
        <v>0.04</v>
      </c>
      <c r="T261" s="77">
        <v>0.52</v>
      </c>
      <c r="U261" s="77">
        <v>0.08</v>
      </c>
    </row>
    <row r="262" spans="2:21">
      <c r="B262" t="s">
        <v>1148</v>
      </c>
      <c r="C262" t="s">
        <v>1149</v>
      </c>
      <c r="D262" t="s">
        <v>103</v>
      </c>
      <c r="E262" t="s">
        <v>126</v>
      </c>
      <c r="F262" t="s">
        <v>831</v>
      </c>
      <c r="G262" t="s">
        <v>566</v>
      </c>
      <c r="H262" t="s">
        <v>832</v>
      </c>
      <c r="I262" t="s">
        <v>211</v>
      </c>
      <c r="J262" t="s">
        <v>1150</v>
      </c>
      <c r="K262" s="77">
        <v>2.8</v>
      </c>
      <c r="L262" t="s">
        <v>105</v>
      </c>
      <c r="M262" s="77">
        <v>6.7</v>
      </c>
      <c r="N262" s="77">
        <v>4.7</v>
      </c>
      <c r="O262" s="77">
        <v>247614.95</v>
      </c>
      <c r="P262" s="77">
        <v>100.61</v>
      </c>
      <c r="Q262" s="77">
        <v>0</v>
      </c>
      <c r="R262" s="77">
        <v>249.12540119499999</v>
      </c>
      <c r="S262" s="77">
        <v>0.02</v>
      </c>
      <c r="T262" s="77">
        <v>0.14000000000000001</v>
      </c>
      <c r="U262" s="77">
        <v>0.02</v>
      </c>
    </row>
    <row r="263" spans="2:21">
      <c r="B263" s="78" t="s">
        <v>1151</v>
      </c>
      <c r="C263" s="16"/>
      <c r="D263" s="16"/>
      <c r="E263" s="16"/>
      <c r="F263" s="16"/>
      <c r="K263" s="79">
        <v>0</v>
      </c>
      <c r="N263" s="79">
        <v>0</v>
      </c>
      <c r="O263" s="79">
        <v>0</v>
      </c>
      <c r="Q263" s="79">
        <v>0</v>
      </c>
      <c r="R263" s="79">
        <v>0</v>
      </c>
      <c r="T263" s="79">
        <v>0</v>
      </c>
      <c r="U263" s="79">
        <v>0</v>
      </c>
    </row>
    <row r="264" spans="2:21">
      <c r="B264" t="s">
        <v>249</v>
      </c>
      <c r="C264" t="s">
        <v>249</v>
      </c>
      <c r="D264" s="16"/>
      <c r="E264" s="16"/>
      <c r="F264" s="16"/>
      <c r="G264" t="s">
        <v>249</v>
      </c>
      <c r="H264" t="s">
        <v>249</v>
      </c>
      <c r="K264" s="77">
        <v>0</v>
      </c>
      <c r="L264" t="s">
        <v>249</v>
      </c>
      <c r="M264" s="77">
        <v>0</v>
      </c>
      <c r="N264" s="77">
        <v>0</v>
      </c>
      <c r="O264" s="77">
        <v>0</v>
      </c>
      <c r="P264" s="77">
        <v>0</v>
      </c>
      <c r="R264" s="77">
        <v>0</v>
      </c>
      <c r="S264" s="77">
        <v>0</v>
      </c>
      <c r="T264" s="77">
        <v>0</v>
      </c>
      <c r="U264" s="77">
        <v>0</v>
      </c>
    </row>
    <row r="265" spans="2:21">
      <c r="B265" s="78" t="s">
        <v>255</v>
      </c>
      <c r="C265" s="16"/>
      <c r="D265" s="16"/>
      <c r="E265" s="16"/>
      <c r="F265" s="16"/>
      <c r="K265" s="79">
        <v>0</v>
      </c>
      <c r="N265" s="79">
        <v>0</v>
      </c>
      <c r="O265" s="79">
        <v>0</v>
      </c>
      <c r="Q265" s="79">
        <v>0</v>
      </c>
      <c r="R265" s="79">
        <v>0</v>
      </c>
      <c r="T265" s="79">
        <v>0</v>
      </c>
      <c r="U265" s="79">
        <v>0</v>
      </c>
    </row>
    <row r="266" spans="2:21">
      <c r="B266" s="78" t="s">
        <v>385</v>
      </c>
      <c r="C266" s="16"/>
      <c r="D266" s="16"/>
      <c r="E266" s="16"/>
      <c r="F266" s="16"/>
      <c r="K266" s="79">
        <v>0</v>
      </c>
      <c r="N266" s="79">
        <v>0</v>
      </c>
      <c r="O266" s="79">
        <v>0</v>
      </c>
      <c r="Q266" s="79">
        <v>0</v>
      </c>
      <c r="R266" s="79">
        <v>0</v>
      </c>
      <c r="T266" s="79">
        <v>0</v>
      </c>
      <c r="U266" s="79">
        <v>0</v>
      </c>
    </row>
    <row r="267" spans="2:21">
      <c r="B267" t="s">
        <v>249</v>
      </c>
      <c r="C267" t="s">
        <v>249</v>
      </c>
      <c r="D267" s="16"/>
      <c r="E267" s="16"/>
      <c r="F267" s="16"/>
      <c r="G267" t="s">
        <v>249</v>
      </c>
      <c r="H267" t="s">
        <v>249</v>
      </c>
      <c r="K267" s="77">
        <v>0</v>
      </c>
      <c r="L267" t="s">
        <v>249</v>
      </c>
      <c r="M267" s="77">
        <v>0</v>
      </c>
      <c r="N267" s="77">
        <v>0</v>
      </c>
      <c r="O267" s="77">
        <v>0</v>
      </c>
      <c r="P267" s="77">
        <v>0</v>
      </c>
      <c r="R267" s="77">
        <v>0</v>
      </c>
      <c r="S267" s="77">
        <v>0</v>
      </c>
      <c r="T267" s="77">
        <v>0</v>
      </c>
      <c r="U267" s="77">
        <v>0</v>
      </c>
    </row>
    <row r="268" spans="2:21">
      <c r="B268" s="78" t="s">
        <v>386</v>
      </c>
      <c r="C268" s="16"/>
      <c r="D268" s="16"/>
      <c r="E268" s="16"/>
      <c r="F268" s="16"/>
      <c r="K268" s="79">
        <v>0</v>
      </c>
      <c r="N268" s="79">
        <v>0</v>
      </c>
      <c r="O268" s="79">
        <v>0</v>
      </c>
      <c r="Q268" s="79">
        <v>0</v>
      </c>
      <c r="R268" s="79">
        <v>0</v>
      </c>
      <c r="T268" s="79">
        <v>0</v>
      </c>
      <c r="U268" s="79">
        <v>0</v>
      </c>
    </row>
    <row r="269" spans="2:21">
      <c r="B269" t="s">
        <v>249</v>
      </c>
      <c r="C269" t="s">
        <v>249</v>
      </c>
      <c r="D269" s="16"/>
      <c r="E269" s="16"/>
      <c r="F269" s="16"/>
      <c r="G269" t="s">
        <v>249</v>
      </c>
      <c r="H269" t="s">
        <v>249</v>
      </c>
      <c r="K269" s="77">
        <v>0</v>
      </c>
      <c r="L269" t="s">
        <v>249</v>
      </c>
      <c r="M269" s="77">
        <v>0</v>
      </c>
      <c r="N269" s="77">
        <v>0</v>
      </c>
      <c r="O269" s="77">
        <v>0</v>
      </c>
      <c r="P269" s="77">
        <v>0</v>
      </c>
      <c r="R269" s="77">
        <v>0</v>
      </c>
      <c r="S269" s="77">
        <v>0</v>
      </c>
      <c r="T269" s="77">
        <v>0</v>
      </c>
      <c r="U269" s="77">
        <v>0</v>
      </c>
    </row>
    <row r="270" spans="2:21">
      <c r="B270" t="s">
        <v>257</v>
      </c>
      <c r="C270" s="16"/>
      <c r="D270" s="16"/>
      <c r="E270" s="16"/>
      <c r="F270" s="16"/>
    </row>
    <row r="271" spans="2:21">
      <c r="B271" t="s">
        <v>379</v>
      </c>
      <c r="C271" s="16"/>
      <c r="D271" s="16"/>
      <c r="E271" s="16"/>
      <c r="F271" s="16"/>
    </row>
    <row r="272" spans="2:21">
      <c r="B272" t="s">
        <v>380</v>
      </c>
      <c r="C272" s="16"/>
      <c r="D272" s="16"/>
      <c r="E272" s="16"/>
      <c r="F272" s="16"/>
    </row>
    <row r="273" spans="2:6">
      <c r="B273" t="s">
        <v>381</v>
      </c>
      <c r="C273" s="16"/>
      <c r="D273" s="16"/>
      <c r="E273" s="16"/>
      <c r="F273" s="16"/>
    </row>
    <row r="274" spans="2:6">
      <c r="B274" t="s">
        <v>382</v>
      </c>
      <c r="C274" s="16"/>
      <c r="D274" s="16"/>
      <c r="E274" s="16"/>
      <c r="F274" s="16"/>
    </row>
    <row r="275" spans="2:6">
      <c r="C275" s="16"/>
      <c r="D275" s="16"/>
      <c r="E275" s="16"/>
      <c r="F275" s="16"/>
    </row>
    <row r="276" spans="2:6">
      <c r="C276" s="16"/>
      <c r="D276" s="16"/>
      <c r="E276" s="16"/>
      <c r="F276" s="16"/>
    </row>
    <row r="277" spans="2:6">
      <c r="C277" s="16"/>
      <c r="D277" s="16"/>
      <c r="E277" s="16"/>
      <c r="F277" s="16"/>
    </row>
    <row r="278" spans="2:6">
      <c r="C278" s="16"/>
      <c r="D278" s="16"/>
      <c r="E278" s="16"/>
      <c r="F278" s="16"/>
    </row>
    <row r="279" spans="2:6">
      <c r="C279" s="16"/>
      <c r="D279" s="16"/>
      <c r="E279" s="16"/>
      <c r="F279" s="16"/>
    </row>
    <row r="280" spans="2:6">
      <c r="C280" s="16"/>
      <c r="D280" s="16"/>
      <c r="E280" s="16"/>
      <c r="F280" s="16"/>
    </row>
    <row r="281" spans="2:6">
      <c r="C281" s="16"/>
      <c r="D281" s="16"/>
      <c r="E281" s="16"/>
      <c r="F281" s="16"/>
    </row>
    <row r="282" spans="2:6">
      <c r="C282" s="16"/>
      <c r="D282" s="16"/>
      <c r="E282" s="16"/>
      <c r="F282" s="16"/>
    </row>
    <row r="283" spans="2:6">
      <c r="C283" s="16"/>
      <c r="D283" s="16"/>
      <c r="E283" s="16"/>
      <c r="F283" s="16"/>
    </row>
    <row r="284" spans="2:6">
      <c r="C284" s="16"/>
      <c r="D284" s="16"/>
      <c r="E284" s="16"/>
      <c r="F284" s="16"/>
    </row>
    <row r="285" spans="2:6">
      <c r="C285" s="16"/>
      <c r="D285" s="16"/>
      <c r="E285" s="16"/>
      <c r="F285" s="16"/>
    </row>
    <row r="286" spans="2:6">
      <c r="C286" s="16"/>
      <c r="D286" s="16"/>
      <c r="E286" s="16"/>
      <c r="F286" s="16"/>
    </row>
    <row r="287" spans="2:6">
      <c r="C287" s="16"/>
      <c r="D287" s="16"/>
      <c r="E287" s="16"/>
      <c r="F287" s="16"/>
    </row>
    <row r="288" spans="2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43555</v>
      </c>
      <c r="E1" s="16"/>
      <c r="F1" s="16"/>
      <c r="G1" s="16"/>
    </row>
    <row r="2" spans="2:62">
      <c r="B2" s="2" t="s">
        <v>1</v>
      </c>
      <c r="C2" s="12" t="s">
        <v>2936</v>
      </c>
      <c r="E2" s="16"/>
      <c r="F2" s="16"/>
      <c r="G2" s="16"/>
    </row>
    <row r="3" spans="2:62">
      <c r="B3" s="2" t="s">
        <v>2</v>
      </c>
      <c r="C3" s="26" t="s">
        <v>2937</v>
      </c>
      <c r="E3" s="16"/>
      <c r="F3" s="16"/>
      <c r="G3" s="16"/>
    </row>
    <row r="4" spans="2:62">
      <c r="B4" s="2" t="s">
        <v>3</v>
      </c>
      <c r="C4" s="81" t="s">
        <v>196</v>
      </c>
      <c r="E4" s="16"/>
      <c r="F4" s="16"/>
      <c r="G4" s="16"/>
    </row>
    <row r="5" spans="2:62">
      <c r="B5" s="75" t="s">
        <v>197</v>
      </c>
      <c r="C5" t="s">
        <v>198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17188505.390000001</v>
      </c>
      <c r="J11" s="7"/>
      <c r="K11" s="76">
        <v>394.68918133699998</v>
      </c>
      <c r="L11" s="76">
        <v>135653.47919015153</v>
      </c>
      <c r="M11" s="7"/>
      <c r="N11" s="76">
        <v>100</v>
      </c>
      <c r="O11" s="76">
        <v>12.06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16717290.529999999</v>
      </c>
      <c r="K12" s="79">
        <v>377.08877000000001</v>
      </c>
      <c r="L12" s="79">
        <v>99229.604527679607</v>
      </c>
      <c r="N12" s="79">
        <v>73.150000000000006</v>
      </c>
      <c r="O12" s="79">
        <v>8.82</v>
      </c>
    </row>
    <row r="13" spans="2:62">
      <c r="B13" s="78" t="s">
        <v>1152</v>
      </c>
      <c r="E13" s="16"/>
      <c r="F13" s="16"/>
      <c r="G13" s="16"/>
      <c r="I13" s="79">
        <v>14757684.32</v>
      </c>
      <c r="K13" s="79">
        <v>213.31017</v>
      </c>
      <c r="L13" s="79">
        <v>72974.277293670006</v>
      </c>
      <c r="N13" s="79">
        <v>53.79</v>
      </c>
      <c r="O13" s="79">
        <v>6.49</v>
      </c>
    </row>
    <row r="14" spans="2:62">
      <c r="B14" t="s">
        <v>1153</v>
      </c>
      <c r="C14" t="s">
        <v>1154</v>
      </c>
      <c r="D14" t="s">
        <v>103</v>
      </c>
      <c r="E14" t="s">
        <v>126</v>
      </c>
      <c r="F14" t="s">
        <v>831</v>
      </c>
      <c r="G14" t="s">
        <v>566</v>
      </c>
      <c r="H14" t="s">
        <v>105</v>
      </c>
      <c r="I14" s="77">
        <v>338481.49</v>
      </c>
      <c r="J14" s="77">
        <v>179.3</v>
      </c>
      <c r="K14" s="77">
        <v>0</v>
      </c>
      <c r="L14" s="77">
        <v>606.89731157000006</v>
      </c>
      <c r="M14" s="77">
        <v>0.01</v>
      </c>
      <c r="N14" s="77">
        <v>0.45</v>
      </c>
      <c r="O14" s="77">
        <v>0.05</v>
      </c>
    </row>
    <row r="15" spans="2:62">
      <c r="B15" t="s">
        <v>1155</v>
      </c>
      <c r="C15" t="s">
        <v>1156</v>
      </c>
      <c r="D15" t="s">
        <v>103</v>
      </c>
      <c r="E15" t="s">
        <v>126</v>
      </c>
      <c r="F15" t="s">
        <v>607</v>
      </c>
      <c r="G15" t="s">
        <v>566</v>
      </c>
      <c r="H15" t="s">
        <v>105</v>
      </c>
      <c r="I15" s="77">
        <v>5151.5</v>
      </c>
      <c r="J15" s="77">
        <v>54120</v>
      </c>
      <c r="K15" s="77">
        <v>0</v>
      </c>
      <c r="L15" s="77">
        <v>2787.9917999999998</v>
      </c>
      <c r="M15" s="77">
        <v>0.04</v>
      </c>
      <c r="N15" s="77">
        <v>2.06</v>
      </c>
      <c r="O15" s="77">
        <v>0.25</v>
      </c>
    </row>
    <row r="16" spans="2:62">
      <c r="B16" t="s">
        <v>1157</v>
      </c>
      <c r="C16" t="s">
        <v>1158</v>
      </c>
      <c r="D16" t="s">
        <v>103</v>
      </c>
      <c r="E16" t="s">
        <v>126</v>
      </c>
      <c r="F16" t="s">
        <v>1159</v>
      </c>
      <c r="G16" t="s">
        <v>1160</v>
      </c>
      <c r="H16" t="s">
        <v>105</v>
      </c>
      <c r="I16" s="77">
        <v>21600.76</v>
      </c>
      <c r="J16" s="77">
        <v>5692</v>
      </c>
      <c r="K16" s="77">
        <v>0</v>
      </c>
      <c r="L16" s="77">
        <v>1229.5152591999999</v>
      </c>
      <c r="M16" s="77">
        <v>0</v>
      </c>
      <c r="N16" s="77">
        <v>0.91</v>
      </c>
      <c r="O16" s="77">
        <v>0.11</v>
      </c>
    </row>
    <row r="17" spans="2:15">
      <c r="B17" t="s">
        <v>1161</v>
      </c>
      <c r="C17" t="s">
        <v>1162</v>
      </c>
      <c r="D17" t="s">
        <v>103</v>
      </c>
      <c r="E17" t="s">
        <v>126</v>
      </c>
      <c r="F17" t="s">
        <v>1163</v>
      </c>
      <c r="G17" t="s">
        <v>1160</v>
      </c>
      <c r="H17" t="s">
        <v>105</v>
      </c>
      <c r="I17" s="77">
        <v>5555.31</v>
      </c>
      <c r="J17" s="77">
        <v>17330</v>
      </c>
      <c r="K17" s="77">
        <v>0</v>
      </c>
      <c r="L17" s="77">
        <v>962.73522300000002</v>
      </c>
      <c r="M17" s="77">
        <v>0</v>
      </c>
      <c r="N17" s="77">
        <v>0.71</v>
      </c>
      <c r="O17" s="77">
        <v>0.09</v>
      </c>
    </row>
    <row r="18" spans="2:15">
      <c r="B18" t="s">
        <v>1164</v>
      </c>
      <c r="C18" t="s">
        <v>1165</v>
      </c>
      <c r="D18" t="s">
        <v>103</v>
      </c>
      <c r="E18" t="s">
        <v>126</v>
      </c>
      <c r="F18" t="s">
        <v>1166</v>
      </c>
      <c r="G18" t="s">
        <v>559</v>
      </c>
      <c r="H18" t="s">
        <v>105</v>
      </c>
      <c r="I18" s="77">
        <v>51104.89</v>
      </c>
      <c r="J18" s="77">
        <v>1955</v>
      </c>
      <c r="K18" s="77">
        <v>0</v>
      </c>
      <c r="L18" s="77">
        <v>999.10059950000004</v>
      </c>
      <c r="M18" s="77">
        <v>0.02</v>
      </c>
      <c r="N18" s="77">
        <v>0.74</v>
      </c>
      <c r="O18" s="77">
        <v>0.09</v>
      </c>
    </row>
    <row r="19" spans="2:15">
      <c r="B19" t="s">
        <v>1167</v>
      </c>
      <c r="C19" t="s">
        <v>1168</v>
      </c>
      <c r="D19" t="s">
        <v>103</v>
      </c>
      <c r="E19" t="s">
        <v>126</v>
      </c>
      <c r="F19" t="s">
        <v>1169</v>
      </c>
      <c r="G19" t="s">
        <v>559</v>
      </c>
      <c r="H19" t="s">
        <v>105</v>
      </c>
      <c r="I19" s="77">
        <v>42797.53</v>
      </c>
      <c r="J19" s="77">
        <v>2484</v>
      </c>
      <c r="K19" s="77">
        <v>0</v>
      </c>
      <c r="L19" s="77">
        <v>1063.0906451999999</v>
      </c>
      <c r="M19" s="77">
        <v>0.02</v>
      </c>
      <c r="N19" s="77">
        <v>0.78</v>
      </c>
      <c r="O19" s="77">
        <v>0.09</v>
      </c>
    </row>
    <row r="20" spans="2:15">
      <c r="B20" t="s">
        <v>1170</v>
      </c>
      <c r="C20" t="s">
        <v>1171</v>
      </c>
      <c r="D20" t="s">
        <v>103</v>
      </c>
      <c r="E20" t="s">
        <v>126</v>
      </c>
      <c r="F20" t="s">
        <v>894</v>
      </c>
      <c r="G20" t="s">
        <v>895</v>
      </c>
      <c r="H20" t="s">
        <v>105</v>
      </c>
      <c r="I20" s="77">
        <v>6634.71</v>
      </c>
      <c r="J20" s="77">
        <v>46960</v>
      </c>
      <c r="K20" s="77">
        <v>0</v>
      </c>
      <c r="L20" s="77">
        <v>3115.6598159999999</v>
      </c>
      <c r="M20" s="77">
        <v>0.02</v>
      </c>
      <c r="N20" s="77">
        <v>2.2999999999999998</v>
      </c>
      <c r="O20" s="77">
        <v>0.28000000000000003</v>
      </c>
    </row>
    <row r="21" spans="2:15">
      <c r="B21" t="s">
        <v>1172</v>
      </c>
      <c r="C21" t="s">
        <v>1173</v>
      </c>
      <c r="D21" t="s">
        <v>103</v>
      </c>
      <c r="E21" t="s">
        <v>126</v>
      </c>
      <c r="F21" t="s">
        <v>577</v>
      </c>
      <c r="G21" t="s">
        <v>390</v>
      </c>
      <c r="H21" t="s">
        <v>105</v>
      </c>
      <c r="I21" s="77">
        <v>228405.13</v>
      </c>
      <c r="J21" s="77">
        <v>1277</v>
      </c>
      <c r="K21" s="77">
        <v>0</v>
      </c>
      <c r="L21" s="77">
        <v>2916.7335100999999</v>
      </c>
      <c r="M21" s="77">
        <v>0.02</v>
      </c>
      <c r="N21" s="77">
        <v>2.15</v>
      </c>
      <c r="O21" s="77">
        <v>0.26</v>
      </c>
    </row>
    <row r="22" spans="2:15">
      <c r="B22" t="s">
        <v>1174</v>
      </c>
      <c r="C22" t="s">
        <v>1175</v>
      </c>
      <c r="D22" t="s">
        <v>103</v>
      </c>
      <c r="E22" t="s">
        <v>126</v>
      </c>
      <c r="F22" t="s">
        <v>1176</v>
      </c>
      <c r="G22" t="s">
        <v>390</v>
      </c>
      <c r="H22" t="s">
        <v>105</v>
      </c>
      <c r="I22" s="77">
        <v>347606.6</v>
      </c>
      <c r="J22" s="77">
        <v>2415</v>
      </c>
      <c r="K22" s="77">
        <v>0</v>
      </c>
      <c r="L22" s="77">
        <v>8394.6993899999998</v>
      </c>
      <c r="M22" s="77">
        <v>0.03</v>
      </c>
      <c r="N22" s="77">
        <v>6.19</v>
      </c>
      <c r="O22" s="77">
        <v>0.75</v>
      </c>
    </row>
    <row r="23" spans="2:15">
      <c r="B23" t="s">
        <v>1177</v>
      </c>
      <c r="C23" t="s">
        <v>1178</v>
      </c>
      <c r="D23" t="s">
        <v>103</v>
      </c>
      <c r="E23" t="s">
        <v>126</v>
      </c>
      <c r="F23" t="s">
        <v>389</v>
      </c>
      <c r="G23" t="s">
        <v>390</v>
      </c>
      <c r="H23" t="s">
        <v>105</v>
      </c>
      <c r="I23" s="77">
        <v>375044.37</v>
      </c>
      <c r="J23" s="77">
        <v>2382</v>
      </c>
      <c r="K23" s="77">
        <v>68.989789999999999</v>
      </c>
      <c r="L23" s="77">
        <v>9002.5466833999999</v>
      </c>
      <c r="M23" s="77">
        <v>0.02</v>
      </c>
      <c r="N23" s="77">
        <v>6.64</v>
      </c>
      <c r="O23" s="77">
        <v>0.8</v>
      </c>
    </row>
    <row r="24" spans="2:15">
      <c r="B24" t="s">
        <v>1179</v>
      </c>
      <c r="C24" t="s">
        <v>1180</v>
      </c>
      <c r="D24" t="s">
        <v>103</v>
      </c>
      <c r="E24" t="s">
        <v>126</v>
      </c>
      <c r="F24" t="s">
        <v>752</v>
      </c>
      <c r="G24" t="s">
        <v>390</v>
      </c>
      <c r="H24" t="s">
        <v>105</v>
      </c>
      <c r="I24" s="77">
        <v>62089.78</v>
      </c>
      <c r="J24" s="77">
        <v>7460</v>
      </c>
      <c r="K24" s="77">
        <v>0</v>
      </c>
      <c r="L24" s="77">
        <v>4631.8975879999998</v>
      </c>
      <c r="M24" s="77">
        <v>0.03</v>
      </c>
      <c r="N24" s="77">
        <v>3.41</v>
      </c>
      <c r="O24" s="77">
        <v>0.41</v>
      </c>
    </row>
    <row r="25" spans="2:15">
      <c r="B25" t="s">
        <v>1181</v>
      </c>
      <c r="C25" t="s">
        <v>1182</v>
      </c>
      <c r="D25" t="s">
        <v>103</v>
      </c>
      <c r="E25" t="s">
        <v>126</v>
      </c>
      <c r="F25" t="s">
        <v>722</v>
      </c>
      <c r="G25" t="s">
        <v>390</v>
      </c>
      <c r="H25" t="s">
        <v>105</v>
      </c>
      <c r="I25" s="77">
        <v>18073.310000000001</v>
      </c>
      <c r="J25" s="77">
        <v>8642</v>
      </c>
      <c r="K25" s="77">
        <v>0</v>
      </c>
      <c r="L25" s="77">
        <v>1561.8954501999999</v>
      </c>
      <c r="M25" s="77">
        <v>0.02</v>
      </c>
      <c r="N25" s="77">
        <v>1.1499999999999999</v>
      </c>
      <c r="O25" s="77">
        <v>0.14000000000000001</v>
      </c>
    </row>
    <row r="26" spans="2:15">
      <c r="B26" t="s">
        <v>1183</v>
      </c>
      <c r="C26" t="s">
        <v>1184</v>
      </c>
      <c r="D26" t="s">
        <v>103</v>
      </c>
      <c r="E26" t="s">
        <v>126</v>
      </c>
      <c r="F26" t="s">
        <v>1185</v>
      </c>
      <c r="G26" t="s">
        <v>795</v>
      </c>
      <c r="H26" t="s">
        <v>105</v>
      </c>
      <c r="I26" s="77">
        <v>541.64</v>
      </c>
      <c r="J26" s="77">
        <v>84650</v>
      </c>
      <c r="K26" s="77">
        <v>0</v>
      </c>
      <c r="L26" s="77">
        <v>458.49826000000002</v>
      </c>
      <c r="M26" s="77">
        <v>0.01</v>
      </c>
      <c r="N26" s="77">
        <v>0.34</v>
      </c>
      <c r="O26" s="77">
        <v>0.04</v>
      </c>
    </row>
    <row r="27" spans="2:15">
      <c r="B27" t="s">
        <v>1186</v>
      </c>
      <c r="C27" t="s">
        <v>1187</v>
      </c>
      <c r="D27" t="s">
        <v>103</v>
      </c>
      <c r="E27" t="s">
        <v>126</v>
      </c>
      <c r="F27" t="s">
        <v>1188</v>
      </c>
      <c r="G27" t="s">
        <v>1139</v>
      </c>
      <c r="H27" t="s">
        <v>105</v>
      </c>
      <c r="I27" s="77">
        <v>366364.78</v>
      </c>
      <c r="J27" s="77">
        <v>1121</v>
      </c>
      <c r="K27" s="77">
        <v>0</v>
      </c>
      <c r="L27" s="77">
        <v>4106.9491838000004</v>
      </c>
      <c r="M27" s="77">
        <v>0.03</v>
      </c>
      <c r="N27" s="77">
        <v>3.03</v>
      </c>
      <c r="O27" s="77">
        <v>0.37</v>
      </c>
    </row>
    <row r="28" spans="2:15">
      <c r="B28" t="s">
        <v>1189</v>
      </c>
      <c r="C28" t="s">
        <v>1190</v>
      </c>
      <c r="D28" t="s">
        <v>103</v>
      </c>
      <c r="E28" t="s">
        <v>126</v>
      </c>
      <c r="F28" t="s">
        <v>1138</v>
      </c>
      <c r="G28" t="s">
        <v>1139</v>
      </c>
      <c r="H28" t="s">
        <v>105</v>
      </c>
      <c r="I28" s="77">
        <v>11629145.92</v>
      </c>
      <c r="J28" s="77">
        <v>38.700000000000003</v>
      </c>
      <c r="K28" s="77">
        <v>0</v>
      </c>
      <c r="L28" s="77">
        <v>4500.4794710400001</v>
      </c>
      <c r="M28" s="77">
        <v>0.09</v>
      </c>
      <c r="N28" s="77">
        <v>3.32</v>
      </c>
      <c r="O28" s="77">
        <v>0.4</v>
      </c>
    </row>
    <row r="29" spans="2:15">
      <c r="B29" t="s">
        <v>1191</v>
      </c>
      <c r="C29" t="s">
        <v>1192</v>
      </c>
      <c r="D29" t="s">
        <v>103</v>
      </c>
      <c r="E29" t="s">
        <v>126</v>
      </c>
      <c r="F29" t="s">
        <v>943</v>
      </c>
      <c r="G29" t="s">
        <v>615</v>
      </c>
      <c r="H29" t="s">
        <v>105</v>
      </c>
      <c r="I29" s="77">
        <v>237417.16</v>
      </c>
      <c r="J29" s="77">
        <v>1919</v>
      </c>
      <c r="K29" s="77">
        <v>0</v>
      </c>
      <c r="L29" s="77">
        <v>4556.0353003999999</v>
      </c>
      <c r="M29" s="77">
        <v>0.02</v>
      </c>
      <c r="N29" s="77">
        <v>3.36</v>
      </c>
      <c r="O29" s="77">
        <v>0.4</v>
      </c>
    </row>
    <row r="30" spans="2:15">
      <c r="B30" t="s">
        <v>1193</v>
      </c>
      <c r="C30" t="s">
        <v>1194</v>
      </c>
      <c r="D30" t="s">
        <v>103</v>
      </c>
      <c r="E30" t="s">
        <v>126</v>
      </c>
      <c r="F30" t="s">
        <v>1195</v>
      </c>
      <c r="G30" t="s">
        <v>1196</v>
      </c>
      <c r="H30" t="s">
        <v>105</v>
      </c>
      <c r="I30" s="77">
        <v>8357.4</v>
      </c>
      <c r="J30" s="77">
        <v>5985</v>
      </c>
      <c r="K30" s="77">
        <v>0</v>
      </c>
      <c r="L30" s="77">
        <v>500.19038999999998</v>
      </c>
      <c r="M30" s="77">
        <v>0.01</v>
      </c>
      <c r="N30" s="77">
        <v>0.37</v>
      </c>
      <c r="O30" s="77">
        <v>0.04</v>
      </c>
    </row>
    <row r="31" spans="2:15">
      <c r="B31" t="s">
        <v>1197</v>
      </c>
      <c r="C31" t="s">
        <v>1198</v>
      </c>
      <c r="D31" t="s">
        <v>103</v>
      </c>
      <c r="E31" t="s">
        <v>126</v>
      </c>
      <c r="F31" t="s">
        <v>1199</v>
      </c>
      <c r="G31" t="s">
        <v>920</v>
      </c>
      <c r="H31" t="s">
        <v>105</v>
      </c>
      <c r="I31" s="77">
        <v>2907.75</v>
      </c>
      <c r="J31" s="77">
        <v>46950</v>
      </c>
      <c r="K31" s="77">
        <v>7.69252</v>
      </c>
      <c r="L31" s="77">
        <v>1372.8811450000001</v>
      </c>
      <c r="M31" s="77">
        <v>0</v>
      </c>
      <c r="N31" s="77">
        <v>1.01</v>
      </c>
      <c r="O31" s="77">
        <v>0.12</v>
      </c>
    </row>
    <row r="32" spans="2:15">
      <c r="B32" t="s">
        <v>1200</v>
      </c>
      <c r="C32" t="s">
        <v>1201</v>
      </c>
      <c r="D32" t="s">
        <v>103</v>
      </c>
      <c r="E32" t="s">
        <v>126</v>
      </c>
      <c r="F32" t="s">
        <v>919</v>
      </c>
      <c r="G32" t="s">
        <v>920</v>
      </c>
      <c r="H32" t="s">
        <v>105</v>
      </c>
      <c r="I32" s="77">
        <v>32474.44</v>
      </c>
      <c r="J32" s="77">
        <v>8710</v>
      </c>
      <c r="K32" s="77">
        <v>56.353450000000002</v>
      </c>
      <c r="L32" s="77">
        <v>2884.8771740000002</v>
      </c>
      <c r="M32" s="77">
        <v>0.03</v>
      </c>
      <c r="N32" s="77">
        <v>2.13</v>
      </c>
      <c r="O32" s="77">
        <v>0.26</v>
      </c>
    </row>
    <row r="33" spans="2:15">
      <c r="B33" t="s">
        <v>1202</v>
      </c>
      <c r="C33" t="s">
        <v>1203</v>
      </c>
      <c r="D33" t="s">
        <v>103</v>
      </c>
      <c r="E33" t="s">
        <v>126</v>
      </c>
      <c r="F33" t="s">
        <v>955</v>
      </c>
      <c r="G33" t="s">
        <v>956</v>
      </c>
      <c r="H33" t="s">
        <v>105</v>
      </c>
      <c r="I33" s="77">
        <v>58843.199999999997</v>
      </c>
      <c r="J33" s="77">
        <v>2398</v>
      </c>
      <c r="K33" s="77">
        <v>39.340940000000003</v>
      </c>
      <c r="L33" s="77">
        <v>1450.4008759999999</v>
      </c>
      <c r="M33" s="77">
        <v>0.02</v>
      </c>
      <c r="N33" s="77">
        <v>1.07</v>
      </c>
      <c r="O33" s="77">
        <v>0.13</v>
      </c>
    </row>
    <row r="34" spans="2:15">
      <c r="B34" t="s">
        <v>1204</v>
      </c>
      <c r="C34" t="s">
        <v>1205</v>
      </c>
      <c r="D34" t="s">
        <v>103</v>
      </c>
      <c r="E34" t="s">
        <v>126</v>
      </c>
      <c r="F34" t="s">
        <v>1088</v>
      </c>
      <c r="G34" t="s">
        <v>1089</v>
      </c>
      <c r="H34" t="s">
        <v>105</v>
      </c>
      <c r="I34" s="77">
        <v>84517.82</v>
      </c>
      <c r="J34" s="77">
        <v>1224</v>
      </c>
      <c r="K34" s="77">
        <v>16.690239999999999</v>
      </c>
      <c r="L34" s="77">
        <v>1051.1883568000001</v>
      </c>
      <c r="M34" s="77">
        <v>0.02</v>
      </c>
      <c r="N34" s="77">
        <v>0.77</v>
      </c>
      <c r="O34" s="77">
        <v>0.09</v>
      </c>
    </row>
    <row r="35" spans="2:15">
      <c r="B35" t="s">
        <v>1206</v>
      </c>
      <c r="C35" t="s">
        <v>1207</v>
      </c>
      <c r="D35" t="s">
        <v>103</v>
      </c>
      <c r="E35" t="s">
        <v>126</v>
      </c>
      <c r="F35" t="s">
        <v>474</v>
      </c>
      <c r="G35" t="s">
        <v>433</v>
      </c>
      <c r="H35" t="s">
        <v>105</v>
      </c>
      <c r="I35" s="77">
        <v>21085.85</v>
      </c>
      <c r="J35" s="77">
        <v>5416</v>
      </c>
      <c r="K35" s="77">
        <v>0</v>
      </c>
      <c r="L35" s="77">
        <v>1142.009636</v>
      </c>
      <c r="M35" s="77">
        <v>0.02</v>
      </c>
      <c r="N35" s="77">
        <v>0.84</v>
      </c>
      <c r="O35" s="77">
        <v>0.1</v>
      </c>
    </row>
    <row r="36" spans="2:15">
      <c r="B36" t="s">
        <v>1208</v>
      </c>
      <c r="C36" t="s">
        <v>1209</v>
      </c>
      <c r="D36" t="s">
        <v>103</v>
      </c>
      <c r="E36" t="s">
        <v>126</v>
      </c>
      <c r="F36" t="s">
        <v>479</v>
      </c>
      <c r="G36" t="s">
        <v>433</v>
      </c>
      <c r="H36" t="s">
        <v>105</v>
      </c>
      <c r="I36" s="77">
        <v>47522.57</v>
      </c>
      <c r="J36" s="77">
        <v>2050</v>
      </c>
      <c r="K36" s="77">
        <v>24.243230000000001</v>
      </c>
      <c r="L36" s="77">
        <v>998.455915</v>
      </c>
      <c r="M36" s="77">
        <v>0.01</v>
      </c>
      <c r="N36" s="77">
        <v>0.74</v>
      </c>
      <c r="O36" s="77">
        <v>0.09</v>
      </c>
    </row>
    <row r="37" spans="2:15">
      <c r="B37" t="s">
        <v>1210</v>
      </c>
      <c r="C37" t="s">
        <v>1211</v>
      </c>
      <c r="D37" t="s">
        <v>103</v>
      </c>
      <c r="E37" t="s">
        <v>126</v>
      </c>
      <c r="F37" t="s">
        <v>500</v>
      </c>
      <c r="G37" t="s">
        <v>433</v>
      </c>
      <c r="H37" t="s">
        <v>105</v>
      </c>
      <c r="I37" s="77">
        <v>11894.14</v>
      </c>
      <c r="J37" s="77">
        <v>18410</v>
      </c>
      <c r="K37" s="77">
        <v>0</v>
      </c>
      <c r="L37" s="77">
        <v>2189.711174</v>
      </c>
      <c r="M37" s="77">
        <v>0.03</v>
      </c>
      <c r="N37" s="77">
        <v>1.61</v>
      </c>
      <c r="O37" s="77">
        <v>0.19</v>
      </c>
    </row>
    <row r="38" spans="2:15">
      <c r="B38" t="s">
        <v>1212</v>
      </c>
      <c r="C38" t="s">
        <v>1213</v>
      </c>
      <c r="D38" t="s">
        <v>103</v>
      </c>
      <c r="E38" t="s">
        <v>126</v>
      </c>
      <c r="F38" t="s">
        <v>432</v>
      </c>
      <c r="G38" t="s">
        <v>433</v>
      </c>
      <c r="H38" t="s">
        <v>105</v>
      </c>
      <c r="I38" s="77">
        <v>26779.94</v>
      </c>
      <c r="J38" s="77">
        <v>21190</v>
      </c>
      <c r="K38" s="77">
        <v>0</v>
      </c>
      <c r="L38" s="77">
        <v>5674.6692860000003</v>
      </c>
      <c r="M38" s="77">
        <v>0.02</v>
      </c>
      <c r="N38" s="77">
        <v>4.18</v>
      </c>
      <c r="O38" s="77">
        <v>0.5</v>
      </c>
    </row>
    <row r="39" spans="2:15">
      <c r="B39" t="s">
        <v>1214</v>
      </c>
      <c r="C39" t="s">
        <v>1215</v>
      </c>
      <c r="D39" t="s">
        <v>103</v>
      </c>
      <c r="E39" t="s">
        <v>126</v>
      </c>
      <c r="F39" t="s">
        <v>1216</v>
      </c>
      <c r="G39" t="s">
        <v>128</v>
      </c>
      <c r="H39" t="s">
        <v>105</v>
      </c>
      <c r="I39" s="77">
        <v>10235.74</v>
      </c>
      <c r="J39" s="77">
        <v>19820</v>
      </c>
      <c r="K39" s="77">
        <v>0</v>
      </c>
      <c r="L39" s="77">
        <v>2028.7236680000001</v>
      </c>
      <c r="M39" s="77">
        <v>0.02</v>
      </c>
      <c r="N39" s="77">
        <v>1.5</v>
      </c>
      <c r="O39" s="77">
        <v>0.18</v>
      </c>
    </row>
    <row r="40" spans="2:15">
      <c r="B40" t="s">
        <v>1217</v>
      </c>
      <c r="C40" t="s">
        <v>1218</v>
      </c>
      <c r="D40" t="s">
        <v>103</v>
      </c>
      <c r="E40" t="s">
        <v>126</v>
      </c>
      <c r="F40" t="s">
        <v>1219</v>
      </c>
      <c r="G40" t="s">
        <v>132</v>
      </c>
      <c r="H40" t="s">
        <v>105</v>
      </c>
      <c r="I40" s="77">
        <v>2159.13</v>
      </c>
      <c r="J40" s="77">
        <v>44590</v>
      </c>
      <c r="K40" s="77">
        <v>0</v>
      </c>
      <c r="L40" s="77">
        <v>962.75606700000003</v>
      </c>
      <c r="M40" s="77">
        <v>0</v>
      </c>
      <c r="N40" s="77">
        <v>0.71</v>
      </c>
      <c r="O40" s="77">
        <v>0.09</v>
      </c>
    </row>
    <row r="41" spans="2:15">
      <c r="B41" t="s">
        <v>1220</v>
      </c>
      <c r="C41" t="s">
        <v>1221</v>
      </c>
      <c r="D41" t="s">
        <v>103</v>
      </c>
      <c r="E41" t="s">
        <v>126</v>
      </c>
      <c r="F41" t="s">
        <v>525</v>
      </c>
      <c r="G41" t="s">
        <v>135</v>
      </c>
      <c r="H41" t="s">
        <v>105</v>
      </c>
      <c r="I41" s="77">
        <v>714891.46</v>
      </c>
      <c r="J41" s="77">
        <v>255.1</v>
      </c>
      <c r="K41" s="77">
        <v>0</v>
      </c>
      <c r="L41" s="77">
        <v>1823.68811446</v>
      </c>
      <c r="M41" s="77">
        <v>0.03</v>
      </c>
      <c r="N41" s="77">
        <v>1.34</v>
      </c>
      <c r="O41" s="77">
        <v>0.16</v>
      </c>
    </row>
    <row r="42" spans="2:15">
      <c r="B42" s="78" t="s">
        <v>1222</v>
      </c>
      <c r="E42" s="16"/>
      <c r="F42" s="16"/>
      <c r="G42" s="16"/>
      <c r="I42" s="79">
        <v>1347983.35</v>
      </c>
      <c r="K42" s="79">
        <v>139.12522000000001</v>
      </c>
      <c r="L42" s="79">
        <v>22719.73075943</v>
      </c>
      <c r="N42" s="79">
        <v>16.75</v>
      </c>
      <c r="O42" s="79">
        <v>2.02</v>
      </c>
    </row>
    <row r="43" spans="2:15">
      <c r="B43" t="s">
        <v>1223</v>
      </c>
      <c r="C43" t="s">
        <v>1224</v>
      </c>
      <c r="D43" t="s">
        <v>103</v>
      </c>
      <c r="E43" t="s">
        <v>126</v>
      </c>
      <c r="F43" t="s">
        <v>1225</v>
      </c>
      <c r="G43" t="s">
        <v>966</v>
      </c>
      <c r="H43" t="s">
        <v>105</v>
      </c>
      <c r="I43" s="77">
        <v>9348.76</v>
      </c>
      <c r="J43" s="77">
        <v>4841</v>
      </c>
      <c r="K43" s="77">
        <v>0</v>
      </c>
      <c r="L43" s="77">
        <v>452.5734716</v>
      </c>
      <c r="M43" s="77">
        <v>0.04</v>
      </c>
      <c r="N43" s="77">
        <v>0.33</v>
      </c>
      <c r="O43" s="77">
        <v>0.04</v>
      </c>
    </row>
    <row r="44" spans="2:15">
      <c r="B44" t="s">
        <v>1226</v>
      </c>
      <c r="C44" t="s">
        <v>1227</v>
      </c>
      <c r="D44" t="s">
        <v>103</v>
      </c>
      <c r="E44" t="s">
        <v>126</v>
      </c>
      <c r="F44" t="s">
        <v>1228</v>
      </c>
      <c r="G44" t="s">
        <v>966</v>
      </c>
      <c r="H44" t="s">
        <v>105</v>
      </c>
      <c r="I44" s="77">
        <v>53320.09</v>
      </c>
      <c r="J44" s="77">
        <v>2329</v>
      </c>
      <c r="K44" s="77">
        <v>0</v>
      </c>
      <c r="L44" s="77">
        <v>1241.8248960999999</v>
      </c>
      <c r="M44" s="77">
        <v>0.05</v>
      </c>
      <c r="N44" s="77">
        <v>0.92</v>
      </c>
      <c r="O44" s="77">
        <v>0.11</v>
      </c>
    </row>
    <row r="45" spans="2:15">
      <c r="B45" t="s">
        <v>1229</v>
      </c>
      <c r="C45" t="s">
        <v>1230</v>
      </c>
      <c r="D45" t="s">
        <v>103</v>
      </c>
      <c r="E45" t="s">
        <v>126</v>
      </c>
      <c r="F45" t="s">
        <v>1106</v>
      </c>
      <c r="G45" t="s">
        <v>566</v>
      </c>
      <c r="H45" t="s">
        <v>105</v>
      </c>
      <c r="I45" s="77">
        <v>50761.24</v>
      </c>
      <c r="J45" s="77">
        <v>2206</v>
      </c>
      <c r="K45" s="77">
        <v>0</v>
      </c>
      <c r="L45" s="77">
        <v>1119.7929544000001</v>
      </c>
      <c r="M45" s="77">
        <v>0.04</v>
      </c>
      <c r="N45" s="77">
        <v>0.83</v>
      </c>
      <c r="O45" s="77">
        <v>0.1</v>
      </c>
    </row>
    <row r="46" spans="2:15">
      <c r="B46" t="s">
        <v>1231</v>
      </c>
      <c r="C46" t="s">
        <v>1232</v>
      </c>
      <c r="D46" t="s">
        <v>103</v>
      </c>
      <c r="E46" t="s">
        <v>126</v>
      </c>
      <c r="F46" t="s">
        <v>1233</v>
      </c>
      <c r="G46" t="s">
        <v>1160</v>
      </c>
      <c r="H46" t="s">
        <v>105</v>
      </c>
      <c r="I46" s="77">
        <v>6919.31</v>
      </c>
      <c r="J46" s="77">
        <v>2055</v>
      </c>
      <c r="K46" s="77">
        <v>0</v>
      </c>
      <c r="L46" s="77">
        <v>142.19182050000001</v>
      </c>
      <c r="M46" s="77">
        <v>0.02</v>
      </c>
      <c r="N46" s="77">
        <v>0.1</v>
      </c>
      <c r="O46" s="77">
        <v>0.01</v>
      </c>
    </row>
    <row r="47" spans="2:15">
      <c r="B47" t="s">
        <v>1234</v>
      </c>
      <c r="C47" t="s">
        <v>1235</v>
      </c>
      <c r="D47" t="s">
        <v>103</v>
      </c>
      <c r="E47" t="s">
        <v>126</v>
      </c>
      <c r="F47" t="s">
        <v>1236</v>
      </c>
      <c r="G47" t="s">
        <v>1160</v>
      </c>
      <c r="H47" t="s">
        <v>105</v>
      </c>
      <c r="I47" s="77">
        <v>28529.81</v>
      </c>
      <c r="J47" s="77">
        <v>310.8</v>
      </c>
      <c r="K47" s="77">
        <v>0</v>
      </c>
      <c r="L47" s="77">
        <v>88.670649479999994</v>
      </c>
      <c r="M47" s="77">
        <v>0.01</v>
      </c>
      <c r="N47" s="77">
        <v>7.0000000000000007E-2</v>
      </c>
      <c r="O47" s="77">
        <v>0.01</v>
      </c>
    </row>
    <row r="48" spans="2:15">
      <c r="B48" t="s">
        <v>1237</v>
      </c>
      <c r="C48" t="s">
        <v>1238</v>
      </c>
      <c r="D48" t="s">
        <v>103</v>
      </c>
      <c r="E48" t="s">
        <v>126</v>
      </c>
      <c r="F48" t="s">
        <v>1239</v>
      </c>
      <c r="G48" t="s">
        <v>559</v>
      </c>
      <c r="H48" t="s">
        <v>105</v>
      </c>
      <c r="I48" s="77">
        <v>3898.73</v>
      </c>
      <c r="J48" s="77">
        <v>17190</v>
      </c>
      <c r="K48" s="77">
        <v>6.6418299999999997</v>
      </c>
      <c r="L48" s="77">
        <v>676.83351700000003</v>
      </c>
      <c r="M48" s="77">
        <v>0.03</v>
      </c>
      <c r="N48" s="77">
        <v>0.5</v>
      </c>
      <c r="O48" s="77">
        <v>0.06</v>
      </c>
    </row>
    <row r="49" spans="2:15">
      <c r="B49" t="s">
        <v>1240</v>
      </c>
      <c r="C49" t="s">
        <v>1241</v>
      </c>
      <c r="D49" t="s">
        <v>103</v>
      </c>
      <c r="E49" t="s">
        <v>126</v>
      </c>
      <c r="F49" t="s">
        <v>1242</v>
      </c>
      <c r="G49" t="s">
        <v>559</v>
      </c>
      <c r="H49" t="s">
        <v>105</v>
      </c>
      <c r="I49" s="77">
        <v>13876.58</v>
      </c>
      <c r="J49" s="77">
        <v>4960</v>
      </c>
      <c r="K49" s="77">
        <v>0</v>
      </c>
      <c r="L49" s="77">
        <v>688.278368</v>
      </c>
      <c r="M49" s="77">
        <v>0.02</v>
      </c>
      <c r="N49" s="77">
        <v>0.51</v>
      </c>
      <c r="O49" s="77">
        <v>0.06</v>
      </c>
    </row>
    <row r="50" spans="2:15">
      <c r="B50" t="s">
        <v>1243</v>
      </c>
      <c r="C50" t="s">
        <v>1244</v>
      </c>
      <c r="D50" t="s">
        <v>103</v>
      </c>
      <c r="E50" t="s">
        <v>126</v>
      </c>
      <c r="F50" t="s">
        <v>591</v>
      </c>
      <c r="G50" t="s">
        <v>559</v>
      </c>
      <c r="H50" t="s">
        <v>105</v>
      </c>
      <c r="I50" s="77">
        <v>12795.84</v>
      </c>
      <c r="J50" s="77">
        <v>4649</v>
      </c>
      <c r="K50" s="77">
        <v>0</v>
      </c>
      <c r="L50" s="77">
        <v>594.87860160000002</v>
      </c>
      <c r="M50" s="77">
        <v>0.02</v>
      </c>
      <c r="N50" s="77">
        <v>0.44</v>
      </c>
      <c r="O50" s="77">
        <v>0.05</v>
      </c>
    </row>
    <row r="51" spans="2:15">
      <c r="B51" t="s">
        <v>1245</v>
      </c>
      <c r="C51" t="s">
        <v>1246</v>
      </c>
      <c r="D51" t="s">
        <v>103</v>
      </c>
      <c r="E51" t="s">
        <v>126</v>
      </c>
      <c r="F51" t="s">
        <v>965</v>
      </c>
      <c r="G51" t="s">
        <v>795</v>
      </c>
      <c r="H51" t="s">
        <v>105</v>
      </c>
      <c r="I51" s="77">
        <v>1662.1</v>
      </c>
      <c r="J51" s="77">
        <v>93000</v>
      </c>
      <c r="K51" s="77">
        <v>0</v>
      </c>
      <c r="L51" s="77">
        <v>1545.7529999999999</v>
      </c>
      <c r="M51" s="77">
        <v>0.04</v>
      </c>
      <c r="N51" s="77">
        <v>1.1399999999999999</v>
      </c>
      <c r="O51" s="77">
        <v>0.14000000000000001</v>
      </c>
    </row>
    <row r="52" spans="2:15">
      <c r="B52" t="s">
        <v>1247</v>
      </c>
      <c r="C52" t="s">
        <v>1248</v>
      </c>
      <c r="D52" t="s">
        <v>103</v>
      </c>
      <c r="E52" t="s">
        <v>126</v>
      </c>
      <c r="F52" t="s">
        <v>1249</v>
      </c>
      <c r="G52" t="s">
        <v>795</v>
      </c>
      <c r="H52" t="s">
        <v>105</v>
      </c>
      <c r="I52" s="77">
        <v>3609.5</v>
      </c>
      <c r="J52" s="77">
        <v>10530</v>
      </c>
      <c r="K52" s="77">
        <v>0</v>
      </c>
      <c r="L52" s="77">
        <v>380.08035000000001</v>
      </c>
      <c r="M52" s="77">
        <v>0.01</v>
      </c>
      <c r="N52" s="77">
        <v>0.28000000000000003</v>
      </c>
      <c r="O52" s="77">
        <v>0.03</v>
      </c>
    </row>
    <row r="53" spans="2:15">
      <c r="B53" t="s">
        <v>1250</v>
      </c>
      <c r="C53" t="s">
        <v>1251</v>
      </c>
      <c r="D53" t="s">
        <v>103</v>
      </c>
      <c r="E53" t="s">
        <v>126</v>
      </c>
      <c r="F53" t="s">
        <v>1252</v>
      </c>
      <c r="G53" t="s">
        <v>1139</v>
      </c>
      <c r="H53" t="s">
        <v>105</v>
      </c>
      <c r="I53" s="77">
        <v>37236.639999999999</v>
      </c>
      <c r="J53" s="77">
        <v>2322</v>
      </c>
      <c r="K53" s="77">
        <v>0</v>
      </c>
      <c r="L53" s="77">
        <v>864.63478080000004</v>
      </c>
      <c r="M53" s="77">
        <v>0.04</v>
      </c>
      <c r="N53" s="77">
        <v>0.64</v>
      </c>
      <c r="O53" s="77">
        <v>0.08</v>
      </c>
    </row>
    <row r="54" spans="2:15">
      <c r="B54" t="s">
        <v>1253</v>
      </c>
      <c r="C54" t="s">
        <v>1254</v>
      </c>
      <c r="D54" t="s">
        <v>103</v>
      </c>
      <c r="E54" t="s">
        <v>126</v>
      </c>
      <c r="F54" t="s">
        <v>1255</v>
      </c>
      <c r="G54" t="s">
        <v>1139</v>
      </c>
      <c r="H54" t="s">
        <v>105</v>
      </c>
      <c r="I54" s="77">
        <v>355120.74</v>
      </c>
      <c r="J54" s="77">
        <v>270.8</v>
      </c>
      <c r="K54" s="77">
        <v>0</v>
      </c>
      <c r="L54" s="77">
        <v>961.66696391999994</v>
      </c>
      <c r="M54" s="77">
        <v>0.03</v>
      </c>
      <c r="N54" s="77">
        <v>0.71</v>
      </c>
      <c r="O54" s="77">
        <v>0.09</v>
      </c>
    </row>
    <row r="55" spans="2:15">
      <c r="B55" t="s">
        <v>1256</v>
      </c>
      <c r="C55" t="s">
        <v>1257</v>
      </c>
      <c r="D55" t="s">
        <v>103</v>
      </c>
      <c r="E55" t="s">
        <v>126</v>
      </c>
      <c r="F55" t="s">
        <v>1143</v>
      </c>
      <c r="G55" t="s">
        <v>1139</v>
      </c>
      <c r="H55" t="s">
        <v>105</v>
      </c>
      <c r="I55" s="77">
        <v>37288.42</v>
      </c>
      <c r="J55" s="77">
        <v>1532</v>
      </c>
      <c r="K55" s="77">
        <v>0</v>
      </c>
      <c r="L55" s="77">
        <v>571.25859439999999</v>
      </c>
      <c r="M55" s="77">
        <v>0.04</v>
      </c>
      <c r="N55" s="77">
        <v>0.42</v>
      </c>
      <c r="O55" s="77">
        <v>0.05</v>
      </c>
    </row>
    <row r="56" spans="2:15">
      <c r="B56" t="s">
        <v>1258</v>
      </c>
      <c r="C56" t="s">
        <v>1259</v>
      </c>
      <c r="D56" t="s">
        <v>103</v>
      </c>
      <c r="E56" t="s">
        <v>126</v>
      </c>
      <c r="F56" t="s">
        <v>1260</v>
      </c>
      <c r="G56" t="s">
        <v>1261</v>
      </c>
      <c r="H56" t="s">
        <v>105</v>
      </c>
      <c r="I56" s="77">
        <v>1621.97</v>
      </c>
      <c r="J56" s="77">
        <v>18230</v>
      </c>
      <c r="K56" s="77">
        <v>0</v>
      </c>
      <c r="L56" s="77">
        <v>295.68513100000001</v>
      </c>
      <c r="M56" s="77">
        <v>0.03</v>
      </c>
      <c r="N56" s="77">
        <v>0.22</v>
      </c>
      <c r="O56" s="77">
        <v>0.03</v>
      </c>
    </row>
    <row r="57" spans="2:15">
      <c r="B57" t="s">
        <v>1262</v>
      </c>
      <c r="C57" t="s">
        <v>1263</v>
      </c>
      <c r="D57" t="s">
        <v>103</v>
      </c>
      <c r="E57" t="s">
        <v>126</v>
      </c>
      <c r="F57" t="s">
        <v>1264</v>
      </c>
      <c r="G57" t="s">
        <v>615</v>
      </c>
      <c r="H57" t="s">
        <v>105</v>
      </c>
      <c r="I57" s="77">
        <v>3050.42</v>
      </c>
      <c r="J57" s="77">
        <v>15630</v>
      </c>
      <c r="K57" s="77">
        <v>0</v>
      </c>
      <c r="L57" s="77">
        <v>476.78064599999999</v>
      </c>
      <c r="M57" s="77">
        <v>0.03</v>
      </c>
      <c r="N57" s="77">
        <v>0.35</v>
      </c>
      <c r="O57" s="77">
        <v>0.04</v>
      </c>
    </row>
    <row r="58" spans="2:15">
      <c r="B58" t="s">
        <v>1265</v>
      </c>
      <c r="C58" t="s">
        <v>1266</v>
      </c>
      <c r="D58" t="s">
        <v>103</v>
      </c>
      <c r="E58" t="s">
        <v>126</v>
      </c>
      <c r="F58" t="s">
        <v>1267</v>
      </c>
      <c r="G58" t="s">
        <v>1196</v>
      </c>
      <c r="H58" t="s">
        <v>105</v>
      </c>
      <c r="I58" s="77">
        <v>1052.8499999999999</v>
      </c>
      <c r="J58" s="77">
        <v>9165</v>
      </c>
      <c r="K58" s="77">
        <v>0</v>
      </c>
      <c r="L58" s="77">
        <v>96.493702499999998</v>
      </c>
      <c r="M58" s="77">
        <v>0</v>
      </c>
      <c r="N58" s="77">
        <v>7.0000000000000007E-2</v>
      </c>
      <c r="O58" s="77">
        <v>0.01</v>
      </c>
    </row>
    <row r="59" spans="2:15">
      <c r="B59" t="s">
        <v>1268</v>
      </c>
      <c r="C59" t="s">
        <v>1269</v>
      </c>
      <c r="D59" t="s">
        <v>103</v>
      </c>
      <c r="E59" t="s">
        <v>126</v>
      </c>
      <c r="F59" t="s">
        <v>1270</v>
      </c>
      <c r="G59" t="s">
        <v>920</v>
      </c>
      <c r="H59" t="s">
        <v>105</v>
      </c>
      <c r="I59" s="77">
        <v>5242.1000000000004</v>
      </c>
      <c r="J59" s="77">
        <v>8913</v>
      </c>
      <c r="K59" s="77">
        <v>14.58738</v>
      </c>
      <c r="L59" s="77">
        <v>481.81575299999997</v>
      </c>
      <c r="M59" s="77">
        <v>0.04</v>
      </c>
      <c r="N59" s="77">
        <v>0.36</v>
      </c>
      <c r="O59" s="77">
        <v>0.04</v>
      </c>
    </row>
    <row r="60" spans="2:15">
      <c r="B60" t="s">
        <v>1271</v>
      </c>
      <c r="C60" t="s">
        <v>1272</v>
      </c>
      <c r="D60" t="s">
        <v>103</v>
      </c>
      <c r="E60" t="s">
        <v>126</v>
      </c>
      <c r="F60" t="s">
        <v>1273</v>
      </c>
      <c r="G60" t="s">
        <v>956</v>
      </c>
      <c r="H60" t="s">
        <v>105</v>
      </c>
      <c r="I60" s="77">
        <v>4809.8</v>
      </c>
      <c r="J60" s="77">
        <v>9567</v>
      </c>
      <c r="K60" s="77">
        <v>0</v>
      </c>
      <c r="L60" s="77">
        <v>460.15356600000001</v>
      </c>
      <c r="M60" s="77">
        <v>0.04</v>
      </c>
      <c r="N60" s="77">
        <v>0.34</v>
      </c>
      <c r="O60" s="77">
        <v>0.04</v>
      </c>
    </row>
    <row r="61" spans="2:15">
      <c r="B61" t="s">
        <v>1274</v>
      </c>
      <c r="C61" t="s">
        <v>1275</v>
      </c>
      <c r="D61" t="s">
        <v>103</v>
      </c>
      <c r="E61" t="s">
        <v>126</v>
      </c>
      <c r="F61" t="s">
        <v>1276</v>
      </c>
      <c r="G61" t="s">
        <v>956</v>
      </c>
      <c r="H61" t="s">
        <v>105</v>
      </c>
      <c r="I61" s="77">
        <v>2277.54</v>
      </c>
      <c r="J61" s="77">
        <v>19400</v>
      </c>
      <c r="K61" s="77">
        <v>0</v>
      </c>
      <c r="L61" s="77">
        <v>441.84276</v>
      </c>
      <c r="M61" s="77">
        <v>0.02</v>
      </c>
      <c r="N61" s="77">
        <v>0.33</v>
      </c>
      <c r="O61" s="77">
        <v>0.04</v>
      </c>
    </row>
    <row r="62" spans="2:15">
      <c r="B62" t="s">
        <v>1277</v>
      </c>
      <c r="C62" t="s">
        <v>1278</v>
      </c>
      <c r="D62" t="s">
        <v>103</v>
      </c>
      <c r="E62" t="s">
        <v>126</v>
      </c>
      <c r="F62" t="s">
        <v>1279</v>
      </c>
      <c r="G62" t="s">
        <v>1089</v>
      </c>
      <c r="H62" t="s">
        <v>105</v>
      </c>
      <c r="I62" s="77">
        <v>56099.94</v>
      </c>
      <c r="J62" s="77">
        <v>1260</v>
      </c>
      <c r="K62" s="77">
        <v>0</v>
      </c>
      <c r="L62" s="77">
        <v>706.85924399999999</v>
      </c>
      <c r="M62" s="77">
        <v>0.05</v>
      </c>
      <c r="N62" s="77">
        <v>0.52</v>
      </c>
      <c r="O62" s="77">
        <v>0.06</v>
      </c>
    </row>
    <row r="63" spans="2:15">
      <c r="B63" t="s">
        <v>1280</v>
      </c>
      <c r="C63" t="s">
        <v>1281</v>
      </c>
      <c r="D63" t="s">
        <v>103</v>
      </c>
      <c r="E63" t="s">
        <v>126</v>
      </c>
      <c r="F63" t="s">
        <v>1282</v>
      </c>
      <c r="G63" t="s">
        <v>1089</v>
      </c>
      <c r="H63" t="s">
        <v>105</v>
      </c>
      <c r="I63" s="77">
        <v>4422.58</v>
      </c>
      <c r="J63" s="77">
        <v>7529</v>
      </c>
      <c r="K63" s="77">
        <v>0</v>
      </c>
      <c r="L63" s="77">
        <v>332.97604819999998</v>
      </c>
      <c r="M63" s="77">
        <v>0.03</v>
      </c>
      <c r="N63" s="77">
        <v>0.25</v>
      </c>
      <c r="O63" s="77">
        <v>0.03</v>
      </c>
    </row>
    <row r="64" spans="2:15">
      <c r="B64" t="s">
        <v>1283</v>
      </c>
      <c r="C64" t="s">
        <v>1284</v>
      </c>
      <c r="D64" t="s">
        <v>103</v>
      </c>
      <c r="E64" t="s">
        <v>126</v>
      </c>
      <c r="F64" t="s">
        <v>1285</v>
      </c>
      <c r="G64" t="s">
        <v>1089</v>
      </c>
      <c r="H64" t="s">
        <v>105</v>
      </c>
      <c r="I64" s="77">
        <v>748.02</v>
      </c>
      <c r="J64" s="77">
        <v>27900</v>
      </c>
      <c r="K64" s="77">
        <v>0</v>
      </c>
      <c r="L64" s="77">
        <v>208.69757999999999</v>
      </c>
      <c r="M64" s="77">
        <v>0.03</v>
      </c>
      <c r="N64" s="77">
        <v>0.15</v>
      </c>
      <c r="O64" s="77">
        <v>0.02</v>
      </c>
    </row>
    <row r="65" spans="2:15">
      <c r="B65" t="s">
        <v>1286</v>
      </c>
      <c r="C65" t="s">
        <v>1287</v>
      </c>
      <c r="D65" t="s">
        <v>103</v>
      </c>
      <c r="E65" t="s">
        <v>126</v>
      </c>
      <c r="F65" t="s">
        <v>777</v>
      </c>
      <c r="G65" t="s">
        <v>433</v>
      </c>
      <c r="H65" t="s">
        <v>105</v>
      </c>
      <c r="I65" s="77">
        <v>59257.25</v>
      </c>
      <c r="J65" s="77">
        <v>418.1</v>
      </c>
      <c r="K65" s="77">
        <v>0</v>
      </c>
      <c r="L65" s="77">
        <v>247.75456224999999</v>
      </c>
      <c r="M65" s="77">
        <v>0.03</v>
      </c>
      <c r="N65" s="77">
        <v>0.18</v>
      </c>
      <c r="O65" s="77">
        <v>0.02</v>
      </c>
    </row>
    <row r="66" spans="2:15">
      <c r="B66" t="s">
        <v>1288</v>
      </c>
      <c r="C66" t="s">
        <v>1289</v>
      </c>
      <c r="D66" t="s">
        <v>103</v>
      </c>
      <c r="E66" t="s">
        <v>126</v>
      </c>
      <c r="F66" t="s">
        <v>497</v>
      </c>
      <c r="G66" t="s">
        <v>433</v>
      </c>
      <c r="H66" t="s">
        <v>105</v>
      </c>
      <c r="I66" s="77">
        <v>1109.9100000000001</v>
      </c>
      <c r="J66" s="77">
        <v>173600</v>
      </c>
      <c r="K66" s="77">
        <v>103.88755999999999</v>
      </c>
      <c r="L66" s="77">
        <v>2030.6913199999999</v>
      </c>
      <c r="M66" s="77">
        <v>0.05</v>
      </c>
      <c r="N66" s="77">
        <v>1.5</v>
      </c>
      <c r="O66" s="77">
        <v>0.18</v>
      </c>
    </row>
    <row r="67" spans="2:15">
      <c r="B67" t="s">
        <v>1290</v>
      </c>
      <c r="C67" t="s">
        <v>1291</v>
      </c>
      <c r="D67" t="s">
        <v>103</v>
      </c>
      <c r="E67" t="s">
        <v>126</v>
      </c>
      <c r="F67" t="s">
        <v>1292</v>
      </c>
      <c r="G67" t="s">
        <v>433</v>
      </c>
      <c r="H67" t="s">
        <v>105</v>
      </c>
      <c r="I67" s="77">
        <v>4307.2</v>
      </c>
      <c r="J67" s="77">
        <v>5933</v>
      </c>
      <c r="K67" s="77">
        <v>0</v>
      </c>
      <c r="L67" s="77">
        <v>255.546176</v>
      </c>
      <c r="M67" s="77">
        <v>0.02</v>
      </c>
      <c r="N67" s="77">
        <v>0.19</v>
      </c>
      <c r="O67" s="77">
        <v>0.02</v>
      </c>
    </row>
    <row r="68" spans="2:15">
      <c r="B68" t="s">
        <v>1293</v>
      </c>
      <c r="C68" t="s">
        <v>1294</v>
      </c>
      <c r="D68" t="s">
        <v>103</v>
      </c>
      <c r="E68" t="s">
        <v>126</v>
      </c>
      <c r="F68" t="s">
        <v>665</v>
      </c>
      <c r="G68" t="s">
        <v>433</v>
      </c>
      <c r="H68" t="s">
        <v>105</v>
      </c>
      <c r="I68" s="77">
        <v>978.41</v>
      </c>
      <c r="J68" s="77">
        <v>50880</v>
      </c>
      <c r="K68" s="77">
        <v>0</v>
      </c>
      <c r="L68" s="77">
        <v>497.81500799999998</v>
      </c>
      <c r="M68" s="77">
        <v>0.02</v>
      </c>
      <c r="N68" s="77">
        <v>0.37</v>
      </c>
      <c r="O68" s="77">
        <v>0.04</v>
      </c>
    </row>
    <row r="69" spans="2:15">
      <c r="B69" t="s">
        <v>1295</v>
      </c>
      <c r="C69" t="s">
        <v>1296</v>
      </c>
      <c r="D69" t="s">
        <v>103</v>
      </c>
      <c r="E69" t="s">
        <v>126</v>
      </c>
      <c r="F69" t="s">
        <v>1297</v>
      </c>
      <c r="G69" t="s">
        <v>433</v>
      </c>
      <c r="H69" t="s">
        <v>105</v>
      </c>
      <c r="I69" s="77">
        <v>0.1</v>
      </c>
      <c r="J69" s="77">
        <v>2192</v>
      </c>
      <c r="K69" s="77">
        <v>0</v>
      </c>
      <c r="L69" s="77">
        <v>2.1919999999999999E-3</v>
      </c>
      <c r="M69" s="77">
        <v>0</v>
      </c>
      <c r="N69" s="77">
        <v>0</v>
      </c>
      <c r="O69" s="77">
        <v>0</v>
      </c>
    </row>
    <row r="70" spans="2:15">
      <c r="B70" t="s">
        <v>1298</v>
      </c>
      <c r="C70" t="s">
        <v>1299</v>
      </c>
      <c r="D70" t="s">
        <v>103</v>
      </c>
      <c r="E70" t="s">
        <v>126</v>
      </c>
      <c r="F70" t="s">
        <v>765</v>
      </c>
      <c r="G70" t="s">
        <v>433</v>
      </c>
      <c r="H70" t="s">
        <v>105</v>
      </c>
      <c r="I70" s="77">
        <v>0.35</v>
      </c>
      <c r="J70" s="77">
        <v>14290</v>
      </c>
      <c r="K70" s="77">
        <v>0</v>
      </c>
      <c r="L70" s="77">
        <v>5.0014999999999997E-2</v>
      </c>
      <c r="M70" s="77">
        <v>0</v>
      </c>
      <c r="N70" s="77">
        <v>0</v>
      </c>
      <c r="O70" s="77">
        <v>0</v>
      </c>
    </row>
    <row r="71" spans="2:15">
      <c r="B71" t="s">
        <v>1300</v>
      </c>
      <c r="C71" t="s">
        <v>1301</v>
      </c>
      <c r="D71" t="s">
        <v>103</v>
      </c>
      <c r="E71" t="s">
        <v>126</v>
      </c>
      <c r="F71" t="s">
        <v>515</v>
      </c>
      <c r="G71" t="s">
        <v>433</v>
      </c>
      <c r="H71" t="s">
        <v>105</v>
      </c>
      <c r="I71" s="77">
        <v>51112.99</v>
      </c>
      <c r="J71" s="77">
        <v>1598</v>
      </c>
      <c r="K71" s="77">
        <v>0</v>
      </c>
      <c r="L71" s="77">
        <v>816.78558020000003</v>
      </c>
      <c r="M71" s="77">
        <v>0.03</v>
      </c>
      <c r="N71" s="77">
        <v>0.6</v>
      </c>
      <c r="O71" s="77">
        <v>7.0000000000000007E-2</v>
      </c>
    </row>
    <row r="72" spans="2:15">
      <c r="B72" t="s">
        <v>1302</v>
      </c>
      <c r="C72" t="s">
        <v>1303</v>
      </c>
      <c r="D72" t="s">
        <v>103</v>
      </c>
      <c r="E72" t="s">
        <v>126</v>
      </c>
      <c r="F72" t="s">
        <v>781</v>
      </c>
      <c r="G72" t="s">
        <v>433</v>
      </c>
      <c r="H72" t="s">
        <v>105</v>
      </c>
      <c r="I72" s="77">
        <v>32303.84</v>
      </c>
      <c r="J72" s="77">
        <v>840.1</v>
      </c>
      <c r="K72" s="77">
        <v>0</v>
      </c>
      <c r="L72" s="77">
        <v>271.38455984000001</v>
      </c>
      <c r="M72" s="77">
        <v>0.01</v>
      </c>
      <c r="N72" s="77">
        <v>0.2</v>
      </c>
      <c r="O72" s="77">
        <v>0.02</v>
      </c>
    </row>
    <row r="73" spans="2:15">
      <c r="B73" t="s">
        <v>1304</v>
      </c>
      <c r="C73" t="s">
        <v>1305</v>
      </c>
      <c r="D73" t="s">
        <v>103</v>
      </c>
      <c r="E73" t="s">
        <v>126</v>
      </c>
      <c r="F73" t="s">
        <v>1306</v>
      </c>
      <c r="G73" t="s">
        <v>1307</v>
      </c>
      <c r="H73" t="s">
        <v>105</v>
      </c>
      <c r="I73" s="77">
        <v>137905.5</v>
      </c>
      <c r="J73" s="77">
        <v>381.8</v>
      </c>
      <c r="K73" s="77">
        <v>0</v>
      </c>
      <c r="L73" s="77">
        <v>526.52319899999998</v>
      </c>
      <c r="M73" s="77">
        <v>0.05</v>
      </c>
      <c r="N73" s="77">
        <v>0.39</v>
      </c>
      <c r="O73" s="77">
        <v>0.05</v>
      </c>
    </row>
    <row r="74" spans="2:15">
      <c r="B74" t="s">
        <v>1308</v>
      </c>
      <c r="C74" t="s">
        <v>1309</v>
      </c>
      <c r="D74" t="s">
        <v>103</v>
      </c>
      <c r="E74" t="s">
        <v>126</v>
      </c>
      <c r="F74" t="s">
        <v>1310</v>
      </c>
      <c r="G74" t="s">
        <v>128</v>
      </c>
      <c r="H74" t="s">
        <v>105</v>
      </c>
      <c r="I74" s="77">
        <v>158267.32999999999</v>
      </c>
      <c r="J74" s="77">
        <v>224.8</v>
      </c>
      <c r="K74" s="77">
        <v>0</v>
      </c>
      <c r="L74" s="77">
        <v>355.78495784</v>
      </c>
      <c r="M74" s="77">
        <v>0.03</v>
      </c>
      <c r="N74" s="77">
        <v>0.26</v>
      </c>
      <c r="O74" s="77">
        <v>0.03</v>
      </c>
    </row>
    <row r="75" spans="2:15">
      <c r="B75" t="s">
        <v>1311</v>
      </c>
      <c r="C75" t="s">
        <v>1312</v>
      </c>
      <c r="D75" t="s">
        <v>103</v>
      </c>
      <c r="E75" t="s">
        <v>126</v>
      </c>
      <c r="F75" t="s">
        <v>1313</v>
      </c>
      <c r="G75" t="s">
        <v>128</v>
      </c>
      <c r="H75" t="s">
        <v>105</v>
      </c>
      <c r="I75" s="77">
        <v>115057.05</v>
      </c>
      <c r="J75" s="77">
        <v>581</v>
      </c>
      <c r="K75" s="77">
        <v>0</v>
      </c>
      <c r="L75" s="77">
        <v>668.48146050000003</v>
      </c>
      <c r="M75" s="77">
        <v>0.03</v>
      </c>
      <c r="N75" s="77">
        <v>0.49</v>
      </c>
      <c r="O75" s="77">
        <v>0.06</v>
      </c>
    </row>
    <row r="76" spans="2:15">
      <c r="B76" t="s">
        <v>1314</v>
      </c>
      <c r="C76" t="s">
        <v>1315</v>
      </c>
      <c r="D76" t="s">
        <v>103</v>
      </c>
      <c r="E76" t="s">
        <v>126</v>
      </c>
      <c r="F76" t="s">
        <v>1316</v>
      </c>
      <c r="G76" t="s">
        <v>1317</v>
      </c>
      <c r="H76" t="s">
        <v>105</v>
      </c>
      <c r="I76" s="77">
        <v>2537.52</v>
      </c>
      <c r="J76" s="77">
        <v>14890</v>
      </c>
      <c r="K76" s="77">
        <v>4.7454299999999998</v>
      </c>
      <c r="L76" s="77">
        <v>382.58215799999999</v>
      </c>
      <c r="M76" s="77">
        <v>0.04</v>
      </c>
      <c r="N76" s="77">
        <v>0.28000000000000003</v>
      </c>
      <c r="O76" s="77">
        <v>0.03</v>
      </c>
    </row>
    <row r="77" spans="2:15">
      <c r="B77" t="s">
        <v>1318</v>
      </c>
      <c r="C77" t="s">
        <v>1319</v>
      </c>
      <c r="D77" t="s">
        <v>103</v>
      </c>
      <c r="E77" t="s">
        <v>126</v>
      </c>
      <c r="F77" t="s">
        <v>1320</v>
      </c>
      <c r="G77" t="s">
        <v>1317</v>
      </c>
      <c r="H77" t="s">
        <v>105</v>
      </c>
      <c r="I77" s="77">
        <v>10577.83</v>
      </c>
      <c r="J77" s="77">
        <v>10110</v>
      </c>
      <c r="K77" s="77">
        <v>0</v>
      </c>
      <c r="L77" s="77">
        <v>1069.4186130000001</v>
      </c>
      <c r="M77" s="77">
        <v>0.05</v>
      </c>
      <c r="N77" s="77">
        <v>0.79</v>
      </c>
      <c r="O77" s="77">
        <v>0.1</v>
      </c>
    </row>
    <row r="78" spans="2:15">
      <c r="B78" t="s">
        <v>1321</v>
      </c>
      <c r="C78" t="s">
        <v>1322</v>
      </c>
      <c r="D78" t="s">
        <v>103</v>
      </c>
      <c r="E78" t="s">
        <v>126</v>
      </c>
      <c r="F78" t="s">
        <v>1323</v>
      </c>
      <c r="G78" t="s">
        <v>1317</v>
      </c>
      <c r="H78" t="s">
        <v>105</v>
      </c>
      <c r="I78" s="77">
        <v>29727.37</v>
      </c>
      <c r="J78" s="77">
        <v>4616</v>
      </c>
      <c r="K78" s="77">
        <v>0</v>
      </c>
      <c r="L78" s="77">
        <v>1372.2153992000001</v>
      </c>
      <c r="M78" s="77">
        <v>0.05</v>
      </c>
      <c r="N78" s="77">
        <v>1.01</v>
      </c>
      <c r="O78" s="77">
        <v>0.12</v>
      </c>
    </row>
    <row r="79" spans="2:15">
      <c r="B79" t="s">
        <v>1324</v>
      </c>
      <c r="C79" t="s">
        <v>1325</v>
      </c>
      <c r="D79" t="s">
        <v>103</v>
      </c>
      <c r="E79" t="s">
        <v>126</v>
      </c>
      <c r="F79" t="s">
        <v>1326</v>
      </c>
      <c r="G79" t="s">
        <v>130</v>
      </c>
      <c r="H79" t="s">
        <v>105</v>
      </c>
      <c r="I79" s="77">
        <v>3368.37</v>
      </c>
      <c r="J79" s="77">
        <v>19360</v>
      </c>
      <c r="K79" s="77">
        <v>9.2630199999999991</v>
      </c>
      <c r="L79" s="77">
        <v>661.37945200000001</v>
      </c>
      <c r="M79" s="77">
        <v>0.06</v>
      </c>
      <c r="N79" s="77">
        <v>0.49</v>
      </c>
      <c r="O79" s="77">
        <v>0.06</v>
      </c>
    </row>
    <row r="80" spans="2:15">
      <c r="B80" t="s">
        <v>1327</v>
      </c>
      <c r="C80" t="s">
        <v>1328</v>
      </c>
      <c r="D80" t="s">
        <v>103</v>
      </c>
      <c r="E80" t="s">
        <v>126</v>
      </c>
      <c r="F80" t="s">
        <v>1329</v>
      </c>
      <c r="G80" t="s">
        <v>132</v>
      </c>
      <c r="H80" t="s">
        <v>105</v>
      </c>
      <c r="I80" s="77">
        <v>807.65</v>
      </c>
      <c r="J80" s="77">
        <v>2909</v>
      </c>
      <c r="K80" s="77">
        <v>0</v>
      </c>
      <c r="L80" s="77">
        <v>23.494538500000001</v>
      </c>
      <c r="M80" s="77">
        <v>0</v>
      </c>
      <c r="N80" s="77">
        <v>0.02</v>
      </c>
      <c r="O80" s="77">
        <v>0</v>
      </c>
    </row>
    <row r="81" spans="2:15">
      <c r="B81" t="s">
        <v>1330</v>
      </c>
      <c r="C81" t="s">
        <v>1331</v>
      </c>
      <c r="D81" t="s">
        <v>103</v>
      </c>
      <c r="E81" t="s">
        <v>126</v>
      </c>
      <c r="F81" t="s">
        <v>1332</v>
      </c>
      <c r="G81" t="s">
        <v>132</v>
      </c>
      <c r="H81" t="s">
        <v>105</v>
      </c>
      <c r="I81" s="77">
        <v>1581.43</v>
      </c>
      <c r="J81" s="77">
        <v>5548</v>
      </c>
      <c r="K81" s="77">
        <v>0</v>
      </c>
      <c r="L81" s="77">
        <v>87.737736400000003</v>
      </c>
      <c r="M81" s="77">
        <v>0</v>
      </c>
      <c r="N81" s="77">
        <v>0.06</v>
      </c>
      <c r="O81" s="77">
        <v>0.01</v>
      </c>
    </row>
    <row r="82" spans="2:15">
      <c r="B82" t="s">
        <v>1333</v>
      </c>
      <c r="C82" t="s">
        <v>1334</v>
      </c>
      <c r="D82" t="s">
        <v>103</v>
      </c>
      <c r="E82" t="s">
        <v>126</v>
      </c>
      <c r="F82" t="s">
        <v>1075</v>
      </c>
      <c r="G82" t="s">
        <v>135</v>
      </c>
      <c r="H82" t="s">
        <v>105</v>
      </c>
      <c r="I82" s="77">
        <v>29686.47</v>
      </c>
      <c r="J82" s="77">
        <v>1396</v>
      </c>
      <c r="K82" s="77">
        <v>0</v>
      </c>
      <c r="L82" s="77">
        <v>414.42312120000003</v>
      </c>
      <c r="M82" s="77">
        <v>0.02</v>
      </c>
      <c r="N82" s="77">
        <v>0.31</v>
      </c>
      <c r="O82" s="77">
        <v>0.04</v>
      </c>
    </row>
    <row r="83" spans="2:15">
      <c r="B83" t="s">
        <v>1335</v>
      </c>
      <c r="C83" t="s">
        <v>1336</v>
      </c>
      <c r="D83" t="s">
        <v>103</v>
      </c>
      <c r="E83" t="s">
        <v>126</v>
      </c>
      <c r="F83" t="s">
        <v>758</v>
      </c>
      <c r="G83" t="s">
        <v>135</v>
      </c>
      <c r="H83" t="s">
        <v>105</v>
      </c>
      <c r="I83" s="77">
        <v>15703.8</v>
      </c>
      <c r="J83" s="77">
        <v>1324</v>
      </c>
      <c r="K83" s="77">
        <v>0</v>
      </c>
      <c r="L83" s="77">
        <v>207.91831199999999</v>
      </c>
      <c r="M83" s="77">
        <v>0.01</v>
      </c>
      <c r="N83" s="77">
        <v>0.15</v>
      </c>
      <c r="O83" s="77">
        <v>0.02</v>
      </c>
    </row>
    <row r="84" spans="2:15">
      <c r="B84" s="78" t="s">
        <v>1337</v>
      </c>
      <c r="E84" s="16"/>
      <c r="F84" s="16"/>
      <c r="G84" s="16"/>
      <c r="I84" s="79">
        <v>611622.86</v>
      </c>
      <c r="K84" s="79">
        <v>24.653379999999999</v>
      </c>
      <c r="L84" s="79">
        <v>3535.5964745796059</v>
      </c>
      <c r="N84" s="79">
        <v>2.61</v>
      </c>
      <c r="O84" s="79">
        <v>0.31</v>
      </c>
    </row>
    <row r="85" spans="2:15">
      <c r="B85" t="s">
        <v>1338</v>
      </c>
      <c r="C85" t="s">
        <v>1339</v>
      </c>
      <c r="D85" t="s">
        <v>103</v>
      </c>
      <c r="E85" t="s">
        <v>126</v>
      </c>
      <c r="F85" t="s">
        <v>1340</v>
      </c>
      <c r="G85" t="s">
        <v>104</v>
      </c>
      <c r="H85" t="s">
        <v>105</v>
      </c>
      <c r="I85" s="77">
        <v>4824.03</v>
      </c>
      <c r="J85" s="77">
        <v>700.1</v>
      </c>
      <c r="K85" s="77">
        <v>0</v>
      </c>
      <c r="L85" s="77">
        <v>33.773034029999998</v>
      </c>
      <c r="M85" s="77">
        <v>7.0000000000000007E-2</v>
      </c>
      <c r="N85" s="77">
        <v>0.02</v>
      </c>
      <c r="O85" s="77">
        <v>0</v>
      </c>
    </row>
    <row r="86" spans="2:15">
      <c r="B86" t="s">
        <v>1341</v>
      </c>
      <c r="C86" t="s">
        <v>1342</v>
      </c>
      <c r="D86" t="s">
        <v>103</v>
      </c>
      <c r="E86" t="s">
        <v>126</v>
      </c>
      <c r="F86" t="s">
        <v>1343</v>
      </c>
      <c r="G86" t="s">
        <v>104</v>
      </c>
      <c r="H86" t="s">
        <v>105</v>
      </c>
      <c r="I86" s="77">
        <v>2143.7199999999998</v>
      </c>
      <c r="J86" s="77">
        <v>6806</v>
      </c>
      <c r="K86" s="77">
        <v>0</v>
      </c>
      <c r="L86" s="77">
        <v>145.9015832</v>
      </c>
      <c r="M86" s="77">
        <v>0.02</v>
      </c>
      <c r="N86" s="77">
        <v>0.11</v>
      </c>
      <c r="O86" s="77">
        <v>0.01</v>
      </c>
    </row>
    <row r="87" spans="2:15">
      <c r="B87" t="s">
        <v>1344</v>
      </c>
      <c r="C87" t="s">
        <v>1345</v>
      </c>
      <c r="D87" t="s">
        <v>103</v>
      </c>
      <c r="E87" t="s">
        <v>126</v>
      </c>
      <c r="F87" t="s">
        <v>1346</v>
      </c>
      <c r="G87" t="s">
        <v>966</v>
      </c>
      <c r="H87" t="s">
        <v>105</v>
      </c>
      <c r="I87" s="77">
        <v>1903.89</v>
      </c>
      <c r="J87" s="77">
        <v>3139</v>
      </c>
      <c r="K87" s="77">
        <v>0</v>
      </c>
      <c r="L87" s="77">
        <v>59.763107099999999</v>
      </c>
      <c r="M87" s="77">
        <v>0.03</v>
      </c>
      <c r="N87" s="77">
        <v>0.04</v>
      </c>
      <c r="O87" s="77">
        <v>0.01</v>
      </c>
    </row>
    <row r="88" spans="2:15">
      <c r="B88" t="s">
        <v>1347</v>
      </c>
      <c r="C88" t="s">
        <v>1348</v>
      </c>
      <c r="D88" t="s">
        <v>103</v>
      </c>
      <c r="E88" t="s">
        <v>126</v>
      </c>
      <c r="F88" t="s">
        <v>1349</v>
      </c>
      <c r="G88" t="s">
        <v>566</v>
      </c>
      <c r="H88" t="s">
        <v>105</v>
      </c>
      <c r="I88" s="77">
        <v>11022.83</v>
      </c>
      <c r="J88" s="77">
        <v>355</v>
      </c>
      <c r="K88" s="77">
        <v>0</v>
      </c>
      <c r="L88" s="77">
        <v>39.131046499999997</v>
      </c>
      <c r="M88" s="77">
        <v>7.0000000000000007E-2</v>
      </c>
      <c r="N88" s="77">
        <v>0.03</v>
      </c>
      <c r="O88" s="77">
        <v>0</v>
      </c>
    </row>
    <row r="89" spans="2:15">
      <c r="B89" t="s">
        <v>1350</v>
      </c>
      <c r="C89" t="s">
        <v>1351</v>
      </c>
      <c r="D89" t="s">
        <v>103</v>
      </c>
      <c r="E89" t="s">
        <v>126</v>
      </c>
      <c r="F89" t="s">
        <v>1352</v>
      </c>
      <c r="G89" t="s">
        <v>566</v>
      </c>
      <c r="H89" t="s">
        <v>105</v>
      </c>
      <c r="I89" s="77">
        <v>9067.6299999999992</v>
      </c>
      <c r="J89" s="77">
        <v>1130</v>
      </c>
      <c r="K89" s="77">
        <v>0</v>
      </c>
      <c r="L89" s="77">
        <v>102.464219</v>
      </c>
      <c r="M89" s="77">
        <v>0.05</v>
      </c>
      <c r="N89" s="77">
        <v>0.08</v>
      </c>
      <c r="O89" s="77">
        <v>0.01</v>
      </c>
    </row>
    <row r="90" spans="2:15">
      <c r="B90" t="s">
        <v>1353</v>
      </c>
      <c r="C90" t="s">
        <v>1354</v>
      </c>
      <c r="D90" t="s">
        <v>103</v>
      </c>
      <c r="E90" t="s">
        <v>126</v>
      </c>
      <c r="F90" t="s">
        <v>1355</v>
      </c>
      <c r="G90" t="s">
        <v>1160</v>
      </c>
      <c r="H90" t="s">
        <v>105</v>
      </c>
      <c r="I90" s="77">
        <v>10488.59</v>
      </c>
      <c r="J90" s="77">
        <v>638.20000000000005</v>
      </c>
      <c r="K90" s="77">
        <v>0</v>
      </c>
      <c r="L90" s="77">
        <v>66.938181380000003</v>
      </c>
      <c r="M90" s="77">
        <v>0.04</v>
      </c>
      <c r="N90" s="77">
        <v>0.05</v>
      </c>
      <c r="O90" s="77">
        <v>0.01</v>
      </c>
    </row>
    <row r="91" spans="2:15">
      <c r="B91" t="s">
        <v>1356</v>
      </c>
      <c r="C91" t="s">
        <v>1357</v>
      </c>
      <c r="D91" t="s">
        <v>103</v>
      </c>
      <c r="E91" t="s">
        <v>126</v>
      </c>
      <c r="F91" t="s">
        <v>1358</v>
      </c>
      <c r="G91" t="s">
        <v>1160</v>
      </c>
      <c r="H91" t="s">
        <v>105</v>
      </c>
      <c r="I91" s="77">
        <v>0.8</v>
      </c>
      <c r="J91" s="77">
        <v>158.9</v>
      </c>
      <c r="K91" s="77">
        <v>0</v>
      </c>
      <c r="L91" s="77">
        <v>1.2712000000000001E-3</v>
      </c>
      <c r="M91" s="77">
        <v>0</v>
      </c>
      <c r="N91" s="77">
        <v>0</v>
      </c>
      <c r="O91" s="77">
        <v>0</v>
      </c>
    </row>
    <row r="92" spans="2:15">
      <c r="B92" t="s">
        <v>1359</v>
      </c>
      <c r="C92" t="s">
        <v>1360</v>
      </c>
      <c r="D92" t="s">
        <v>103</v>
      </c>
      <c r="E92" t="s">
        <v>126</v>
      </c>
      <c r="F92" t="s">
        <v>1361</v>
      </c>
      <c r="G92" t="s">
        <v>795</v>
      </c>
      <c r="H92" t="s">
        <v>105</v>
      </c>
      <c r="I92" s="77">
        <v>7845.08</v>
      </c>
      <c r="J92" s="77">
        <v>2280</v>
      </c>
      <c r="K92" s="77">
        <v>0</v>
      </c>
      <c r="L92" s="77">
        <v>178.86782400000001</v>
      </c>
      <c r="M92" s="77">
        <v>0.02</v>
      </c>
      <c r="N92" s="77">
        <v>0.13</v>
      </c>
      <c r="O92" s="77">
        <v>0.02</v>
      </c>
    </row>
    <row r="93" spans="2:15">
      <c r="B93" t="s">
        <v>1362</v>
      </c>
      <c r="C93" t="s">
        <v>1363</v>
      </c>
      <c r="D93" t="s">
        <v>103</v>
      </c>
      <c r="E93" t="s">
        <v>126</v>
      </c>
      <c r="F93" t="s">
        <v>860</v>
      </c>
      <c r="G93" t="s">
        <v>795</v>
      </c>
      <c r="H93" t="s">
        <v>105</v>
      </c>
      <c r="I93" s="77">
        <v>0.79</v>
      </c>
      <c r="J93" s="77">
        <v>31</v>
      </c>
      <c r="K93" s="77">
        <v>0</v>
      </c>
      <c r="L93" s="77">
        <v>2.4489999999999999E-4</v>
      </c>
      <c r="M93" s="77">
        <v>0</v>
      </c>
      <c r="N93" s="77">
        <v>0</v>
      </c>
      <c r="O93" s="77">
        <v>0</v>
      </c>
    </row>
    <row r="94" spans="2:15">
      <c r="B94" t="s">
        <v>1364</v>
      </c>
      <c r="C94" t="s">
        <v>1365</v>
      </c>
      <c r="D94" t="s">
        <v>103</v>
      </c>
      <c r="E94" t="s">
        <v>126</v>
      </c>
      <c r="F94" t="s">
        <v>1366</v>
      </c>
      <c r="G94" t="s">
        <v>1367</v>
      </c>
      <c r="H94" t="s">
        <v>105</v>
      </c>
      <c r="I94" s="77">
        <v>7483.63</v>
      </c>
      <c r="J94" s="77">
        <v>918.2</v>
      </c>
      <c r="K94" s="77">
        <v>0</v>
      </c>
      <c r="L94" s="77">
        <v>68.714690660000002</v>
      </c>
      <c r="M94" s="77">
        <v>0.03</v>
      </c>
      <c r="N94" s="77">
        <v>0.05</v>
      </c>
      <c r="O94" s="77">
        <v>0.01</v>
      </c>
    </row>
    <row r="95" spans="2:15">
      <c r="B95" t="s">
        <v>1368</v>
      </c>
      <c r="C95" t="s">
        <v>1369</v>
      </c>
      <c r="D95" t="s">
        <v>103</v>
      </c>
      <c r="E95" t="s">
        <v>126</v>
      </c>
      <c r="F95" t="s">
        <v>1370</v>
      </c>
      <c r="G95" t="s">
        <v>1367</v>
      </c>
      <c r="H95" t="s">
        <v>105</v>
      </c>
      <c r="I95" s="77">
        <v>0.02</v>
      </c>
      <c r="J95" s="77">
        <v>283</v>
      </c>
      <c r="K95" s="77">
        <v>0</v>
      </c>
      <c r="L95" s="77">
        <v>5.66E-5</v>
      </c>
      <c r="M95" s="77">
        <v>0</v>
      </c>
      <c r="N95" s="77">
        <v>0</v>
      </c>
      <c r="O95" s="77">
        <v>0</v>
      </c>
    </row>
    <row r="96" spans="2:15">
      <c r="B96" t="s">
        <v>1371</v>
      </c>
      <c r="C96" t="s">
        <v>1372</v>
      </c>
      <c r="D96" t="s">
        <v>103</v>
      </c>
      <c r="E96" t="s">
        <v>126</v>
      </c>
      <c r="F96" t="s">
        <v>1373</v>
      </c>
      <c r="G96" t="s">
        <v>1261</v>
      </c>
      <c r="H96" t="s">
        <v>105</v>
      </c>
      <c r="I96" s="77">
        <v>12468.62</v>
      </c>
      <c r="J96" s="77">
        <v>231.6</v>
      </c>
      <c r="K96" s="77">
        <v>0</v>
      </c>
      <c r="L96" s="77">
        <v>28.877323919999998</v>
      </c>
      <c r="M96" s="77">
        <v>0.06</v>
      </c>
      <c r="N96" s="77">
        <v>0.02</v>
      </c>
      <c r="O96" s="77">
        <v>0</v>
      </c>
    </row>
    <row r="97" spans="2:15">
      <c r="B97" t="s">
        <v>1374</v>
      </c>
      <c r="C97" t="s">
        <v>1375</v>
      </c>
      <c r="D97" t="s">
        <v>103</v>
      </c>
      <c r="E97" t="s">
        <v>126</v>
      </c>
      <c r="F97" t="s">
        <v>1376</v>
      </c>
      <c r="G97" t="s">
        <v>615</v>
      </c>
      <c r="H97" t="s">
        <v>105</v>
      </c>
      <c r="I97" s="77">
        <v>15431.14</v>
      </c>
      <c r="J97" s="77">
        <v>680.1</v>
      </c>
      <c r="K97" s="77">
        <v>0</v>
      </c>
      <c r="L97" s="77">
        <v>104.94718314000001</v>
      </c>
      <c r="M97" s="77">
        <v>0.05</v>
      </c>
      <c r="N97" s="77">
        <v>0.08</v>
      </c>
      <c r="O97" s="77">
        <v>0.01</v>
      </c>
    </row>
    <row r="98" spans="2:15">
      <c r="B98" t="s">
        <v>1377</v>
      </c>
      <c r="C98" t="s">
        <v>1378</v>
      </c>
      <c r="D98" t="s">
        <v>103</v>
      </c>
      <c r="E98" t="s">
        <v>126</v>
      </c>
      <c r="F98" t="s">
        <v>1379</v>
      </c>
      <c r="G98" t="s">
        <v>615</v>
      </c>
      <c r="H98" t="s">
        <v>105</v>
      </c>
      <c r="I98" s="77">
        <v>9634.0300000000007</v>
      </c>
      <c r="J98" s="77">
        <v>1647</v>
      </c>
      <c r="K98" s="77">
        <v>0</v>
      </c>
      <c r="L98" s="77">
        <v>158.67247409999999</v>
      </c>
      <c r="M98" s="77">
        <v>0.06</v>
      </c>
      <c r="N98" s="77">
        <v>0.12</v>
      </c>
      <c r="O98" s="77">
        <v>0.01</v>
      </c>
    </row>
    <row r="99" spans="2:15">
      <c r="B99" t="s">
        <v>1380</v>
      </c>
      <c r="C99" t="s">
        <v>1381</v>
      </c>
      <c r="D99" t="s">
        <v>103</v>
      </c>
      <c r="E99" t="s">
        <v>126</v>
      </c>
      <c r="F99" t="s">
        <v>1382</v>
      </c>
      <c r="G99" t="s">
        <v>615</v>
      </c>
      <c r="H99" t="s">
        <v>105</v>
      </c>
      <c r="I99" s="77">
        <v>4209.18</v>
      </c>
      <c r="J99" s="77">
        <v>530</v>
      </c>
      <c r="K99" s="77">
        <v>0</v>
      </c>
      <c r="L99" s="77">
        <v>22.308654000000001</v>
      </c>
      <c r="M99" s="77">
        <v>0.03</v>
      </c>
      <c r="N99" s="77">
        <v>0.02</v>
      </c>
      <c r="O99" s="77">
        <v>0</v>
      </c>
    </row>
    <row r="100" spans="2:15">
      <c r="B100" t="s">
        <v>1383</v>
      </c>
      <c r="C100" t="s">
        <v>1384</v>
      </c>
      <c r="D100" t="s">
        <v>103</v>
      </c>
      <c r="E100" t="s">
        <v>126</v>
      </c>
      <c r="F100" t="s">
        <v>1385</v>
      </c>
      <c r="G100" t="s">
        <v>615</v>
      </c>
      <c r="H100" t="s">
        <v>105</v>
      </c>
      <c r="I100" s="77">
        <v>9234.77</v>
      </c>
      <c r="J100" s="77">
        <v>1809</v>
      </c>
      <c r="K100" s="77">
        <v>0</v>
      </c>
      <c r="L100" s="77">
        <v>167.0569893</v>
      </c>
      <c r="M100" s="77">
        <v>0.04</v>
      </c>
      <c r="N100" s="77">
        <v>0.12</v>
      </c>
      <c r="O100" s="77">
        <v>0.01</v>
      </c>
    </row>
    <row r="101" spans="2:15">
      <c r="B101" t="s">
        <v>1386</v>
      </c>
      <c r="C101" t="s">
        <v>1387</v>
      </c>
      <c r="D101" t="s">
        <v>103</v>
      </c>
      <c r="E101" t="s">
        <v>126</v>
      </c>
      <c r="F101" t="s">
        <v>1388</v>
      </c>
      <c r="G101" t="s">
        <v>615</v>
      </c>
      <c r="H101" t="s">
        <v>105</v>
      </c>
      <c r="I101" s="77">
        <v>47203.81</v>
      </c>
      <c r="J101" s="77">
        <v>671.8</v>
      </c>
      <c r="K101" s="77">
        <v>0</v>
      </c>
      <c r="L101" s="77">
        <v>317.11519557999998</v>
      </c>
      <c r="M101" s="77">
        <v>0.06</v>
      </c>
      <c r="N101" s="77">
        <v>0.23</v>
      </c>
      <c r="O101" s="77">
        <v>0.03</v>
      </c>
    </row>
    <row r="102" spans="2:15">
      <c r="B102" t="s">
        <v>1389</v>
      </c>
      <c r="C102" t="s">
        <v>1390</v>
      </c>
      <c r="D102" t="s">
        <v>103</v>
      </c>
      <c r="E102" t="s">
        <v>126</v>
      </c>
      <c r="F102" t="s">
        <v>1391</v>
      </c>
      <c r="G102" t="s">
        <v>615</v>
      </c>
      <c r="H102" t="s">
        <v>105</v>
      </c>
      <c r="I102" s="77">
        <v>11177.57</v>
      </c>
      <c r="J102" s="77">
        <v>1155</v>
      </c>
      <c r="K102" s="77">
        <v>0</v>
      </c>
      <c r="L102" s="77">
        <v>129.1009335</v>
      </c>
      <c r="M102" s="77">
        <v>7.0000000000000007E-2</v>
      </c>
      <c r="N102" s="77">
        <v>0.1</v>
      </c>
      <c r="O102" s="77">
        <v>0.01</v>
      </c>
    </row>
    <row r="103" spans="2:15">
      <c r="B103" t="s">
        <v>1392</v>
      </c>
      <c r="C103" t="s">
        <v>1393</v>
      </c>
      <c r="D103" t="s">
        <v>103</v>
      </c>
      <c r="E103" t="s">
        <v>126</v>
      </c>
      <c r="F103" t="s">
        <v>1394</v>
      </c>
      <c r="G103" t="s">
        <v>920</v>
      </c>
      <c r="H103" t="s">
        <v>105</v>
      </c>
      <c r="I103" s="77">
        <v>6683.11</v>
      </c>
      <c r="J103" s="77">
        <v>1444</v>
      </c>
      <c r="K103" s="77">
        <v>0</v>
      </c>
      <c r="L103" s="77">
        <v>96.504108400000007</v>
      </c>
      <c r="M103" s="77">
        <v>0.03</v>
      </c>
      <c r="N103" s="77">
        <v>7.0000000000000007E-2</v>
      </c>
      <c r="O103" s="77">
        <v>0.01</v>
      </c>
    </row>
    <row r="104" spans="2:15">
      <c r="B104" t="s">
        <v>1395</v>
      </c>
      <c r="C104" t="s">
        <v>1396</v>
      </c>
      <c r="D104" t="s">
        <v>103</v>
      </c>
      <c r="E104" t="s">
        <v>126</v>
      </c>
      <c r="F104" t="s">
        <v>1397</v>
      </c>
      <c r="G104" t="s">
        <v>1398</v>
      </c>
      <c r="H104" t="s">
        <v>105</v>
      </c>
      <c r="I104" s="77">
        <v>116848.11</v>
      </c>
      <c r="J104" s="77">
        <v>135.69999999999999</v>
      </c>
      <c r="K104" s="77">
        <v>0</v>
      </c>
      <c r="L104" s="77">
        <v>158.56288527000001</v>
      </c>
      <c r="M104" s="77">
        <v>0.04</v>
      </c>
      <c r="N104" s="77">
        <v>0.12</v>
      </c>
      <c r="O104" s="77">
        <v>0.01</v>
      </c>
    </row>
    <row r="105" spans="2:15">
      <c r="B105" t="s">
        <v>1399</v>
      </c>
      <c r="C105" t="s">
        <v>1400</v>
      </c>
      <c r="D105" t="s">
        <v>103</v>
      </c>
      <c r="E105" t="s">
        <v>126</v>
      </c>
      <c r="F105" t="s">
        <v>1401</v>
      </c>
      <c r="G105" t="s">
        <v>1398</v>
      </c>
      <c r="H105" t="s">
        <v>105</v>
      </c>
      <c r="I105" s="77">
        <v>7798.01</v>
      </c>
      <c r="J105" s="77">
        <v>712.4</v>
      </c>
      <c r="K105" s="77">
        <v>0</v>
      </c>
      <c r="L105" s="77">
        <v>55.553023240000002</v>
      </c>
      <c r="M105" s="77">
        <v>0.03</v>
      </c>
      <c r="N105" s="77">
        <v>0.04</v>
      </c>
      <c r="O105" s="77">
        <v>0</v>
      </c>
    </row>
    <row r="106" spans="2:15">
      <c r="B106" t="s">
        <v>1402</v>
      </c>
      <c r="C106" t="s">
        <v>1403</v>
      </c>
      <c r="D106" t="s">
        <v>103</v>
      </c>
      <c r="E106" t="s">
        <v>126</v>
      </c>
      <c r="F106" t="s">
        <v>1404</v>
      </c>
      <c r="G106" t="s">
        <v>1398</v>
      </c>
      <c r="H106" t="s">
        <v>105</v>
      </c>
      <c r="I106" s="77">
        <v>0.66</v>
      </c>
      <c r="J106" s="77">
        <v>53.7</v>
      </c>
      <c r="K106" s="77">
        <v>0</v>
      </c>
      <c r="L106" s="77">
        <v>3.5441999999999998E-4</v>
      </c>
      <c r="M106" s="77">
        <v>0</v>
      </c>
      <c r="N106" s="77">
        <v>0</v>
      </c>
      <c r="O106" s="77">
        <v>0</v>
      </c>
    </row>
    <row r="107" spans="2:15">
      <c r="B107" t="s">
        <v>1405</v>
      </c>
      <c r="C107" t="s">
        <v>1406</v>
      </c>
      <c r="D107" t="s">
        <v>103</v>
      </c>
      <c r="E107" t="s">
        <v>126</v>
      </c>
      <c r="F107" t="s">
        <v>1407</v>
      </c>
      <c r="G107" t="s">
        <v>956</v>
      </c>
      <c r="H107" t="s">
        <v>105</v>
      </c>
      <c r="I107" s="77">
        <v>855.33</v>
      </c>
      <c r="J107" s="77">
        <v>6464</v>
      </c>
      <c r="K107" s="77">
        <v>0</v>
      </c>
      <c r="L107" s="77">
        <v>55.288531200000001</v>
      </c>
      <c r="M107" s="77">
        <v>0.01</v>
      </c>
      <c r="N107" s="77">
        <v>0.04</v>
      </c>
      <c r="O107" s="77">
        <v>0</v>
      </c>
    </row>
    <row r="108" spans="2:15">
      <c r="B108" t="s">
        <v>1408</v>
      </c>
      <c r="C108" t="s">
        <v>1409</v>
      </c>
      <c r="D108" t="s">
        <v>103</v>
      </c>
      <c r="E108" t="s">
        <v>126</v>
      </c>
      <c r="F108" t="s">
        <v>1410</v>
      </c>
      <c r="G108" t="s">
        <v>956</v>
      </c>
      <c r="H108" t="s">
        <v>105</v>
      </c>
      <c r="I108" s="77">
        <v>6935.1</v>
      </c>
      <c r="J108" s="77">
        <v>1581</v>
      </c>
      <c r="K108" s="77">
        <v>7.2266700000000004</v>
      </c>
      <c r="L108" s="77">
        <v>116.87060099999999</v>
      </c>
      <c r="M108" s="77">
        <v>0.05</v>
      </c>
      <c r="N108" s="77">
        <v>0.09</v>
      </c>
      <c r="O108" s="77">
        <v>0.01</v>
      </c>
    </row>
    <row r="109" spans="2:15">
      <c r="B109" t="s">
        <v>1411</v>
      </c>
      <c r="C109" t="s">
        <v>1412</v>
      </c>
      <c r="D109" t="s">
        <v>103</v>
      </c>
      <c r="E109" t="s">
        <v>126</v>
      </c>
      <c r="F109" t="s">
        <v>1413</v>
      </c>
      <c r="G109" t="s">
        <v>956</v>
      </c>
      <c r="H109" t="s">
        <v>105</v>
      </c>
      <c r="I109" s="77">
        <v>18125.36</v>
      </c>
      <c r="J109" s="77">
        <v>725</v>
      </c>
      <c r="K109" s="77">
        <v>6.2217099999999999</v>
      </c>
      <c r="L109" s="77">
        <v>137.63057000000001</v>
      </c>
      <c r="M109" s="77">
        <v>0.05</v>
      </c>
      <c r="N109" s="77">
        <v>0.1</v>
      </c>
      <c r="O109" s="77">
        <v>0.01</v>
      </c>
    </row>
    <row r="110" spans="2:15">
      <c r="B110" t="s">
        <v>1414</v>
      </c>
      <c r="C110" t="s">
        <v>1415</v>
      </c>
      <c r="D110" t="s">
        <v>103</v>
      </c>
      <c r="E110" t="s">
        <v>126</v>
      </c>
      <c r="F110" t="s">
        <v>1416</v>
      </c>
      <c r="G110" t="s">
        <v>956</v>
      </c>
      <c r="H110" t="s">
        <v>105</v>
      </c>
      <c r="I110" s="77">
        <v>29650.17</v>
      </c>
      <c r="J110" s="77">
        <v>96.9</v>
      </c>
      <c r="K110" s="77">
        <v>0</v>
      </c>
      <c r="L110" s="77">
        <v>28.731014729999998</v>
      </c>
      <c r="M110" s="77">
        <v>0.02</v>
      </c>
      <c r="N110" s="77">
        <v>0.02</v>
      </c>
      <c r="O110" s="77">
        <v>0</v>
      </c>
    </row>
    <row r="111" spans="2:15">
      <c r="B111" t="s">
        <v>1417</v>
      </c>
      <c r="C111" t="s">
        <v>1418</v>
      </c>
      <c r="D111" t="s">
        <v>103</v>
      </c>
      <c r="E111" t="s">
        <v>126</v>
      </c>
      <c r="F111" t="s">
        <v>1419</v>
      </c>
      <c r="G111" t="s">
        <v>1089</v>
      </c>
      <c r="H111" t="s">
        <v>105</v>
      </c>
      <c r="I111" s="77">
        <v>696.06</v>
      </c>
      <c r="J111" s="77">
        <v>1.0000000000000001E-5</v>
      </c>
      <c r="K111" s="77">
        <v>0</v>
      </c>
      <c r="L111" s="77">
        <v>6.9605999999999995E-8</v>
      </c>
      <c r="M111" s="77">
        <v>0</v>
      </c>
      <c r="N111" s="77">
        <v>0</v>
      </c>
      <c r="O111" s="77">
        <v>0</v>
      </c>
    </row>
    <row r="112" spans="2:15">
      <c r="B112" t="s">
        <v>1420</v>
      </c>
      <c r="C112" t="s">
        <v>1421</v>
      </c>
      <c r="D112" t="s">
        <v>103</v>
      </c>
      <c r="E112" t="s">
        <v>126</v>
      </c>
      <c r="F112" t="s">
        <v>1422</v>
      </c>
      <c r="G112" t="s">
        <v>1089</v>
      </c>
      <c r="H112" t="s">
        <v>105</v>
      </c>
      <c r="I112" s="77">
        <v>4988.25</v>
      </c>
      <c r="J112" s="77">
        <v>1406</v>
      </c>
      <c r="K112" s="77">
        <v>0</v>
      </c>
      <c r="L112" s="77">
        <v>70.134794999999997</v>
      </c>
      <c r="M112" s="77">
        <v>0.04</v>
      </c>
      <c r="N112" s="77">
        <v>0.05</v>
      </c>
      <c r="O112" s="77">
        <v>0.01</v>
      </c>
    </row>
    <row r="113" spans="2:15">
      <c r="B113" t="s">
        <v>1423</v>
      </c>
      <c r="C113" t="s">
        <v>1424</v>
      </c>
      <c r="D113" t="s">
        <v>103</v>
      </c>
      <c r="E113" t="s">
        <v>126</v>
      </c>
      <c r="F113" t="s">
        <v>1425</v>
      </c>
      <c r="G113" t="s">
        <v>1089</v>
      </c>
      <c r="H113" t="s">
        <v>105</v>
      </c>
      <c r="I113" s="77">
        <v>57771.98</v>
      </c>
      <c r="J113" s="77">
        <v>11.4</v>
      </c>
      <c r="K113" s="77">
        <v>0</v>
      </c>
      <c r="L113" s="77">
        <v>6.5860057200000002</v>
      </c>
      <c r="M113" s="77">
        <v>0.01</v>
      </c>
      <c r="N113" s="77">
        <v>0</v>
      </c>
      <c r="O113" s="77">
        <v>0</v>
      </c>
    </row>
    <row r="114" spans="2:15">
      <c r="B114" t="s">
        <v>1426</v>
      </c>
      <c r="C114" t="s">
        <v>1427</v>
      </c>
      <c r="D114" t="s">
        <v>103</v>
      </c>
      <c r="E114" t="s">
        <v>126</v>
      </c>
      <c r="F114" t="s">
        <v>875</v>
      </c>
      <c r="G114" t="s">
        <v>433</v>
      </c>
      <c r="H114" t="s">
        <v>105</v>
      </c>
      <c r="I114" s="77">
        <v>0.95</v>
      </c>
      <c r="J114" s="77">
        <v>11.9</v>
      </c>
      <c r="K114" s="77">
        <v>0</v>
      </c>
      <c r="L114" s="77">
        <v>1.1305E-4</v>
      </c>
      <c r="M114" s="77">
        <v>0</v>
      </c>
      <c r="N114" s="77">
        <v>0</v>
      </c>
      <c r="O114" s="77">
        <v>0</v>
      </c>
    </row>
    <row r="115" spans="2:15">
      <c r="B115" t="s">
        <v>1428</v>
      </c>
      <c r="C115" t="s">
        <v>1429</v>
      </c>
      <c r="D115" t="s">
        <v>103</v>
      </c>
      <c r="E115" t="s">
        <v>126</v>
      </c>
      <c r="F115" t="s">
        <v>1430</v>
      </c>
      <c r="G115" t="s">
        <v>433</v>
      </c>
      <c r="H115" t="s">
        <v>105</v>
      </c>
      <c r="I115" s="77">
        <v>2805.69</v>
      </c>
      <c r="J115" s="77">
        <v>13400</v>
      </c>
      <c r="K115" s="77">
        <v>0</v>
      </c>
      <c r="L115" s="77">
        <v>375.96246000000002</v>
      </c>
      <c r="M115" s="77">
        <v>0.04</v>
      </c>
      <c r="N115" s="77">
        <v>0.28000000000000003</v>
      </c>
      <c r="O115" s="77">
        <v>0.03</v>
      </c>
    </row>
    <row r="116" spans="2:15">
      <c r="B116" t="s">
        <v>1431</v>
      </c>
      <c r="C116" t="s">
        <v>1432</v>
      </c>
      <c r="D116" t="s">
        <v>103</v>
      </c>
      <c r="E116" t="s">
        <v>126</v>
      </c>
      <c r="F116" t="s">
        <v>879</v>
      </c>
      <c r="G116" t="s">
        <v>433</v>
      </c>
      <c r="H116" t="s">
        <v>105</v>
      </c>
      <c r="I116" s="77">
        <v>87.19</v>
      </c>
      <c r="J116" s="77">
        <v>42.3</v>
      </c>
      <c r="K116" s="77">
        <v>0</v>
      </c>
      <c r="L116" s="77">
        <v>3.6881369999999997E-2</v>
      </c>
      <c r="M116" s="77">
        <v>0</v>
      </c>
      <c r="N116" s="77">
        <v>0</v>
      </c>
      <c r="O116" s="77">
        <v>0</v>
      </c>
    </row>
    <row r="117" spans="2:15">
      <c r="B117" t="s">
        <v>1433</v>
      </c>
      <c r="C117" t="s">
        <v>1434</v>
      </c>
      <c r="D117" t="s">
        <v>103</v>
      </c>
      <c r="E117" t="s">
        <v>126</v>
      </c>
      <c r="F117" t="s">
        <v>1435</v>
      </c>
      <c r="G117" t="s">
        <v>1307</v>
      </c>
      <c r="H117" t="s">
        <v>105</v>
      </c>
      <c r="I117" s="77">
        <v>3329.3</v>
      </c>
      <c r="J117" s="77">
        <v>3035</v>
      </c>
      <c r="K117" s="77">
        <v>0</v>
      </c>
      <c r="L117" s="77">
        <v>101.04425500000001</v>
      </c>
      <c r="M117" s="77">
        <v>0.03</v>
      </c>
      <c r="N117" s="77">
        <v>7.0000000000000007E-2</v>
      </c>
      <c r="O117" s="77">
        <v>0.01</v>
      </c>
    </row>
    <row r="118" spans="2:15">
      <c r="B118" t="s">
        <v>1436</v>
      </c>
      <c r="C118" t="s">
        <v>1437</v>
      </c>
      <c r="D118" t="s">
        <v>103</v>
      </c>
      <c r="E118" t="s">
        <v>126</v>
      </c>
      <c r="F118" t="s">
        <v>1438</v>
      </c>
      <c r="G118" t="s">
        <v>130</v>
      </c>
      <c r="H118" t="s">
        <v>105</v>
      </c>
      <c r="I118" s="77">
        <v>24885.87</v>
      </c>
      <c r="J118" s="77">
        <v>480.4</v>
      </c>
      <c r="K118" s="77">
        <v>1.2219500000000001</v>
      </c>
      <c r="L118" s="77">
        <v>120.77366948</v>
      </c>
      <c r="M118" s="77">
        <v>0.05</v>
      </c>
      <c r="N118" s="77">
        <v>0.09</v>
      </c>
      <c r="O118" s="77">
        <v>0.01</v>
      </c>
    </row>
    <row r="119" spans="2:15">
      <c r="B119" t="s">
        <v>1439</v>
      </c>
      <c r="C119" t="s">
        <v>1440</v>
      </c>
      <c r="D119" t="s">
        <v>103</v>
      </c>
      <c r="E119" t="s">
        <v>126</v>
      </c>
      <c r="F119" t="s">
        <v>1441</v>
      </c>
      <c r="G119" t="s">
        <v>130</v>
      </c>
      <c r="H119" t="s">
        <v>105</v>
      </c>
      <c r="I119" s="77">
        <v>7921.49</v>
      </c>
      <c r="J119" s="77">
        <v>2148</v>
      </c>
      <c r="K119" s="77">
        <v>0</v>
      </c>
      <c r="L119" s="77">
        <v>170.15360519999999</v>
      </c>
      <c r="M119" s="77">
        <v>0.06</v>
      </c>
      <c r="N119" s="77">
        <v>0.13</v>
      </c>
      <c r="O119" s="77">
        <v>0.02</v>
      </c>
    </row>
    <row r="120" spans="2:15">
      <c r="B120" t="s">
        <v>1442</v>
      </c>
      <c r="C120" t="s">
        <v>1443</v>
      </c>
      <c r="D120" t="s">
        <v>103</v>
      </c>
      <c r="E120" t="s">
        <v>126</v>
      </c>
      <c r="F120" t="s">
        <v>1444</v>
      </c>
      <c r="G120" t="s">
        <v>130</v>
      </c>
      <c r="H120" t="s">
        <v>105</v>
      </c>
      <c r="I120" s="77">
        <v>4188.0200000000004</v>
      </c>
      <c r="J120" s="77">
        <v>1951</v>
      </c>
      <c r="K120" s="77">
        <v>0</v>
      </c>
      <c r="L120" s="77">
        <v>81.708270200000001</v>
      </c>
      <c r="M120" s="77">
        <v>0.06</v>
      </c>
      <c r="N120" s="77">
        <v>0.06</v>
      </c>
      <c r="O120" s="77">
        <v>0.01</v>
      </c>
    </row>
    <row r="121" spans="2:15">
      <c r="B121" t="s">
        <v>1445</v>
      </c>
      <c r="C121" t="s">
        <v>1446</v>
      </c>
      <c r="D121" t="s">
        <v>103</v>
      </c>
      <c r="E121" t="s">
        <v>126</v>
      </c>
      <c r="F121" t="s">
        <v>1447</v>
      </c>
      <c r="G121" t="s">
        <v>130</v>
      </c>
      <c r="H121" t="s">
        <v>105</v>
      </c>
      <c r="I121" s="77">
        <v>6688.65</v>
      </c>
      <c r="J121" s="77">
        <v>637.79999999999995</v>
      </c>
      <c r="K121" s="77">
        <v>0</v>
      </c>
      <c r="L121" s="77">
        <v>42.660209700000003</v>
      </c>
      <c r="M121" s="77">
        <v>0.06</v>
      </c>
      <c r="N121" s="77">
        <v>0.03</v>
      </c>
      <c r="O121" s="77">
        <v>0</v>
      </c>
    </row>
    <row r="122" spans="2:15">
      <c r="B122" t="s">
        <v>1448</v>
      </c>
      <c r="C122" t="s">
        <v>1449</v>
      </c>
      <c r="D122" t="s">
        <v>103</v>
      </c>
      <c r="E122" t="s">
        <v>126</v>
      </c>
      <c r="F122" t="s">
        <v>1450</v>
      </c>
      <c r="G122" t="s">
        <v>130</v>
      </c>
      <c r="H122" t="s">
        <v>105</v>
      </c>
      <c r="I122" s="77">
        <v>72173.899999999994</v>
      </c>
      <c r="J122" s="77">
        <v>117.5</v>
      </c>
      <c r="K122" s="77">
        <v>3.0931600000000001</v>
      </c>
      <c r="L122" s="77">
        <v>87.897492499999998</v>
      </c>
      <c r="M122" s="77">
        <v>0.02</v>
      </c>
      <c r="N122" s="77">
        <v>0.06</v>
      </c>
      <c r="O122" s="77">
        <v>0.01</v>
      </c>
    </row>
    <row r="123" spans="2:15">
      <c r="B123" t="s">
        <v>1451</v>
      </c>
      <c r="C123" t="s">
        <v>1452</v>
      </c>
      <c r="D123" t="s">
        <v>103</v>
      </c>
      <c r="E123" t="s">
        <v>126</v>
      </c>
      <c r="F123" t="s">
        <v>1453</v>
      </c>
      <c r="G123" t="s">
        <v>131</v>
      </c>
      <c r="H123" t="s">
        <v>105</v>
      </c>
      <c r="I123" s="77">
        <v>70954.41</v>
      </c>
      <c r="J123" s="77">
        <v>197.2</v>
      </c>
      <c r="K123" s="77">
        <v>6.8898900000000003</v>
      </c>
      <c r="L123" s="77">
        <v>146.81198652</v>
      </c>
      <c r="M123" s="77">
        <v>0.05</v>
      </c>
      <c r="N123" s="77">
        <v>0.11</v>
      </c>
      <c r="O123" s="77">
        <v>0.01</v>
      </c>
    </row>
    <row r="124" spans="2:15">
      <c r="B124" t="s">
        <v>1454</v>
      </c>
      <c r="C124" t="s">
        <v>1455</v>
      </c>
      <c r="D124" t="s">
        <v>103</v>
      </c>
      <c r="E124" t="s">
        <v>126</v>
      </c>
      <c r="F124" t="s">
        <v>1456</v>
      </c>
      <c r="G124" t="s">
        <v>135</v>
      </c>
      <c r="H124" t="s">
        <v>105</v>
      </c>
      <c r="I124" s="77">
        <v>4095.12</v>
      </c>
      <c r="J124" s="77">
        <v>1442</v>
      </c>
      <c r="K124" s="77">
        <v>0</v>
      </c>
      <c r="L124" s="77">
        <v>59.051630400000001</v>
      </c>
      <c r="M124" s="77">
        <v>0.04</v>
      </c>
      <c r="N124" s="77">
        <v>0.04</v>
      </c>
      <c r="O124" s="77">
        <v>0.01</v>
      </c>
    </row>
    <row r="125" spans="2:15">
      <c r="B125" s="78" t="s">
        <v>1457</v>
      </c>
      <c r="E125" s="16"/>
      <c r="F125" s="16"/>
      <c r="G125" s="16"/>
      <c r="I125" s="79">
        <v>0</v>
      </c>
      <c r="K125" s="79">
        <v>0</v>
      </c>
      <c r="L125" s="79">
        <v>0</v>
      </c>
      <c r="N125" s="79">
        <v>0</v>
      </c>
      <c r="O125" s="79">
        <v>0</v>
      </c>
    </row>
    <row r="126" spans="2:15">
      <c r="B126" t="s">
        <v>249</v>
      </c>
      <c r="C126" t="s">
        <v>249</v>
      </c>
      <c r="E126" s="16"/>
      <c r="F126" s="16"/>
      <c r="G126" t="s">
        <v>249</v>
      </c>
      <c r="H126" t="s">
        <v>249</v>
      </c>
      <c r="I126" s="77">
        <v>0</v>
      </c>
      <c r="J126" s="77">
        <v>0</v>
      </c>
      <c r="L126" s="77">
        <v>0</v>
      </c>
      <c r="M126" s="77">
        <v>0</v>
      </c>
      <c r="N126" s="77">
        <v>0</v>
      </c>
      <c r="O126" s="77">
        <v>0</v>
      </c>
    </row>
    <row r="127" spans="2:15">
      <c r="B127" s="78" t="s">
        <v>255</v>
      </c>
      <c r="E127" s="16"/>
      <c r="F127" s="16"/>
      <c r="G127" s="16"/>
      <c r="I127" s="79">
        <v>471214.86</v>
      </c>
      <c r="K127" s="79">
        <v>17.600411337000001</v>
      </c>
      <c r="L127" s="79">
        <v>36423.874662471913</v>
      </c>
      <c r="N127" s="79">
        <v>26.85</v>
      </c>
      <c r="O127" s="79">
        <v>3.24</v>
      </c>
    </row>
    <row r="128" spans="2:15">
      <c r="B128" s="78" t="s">
        <v>385</v>
      </c>
      <c r="E128" s="16"/>
      <c r="F128" s="16"/>
      <c r="G128" s="16"/>
      <c r="I128" s="79">
        <v>82840.160000000003</v>
      </c>
      <c r="K128" s="79">
        <v>2.2921499999999999</v>
      </c>
      <c r="L128" s="79">
        <v>8673.3417942259002</v>
      </c>
      <c r="N128" s="79">
        <v>6.39</v>
      </c>
      <c r="O128" s="79">
        <v>0.77</v>
      </c>
    </row>
    <row r="129" spans="2:15">
      <c r="B129" t="s">
        <v>1458</v>
      </c>
      <c r="C129" t="s">
        <v>1459</v>
      </c>
      <c r="D129" t="s">
        <v>1460</v>
      </c>
      <c r="E129" t="s">
        <v>1461</v>
      </c>
      <c r="F129" t="s">
        <v>1462</v>
      </c>
      <c r="G129" t="s">
        <v>1463</v>
      </c>
      <c r="H129" t="s">
        <v>109</v>
      </c>
      <c r="I129" s="77">
        <v>302.16000000000003</v>
      </c>
      <c r="J129" s="77">
        <v>12879</v>
      </c>
      <c r="K129" s="77">
        <v>0.54296999999999995</v>
      </c>
      <c r="L129" s="77">
        <v>141.8829270048</v>
      </c>
      <c r="M129" s="77">
        <v>0</v>
      </c>
      <c r="N129" s="77">
        <v>0.1</v>
      </c>
      <c r="O129" s="77">
        <v>0.01</v>
      </c>
    </row>
    <row r="130" spans="2:15">
      <c r="B130" t="s">
        <v>1464</v>
      </c>
      <c r="C130" t="s">
        <v>1465</v>
      </c>
      <c r="D130" t="s">
        <v>1460</v>
      </c>
      <c r="E130" t="s">
        <v>1461</v>
      </c>
      <c r="F130" t="s">
        <v>1466</v>
      </c>
      <c r="G130" t="s">
        <v>1467</v>
      </c>
      <c r="H130" t="s">
        <v>109</v>
      </c>
      <c r="I130" s="77">
        <v>10884.08</v>
      </c>
      <c r="J130" s="77">
        <v>500</v>
      </c>
      <c r="K130" s="77">
        <v>0</v>
      </c>
      <c r="L130" s="77">
        <v>197.6548928</v>
      </c>
      <c r="M130" s="77">
        <v>0.04</v>
      </c>
      <c r="N130" s="77">
        <v>0.15</v>
      </c>
      <c r="O130" s="77">
        <v>0.02</v>
      </c>
    </row>
    <row r="131" spans="2:15">
      <c r="B131" t="s">
        <v>1468</v>
      </c>
      <c r="C131" t="s">
        <v>1469</v>
      </c>
      <c r="D131" t="s">
        <v>1460</v>
      </c>
      <c r="E131" t="s">
        <v>1461</v>
      </c>
      <c r="F131" t="s">
        <v>1470</v>
      </c>
      <c r="G131" t="s">
        <v>1467</v>
      </c>
      <c r="H131" t="s">
        <v>109</v>
      </c>
      <c r="I131" s="77">
        <v>2222.9499999999998</v>
      </c>
      <c r="J131" s="77">
        <v>831</v>
      </c>
      <c r="K131" s="77">
        <v>0</v>
      </c>
      <c r="L131" s="77">
        <v>67.092899063999994</v>
      </c>
      <c r="M131" s="77">
        <v>0.01</v>
      </c>
      <c r="N131" s="77">
        <v>0.05</v>
      </c>
      <c r="O131" s="77">
        <v>0.01</v>
      </c>
    </row>
    <row r="132" spans="2:15">
      <c r="B132" t="s">
        <v>1471</v>
      </c>
      <c r="C132" t="s">
        <v>1472</v>
      </c>
      <c r="D132" t="s">
        <v>1460</v>
      </c>
      <c r="E132" t="s">
        <v>1461</v>
      </c>
      <c r="F132" t="s">
        <v>1473</v>
      </c>
      <c r="G132" t="s">
        <v>1467</v>
      </c>
      <c r="H132" t="s">
        <v>109</v>
      </c>
      <c r="I132" s="77">
        <v>2014.22</v>
      </c>
      <c r="J132" s="77">
        <v>3694</v>
      </c>
      <c r="K132" s="77">
        <v>0</v>
      </c>
      <c r="L132" s="77">
        <v>270.24000165759998</v>
      </c>
      <c r="M132" s="77">
        <v>0</v>
      </c>
      <c r="N132" s="77">
        <v>0.2</v>
      </c>
      <c r="O132" s="77">
        <v>0.02</v>
      </c>
    </row>
    <row r="133" spans="2:15">
      <c r="B133" t="s">
        <v>1474</v>
      </c>
      <c r="C133" t="s">
        <v>1475</v>
      </c>
      <c r="D133" t="s">
        <v>1460</v>
      </c>
      <c r="E133" t="s">
        <v>1461</v>
      </c>
      <c r="F133" t="s">
        <v>1476</v>
      </c>
      <c r="G133" t="s">
        <v>1467</v>
      </c>
      <c r="H133" t="s">
        <v>109</v>
      </c>
      <c r="I133" s="77">
        <v>3302.05</v>
      </c>
      <c r="J133" s="77">
        <v>733</v>
      </c>
      <c r="K133" s="77">
        <v>0</v>
      </c>
      <c r="L133" s="77">
        <v>87.909024247999994</v>
      </c>
      <c r="M133" s="77">
        <v>0</v>
      </c>
      <c r="N133" s="77">
        <v>0.06</v>
      </c>
      <c r="O133" s="77">
        <v>0.01</v>
      </c>
    </row>
    <row r="134" spans="2:15">
      <c r="B134" t="s">
        <v>1477</v>
      </c>
      <c r="C134" t="s">
        <v>1478</v>
      </c>
      <c r="D134" t="s">
        <v>1479</v>
      </c>
      <c r="E134" t="s">
        <v>1461</v>
      </c>
      <c r="F134" t="s">
        <v>1159</v>
      </c>
      <c r="G134" t="s">
        <v>1467</v>
      </c>
      <c r="H134" t="s">
        <v>109</v>
      </c>
      <c r="I134" s="77">
        <v>18886.669999999998</v>
      </c>
      <c r="J134" s="77">
        <v>1568</v>
      </c>
      <c r="K134" s="77">
        <v>0</v>
      </c>
      <c r="L134" s="77">
        <v>1075.5913236992001</v>
      </c>
      <c r="M134" s="77">
        <v>0</v>
      </c>
      <c r="N134" s="77">
        <v>0.79</v>
      </c>
      <c r="O134" s="77">
        <v>0.1</v>
      </c>
    </row>
    <row r="135" spans="2:15">
      <c r="B135" t="s">
        <v>1480</v>
      </c>
      <c r="C135" t="s">
        <v>1481</v>
      </c>
      <c r="D135" t="s">
        <v>1460</v>
      </c>
      <c r="E135" t="s">
        <v>1461</v>
      </c>
      <c r="F135" t="s">
        <v>1233</v>
      </c>
      <c r="G135" t="s">
        <v>1467</v>
      </c>
      <c r="H135" t="s">
        <v>109</v>
      </c>
      <c r="I135" s="77">
        <v>2632.06</v>
      </c>
      <c r="J135" s="77">
        <v>573</v>
      </c>
      <c r="K135" s="77">
        <v>0</v>
      </c>
      <c r="L135" s="77">
        <v>54.7767482016</v>
      </c>
      <c r="M135" s="77">
        <v>0.01</v>
      </c>
      <c r="N135" s="77">
        <v>0.04</v>
      </c>
      <c r="O135" s="77">
        <v>0</v>
      </c>
    </row>
    <row r="136" spans="2:15">
      <c r="B136" t="s">
        <v>1482</v>
      </c>
      <c r="C136" t="s">
        <v>1483</v>
      </c>
      <c r="D136" t="s">
        <v>1460</v>
      </c>
      <c r="E136" t="s">
        <v>1461</v>
      </c>
      <c r="F136" t="s">
        <v>879</v>
      </c>
      <c r="G136" t="s">
        <v>1484</v>
      </c>
      <c r="H136" t="s">
        <v>116</v>
      </c>
      <c r="I136" s="77">
        <v>106.94</v>
      </c>
      <c r="J136" s="77">
        <v>37.5</v>
      </c>
      <c r="K136" s="77">
        <v>0</v>
      </c>
      <c r="L136" s="77">
        <v>0.18978909150000001</v>
      </c>
      <c r="M136" s="77">
        <v>0</v>
      </c>
      <c r="N136" s="77">
        <v>0</v>
      </c>
      <c r="O136" s="77">
        <v>0</v>
      </c>
    </row>
    <row r="137" spans="2:15">
      <c r="B137" t="s">
        <v>1485</v>
      </c>
      <c r="C137" t="s">
        <v>1486</v>
      </c>
      <c r="D137" t="s">
        <v>1460</v>
      </c>
      <c r="E137" t="s">
        <v>1461</v>
      </c>
      <c r="F137" t="s">
        <v>1195</v>
      </c>
      <c r="G137" t="s">
        <v>1487</v>
      </c>
      <c r="H137" t="s">
        <v>109</v>
      </c>
      <c r="I137" s="77">
        <v>5519.14</v>
      </c>
      <c r="J137" s="77">
        <v>1656</v>
      </c>
      <c r="K137" s="77">
        <v>0</v>
      </c>
      <c r="L137" s="77">
        <v>331.95375290880003</v>
      </c>
      <c r="M137" s="77">
        <v>0.01</v>
      </c>
      <c r="N137" s="77">
        <v>0.24</v>
      </c>
      <c r="O137" s="77">
        <v>0.03</v>
      </c>
    </row>
    <row r="138" spans="2:15">
      <c r="B138" t="s">
        <v>1488</v>
      </c>
      <c r="C138" t="s">
        <v>1489</v>
      </c>
      <c r="D138" t="s">
        <v>1460</v>
      </c>
      <c r="E138" t="s">
        <v>1461</v>
      </c>
      <c r="F138" t="s">
        <v>1267</v>
      </c>
      <c r="G138" t="s">
        <v>1487</v>
      </c>
      <c r="H138" t="s">
        <v>109</v>
      </c>
      <c r="I138" s="77">
        <v>4864.8900000000003</v>
      </c>
      <c r="J138" s="77">
        <v>2518</v>
      </c>
      <c r="K138" s="77">
        <v>0</v>
      </c>
      <c r="L138" s="77">
        <v>444.91248248639999</v>
      </c>
      <c r="M138" s="77">
        <v>0.02</v>
      </c>
      <c r="N138" s="77">
        <v>0.33</v>
      </c>
      <c r="O138" s="77">
        <v>0.04</v>
      </c>
    </row>
    <row r="139" spans="2:15">
      <c r="B139" t="s">
        <v>1490</v>
      </c>
      <c r="C139" t="s">
        <v>1491</v>
      </c>
      <c r="D139" t="s">
        <v>1479</v>
      </c>
      <c r="E139" t="s">
        <v>1461</v>
      </c>
      <c r="F139" t="s">
        <v>1492</v>
      </c>
      <c r="G139" t="s">
        <v>1493</v>
      </c>
      <c r="H139" t="s">
        <v>109</v>
      </c>
      <c r="I139" s="77">
        <v>607.16999999999996</v>
      </c>
      <c r="J139" s="77">
        <v>11905</v>
      </c>
      <c r="K139" s="77">
        <v>0</v>
      </c>
      <c r="L139" s="77">
        <v>262.53399343199999</v>
      </c>
      <c r="M139" s="77">
        <v>0</v>
      </c>
      <c r="N139" s="77">
        <v>0.19</v>
      </c>
      <c r="O139" s="77">
        <v>0.02</v>
      </c>
    </row>
    <row r="140" spans="2:15">
      <c r="B140" t="s">
        <v>1494</v>
      </c>
      <c r="C140" t="s">
        <v>1495</v>
      </c>
      <c r="D140" t="s">
        <v>1460</v>
      </c>
      <c r="E140" t="s">
        <v>1461</v>
      </c>
      <c r="F140" t="s">
        <v>1496</v>
      </c>
      <c r="G140" t="s">
        <v>1493</v>
      </c>
      <c r="H140" t="s">
        <v>109</v>
      </c>
      <c r="I140" s="77">
        <v>741.18</v>
      </c>
      <c r="J140" s="77">
        <v>5986</v>
      </c>
      <c r="K140" s="77">
        <v>0</v>
      </c>
      <c r="L140" s="77">
        <v>161.14107039359999</v>
      </c>
      <c r="M140" s="77">
        <v>0</v>
      </c>
      <c r="N140" s="77">
        <v>0.12</v>
      </c>
      <c r="O140" s="77">
        <v>0.01</v>
      </c>
    </row>
    <row r="141" spans="2:15">
      <c r="B141" t="s">
        <v>1497</v>
      </c>
      <c r="C141" t="s">
        <v>1498</v>
      </c>
      <c r="D141" t="s">
        <v>1460</v>
      </c>
      <c r="E141" t="s">
        <v>1461</v>
      </c>
      <c r="F141" t="s">
        <v>1499</v>
      </c>
      <c r="G141" t="s">
        <v>1493</v>
      </c>
      <c r="H141" t="s">
        <v>109</v>
      </c>
      <c r="I141" s="77">
        <v>1183.3599999999999</v>
      </c>
      <c r="J141" s="77">
        <v>12083</v>
      </c>
      <c r="K141" s="77">
        <v>0</v>
      </c>
      <c r="L141" s="77">
        <v>519.32293212160005</v>
      </c>
      <c r="M141" s="77">
        <v>0</v>
      </c>
      <c r="N141" s="77">
        <v>0.38</v>
      </c>
      <c r="O141" s="77">
        <v>0.05</v>
      </c>
    </row>
    <row r="142" spans="2:15">
      <c r="B142" t="s">
        <v>1500</v>
      </c>
      <c r="C142" t="s">
        <v>1501</v>
      </c>
      <c r="D142" t="s">
        <v>1460</v>
      </c>
      <c r="E142" t="s">
        <v>1461</v>
      </c>
      <c r="F142" t="s">
        <v>1502</v>
      </c>
      <c r="G142" t="s">
        <v>1493</v>
      </c>
      <c r="H142" t="s">
        <v>109</v>
      </c>
      <c r="I142" s="77">
        <v>1622.88</v>
      </c>
      <c r="J142" s="77">
        <v>12649</v>
      </c>
      <c r="K142" s="77">
        <v>0</v>
      </c>
      <c r="L142" s="77">
        <v>745.57002723840003</v>
      </c>
      <c r="M142" s="77">
        <v>0</v>
      </c>
      <c r="N142" s="77">
        <v>0.55000000000000004</v>
      </c>
      <c r="O142" s="77">
        <v>7.0000000000000007E-2</v>
      </c>
    </row>
    <row r="143" spans="2:15">
      <c r="B143" t="s">
        <v>1503</v>
      </c>
      <c r="C143" t="s">
        <v>1504</v>
      </c>
      <c r="D143" t="s">
        <v>1460</v>
      </c>
      <c r="E143" t="s">
        <v>1461</v>
      </c>
      <c r="F143" t="s">
        <v>1505</v>
      </c>
      <c r="G143" t="s">
        <v>1506</v>
      </c>
      <c r="H143" t="s">
        <v>109</v>
      </c>
      <c r="I143" s="77">
        <v>4284.92</v>
      </c>
      <c r="J143" s="77">
        <v>2380</v>
      </c>
      <c r="K143" s="77">
        <v>0</v>
      </c>
      <c r="L143" s="77">
        <v>370.39534067199997</v>
      </c>
      <c r="M143" s="77">
        <v>0.01</v>
      </c>
      <c r="N143" s="77">
        <v>0.27</v>
      </c>
      <c r="O143" s="77">
        <v>0.03</v>
      </c>
    </row>
    <row r="144" spans="2:15">
      <c r="B144" t="s">
        <v>1507</v>
      </c>
      <c r="C144" t="s">
        <v>1508</v>
      </c>
      <c r="D144" t="s">
        <v>1460</v>
      </c>
      <c r="E144" t="s">
        <v>1461</v>
      </c>
      <c r="F144" t="s">
        <v>1509</v>
      </c>
      <c r="G144" t="s">
        <v>1506</v>
      </c>
      <c r="H144" t="s">
        <v>109</v>
      </c>
      <c r="I144" s="77">
        <v>2098.54</v>
      </c>
      <c r="J144" s="77">
        <v>3415</v>
      </c>
      <c r="K144" s="77">
        <v>1.74918</v>
      </c>
      <c r="L144" s="77">
        <v>262.036972112</v>
      </c>
      <c r="M144" s="77">
        <v>0.01</v>
      </c>
      <c r="N144" s="77">
        <v>0.19</v>
      </c>
      <c r="O144" s="77">
        <v>0.02</v>
      </c>
    </row>
    <row r="145" spans="2:15">
      <c r="B145" t="s">
        <v>1510</v>
      </c>
      <c r="C145" t="s">
        <v>1511</v>
      </c>
      <c r="D145" t="s">
        <v>1460</v>
      </c>
      <c r="E145" t="s">
        <v>1461</v>
      </c>
      <c r="F145" t="s">
        <v>1329</v>
      </c>
      <c r="G145" t="s">
        <v>1512</v>
      </c>
      <c r="H145" t="s">
        <v>109</v>
      </c>
      <c r="I145" s="77">
        <v>11490.17</v>
      </c>
      <c r="J145" s="77">
        <v>794</v>
      </c>
      <c r="K145" s="77">
        <v>0</v>
      </c>
      <c r="L145" s="77">
        <v>331.35444167359998</v>
      </c>
      <c r="M145" s="77">
        <v>0.03</v>
      </c>
      <c r="N145" s="77">
        <v>0.24</v>
      </c>
      <c r="O145" s="77">
        <v>0.03</v>
      </c>
    </row>
    <row r="146" spans="2:15">
      <c r="B146" t="s">
        <v>1513</v>
      </c>
      <c r="C146" t="s">
        <v>1514</v>
      </c>
      <c r="D146" t="s">
        <v>1460</v>
      </c>
      <c r="E146" t="s">
        <v>1461</v>
      </c>
      <c r="F146" t="s">
        <v>1075</v>
      </c>
      <c r="G146" t="s">
        <v>1512</v>
      </c>
      <c r="H146" t="s">
        <v>109</v>
      </c>
      <c r="I146" s="77">
        <v>421.64</v>
      </c>
      <c r="J146" s="77">
        <v>374</v>
      </c>
      <c r="K146" s="77">
        <v>0</v>
      </c>
      <c r="L146" s="77">
        <v>5.7274228351999996</v>
      </c>
      <c r="M146" s="77">
        <v>0</v>
      </c>
      <c r="N146" s="77">
        <v>0</v>
      </c>
      <c r="O146" s="77">
        <v>0</v>
      </c>
    </row>
    <row r="147" spans="2:15">
      <c r="B147" t="s">
        <v>1515</v>
      </c>
      <c r="C147" t="s">
        <v>1516</v>
      </c>
      <c r="D147" t="s">
        <v>1460</v>
      </c>
      <c r="E147" t="s">
        <v>1461</v>
      </c>
      <c r="F147" t="s">
        <v>1219</v>
      </c>
      <c r="G147" t="s">
        <v>1512</v>
      </c>
      <c r="H147" t="s">
        <v>109</v>
      </c>
      <c r="I147" s="77">
        <v>6561.82</v>
      </c>
      <c r="J147" s="77">
        <v>12251</v>
      </c>
      <c r="K147" s="77">
        <v>0</v>
      </c>
      <c r="L147" s="77">
        <v>2919.7232797023999</v>
      </c>
      <c r="M147" s="77">
        <v>0.01</v>
      </c>
      <c r="N147" s="77">
        <v>2.15</v>
      </c>
      <c r="O147" s="77">
        <v>0.26</v>
      </c>
    </row>
    <row r="148" spans="2:15">
      <c r="B148" t="s">
        <v>1517</v>
      </c>
      <c r="C148" t="s">
        <v>1518</v>
      </c>
      <c r="D148" t="s">
        <v>1460</v>
      </c>
      <c r="E148" t="s">
        <v>1461</v>
      </c>
      <c r="F148" t="s">
        <v>1519</v>
      </c>
      <c r="G148" t="s">
        <v>1520</v>
      </c>
      <c r="H148" t="s">
        <v>109</v>
      </c>
      <c r="I148" s="77">
        <v>3093.32</v>
      </c>
      <c r="J148" s="77">
        <v>3768</v>
      </c>
      <c r="K148" s="77">
        <v>0</v>
      </c>
      <c r="L148" s="77">
        <v>423.33247288320001</v>
      </c>
      <c r="M148" s="77">
        <v>0.01</v>
      </c>
      <c r="N148" s="77">
        <v>0.31</v>
      </c>
      <c r="O148" s="77">
        <v>0.04</v>
      </c>
    </row>
    <row r="149" spans="2:15">
      <c r="B149" s="78" t="s">
        <v>386</v>
      </c>
      <c r="E149" s="16"/>
      <c r="F149" s="16"/>
      <c r="G149" s="16"/>
      <c r="I149" s="79">
        <v>388374.7</v>
      </c>
      <c r="K149" s="79">
        <v>15.308261336999999</v>
      </c>
      <c r="L149" s="79">
        <v>27750.532868246009</v>
      </c>
      <c r="N149" s="79">
        <v>20.46</v>
      </c>
      <c r="O149" s="79">
        <v>2.4700000000000002</v>
      </c>
    </row>
    <row r="150" spans="2:15">
      <c r="B150" t="s">
        <v>1521</v>
      </c>
      <c r="C150" t="s">
        <v>1522</v>
      </c>
      <c r="D150" t="s">
        <v>1523</v>
      </c>
      <c r="E150" t="s">
        <v>1461</v>
      </c>
      <c r="F150" t="s">
        <v>1524</v>
      </c>
      <c r="G150" t="s">
        <v>1525</v>
      </c>
      <c r="H150" t="s">
        <v>113</v>
      </c>
      <c r="I150" s="77">
        <v>609</v>
      </c>
      <c r="J150" s="77">
        <v>6884</v>
      </c>
      <c r="K150" s="77">
        <v>0</v>
      </c>
      <c r="L150" s="77">
        <v>170.97266239199999</v>
      </c>
      <c r="M150" s="77">
        <v>0</v>
      </c>
      <c r="N150" s="77">
        <v>0.13</v>
      </c>
      <c r="O150" s="77">
        <v>0.02</v>
      </c>
    </row>
    <row r="151" spans="2:15">
      <c r="B151" t="s">
        <v>1526</v>
      </c>
      <c r="C151" t="s">
        <v>1527</v>
      </c>
      <c r="D151" t="s">
        <v>1523</v>
      </c>
      <c r="E151" t="s">
        <v>1461</v>
      </c>
      <c r="F151" t="s">
        <v>1528</v>
      </c>
      <c r="G151" t="s">
        <v>1525</v>
      </c>
      <c r="H151" t="s">
        <v>113</v>
      </c>
      <c r="I151" s="77">
        <v>877</v>
      </c>
      <c r="J151" s="77">
        <v>5212</v>
      </c>
      <c r="K151" s="77">
        <v>0</v>
      </c>
      <c r="L151" s="77">
        <v>186.41142256800001</v>
      </c>
      <c r="M151" s="77">
        <v>0</v>
      </c>
      <c r="N151" s="77">
        <v>0.14000000000000001</v>
      </c>
      <c r="O151" s="77">
        <v>0.02</v>
      </c>
    </row>
    <row r="152" spans="2:15">
      <c r="B152" t="s">
        <v>1529</v>
      </c>
      <c r="C152" t="s">
        <v>1530</v>
      </c>
      <c r="D152" t="s">
        <v>1460</v>
      </c>
      <c r="E152" t="s">
        <v>1461</v>
      </c>
      <c r="F152" t="s">
        <v>1531</v>
      </c>
      <c r="G152" t="s">
        <v>1525</v>
      </c>
      <c r="H152" t="s">
        <v>109</v>
      </c>
      <c r="I152" s="77">
        <v>1310</v>
      </c>
      <c r="J152" s="77">
        <v>3710</v>
      </c>
      <c r="K152" s="77">
        <v>0</v>
      </c>
      <c r="L152" s="77">
        <v>176.518832</v>
      </c>
      <c r="M152" s="77">
        <v>0</v>
      </c>
      <c r="N152" s="77">
        <v>0.13</v>
      </c>
      <c r="O152" s="77">
        <v>0.02</v>
      </c>
    </row>
    <row r="153" spans="2:15">
      <c r="B153" t="s">
        <v>1532</v>
      </c>
      <c r="C153" t="s">
        <v>1533</v>
      </c>
      <c r="D153" t="s">
        <v>1460</v>
      </c>
      <c r="E153" t="s">
        <v>1461</v>
      </c>
      <c r="F153" t="s">
        <v>1534</v>
      </c>
      <c r="G153" t="s">
        <v>1535</v>
      </c>
      <c r="H153" t="s">
        <v>109</v>
      </c>
      <c r="I153" s="77">
        <v>3054</v>
      </c>
      <c r="J153" s="77">
        <v>2759</v>
      </c>
      <c r="K153" s="77">
        <v>0</v>
      </c>
      <c r="L153" s="77">
        <v>306.03181152000002</v>
      </c>
      <c r="M153" s="77">
        <v>0</v>
      </c>
      <c r="N153" s="77">
        <v>0.23</v>
      </c>
      <c r="O153" s="77">
        <v>0.03</v>
      </c>
    </row>
    <row r="154" spans="2:15">
      <c r="B154" t="s">
        <v>1536</v>
      </c>
      <c r="C154" t="s">
        <v>1537</v>
      </c>
      <c r="D154" t="s">
        <v>1460</v>
      </c>
      <c r="E154" t="s">
        <v>1461</v>
      </c>
      <c r="F154" t="s">
        <v>1538</v>
      </c>
      <c r="G154" t="s">
        <v>1535</v>
      </c>
      <c r="H154" t="s">
        <v>109</v>
      </c>
      <c r="I154" s="77">
        <v>678</v>
      </c>
      <c r="J154" s="77">
        <v>6222</v>
      </c>
      <c r="K154" s="77">
        <v>0</v>
      </c>
      <c r="L154" s="77">
        <v>153.21650112</v>
      </c>
      <c r="M154" s="77">
        <v>0</v>
      </c>
      <c r="N154" s="77">
        <v>0.11</v>
      </c>
      <c r="O154" s="77">
        <v>0.01</v>
      </c>
    </row>
    <row r="155" spans="2:15">
      <c r="B155" t="s">
        <v>1539</v>
      </c>
      <c r="C155" t="s">
        <v>1540</v>
      </c>
      <c r="D155" t="s">
        <v>1479</v>
      </c>
      <c r="E155" t="s">
        <v>1461</v>
      </c>
      <c r="F155" t="s">
        <v>1541</v>
      </c>
      <c r="G155" t="s">
        <v>1535</v>
      </c>
      <c r="H155" t="s">
        <v>109</v>
      </c>
      <c r="I155" s="77">
        <v>1033</v>
      </c>
      <c r="J155" s="77">
        <v>10123</v>
      </c>
      <c r="K155" s="77">
        <v>0</v>
      </c>
      <c r="L155" s="77">
        <v>379.80038287999997</v>
      </c>
      <c r="M155" s="77">
        <v>0</v>
      </c>
      <c r="N155" s="77">
        <v>0.28000000000000003</v>
      </c>
      <c r="O155" s="77">
        <v>0.03</v>
      </c>
    </row>
    <row r="156" spans="2:15">
      <c r="B156" t="s">
        <v>1542</v>
      </c>
      <c r="C156" t="s">
        <v>1543</v>
      </c>
      <c r="D156" t="s">
        <v>1460</v>
      </c>
      <c r="E156" t="s">
        <v>1461</v>
      </c>
      <c r="F156" t="s">
        <v>1544</v>
      </c>
      <c r="G156" t="s">
        <v>1535</v>
      </c>
      <c r="H156" t="s">
        <v>116</v>
      </c>
      <c r="I156" s="77">
        <v>176534</v>
      </c>
      <c r="J156" s="77">
        <v>62.14</v>
      </c>
      <c r="K156" s="77">
        <v>0</v>
      </c>
      <c r="L156" s="77">
        <v>519.15783193975994</v>
      </c>
      <c r="M156" s="77">
        <v>0</v>
      </c>
      <c r="N156" s="77">
        <v>0.38</v>
      </c>
      <c r="O156" s="77">
        <v>0.05</v>
      </c>
    </row>
    <row r="157" spans="2:15">
      <c r="B157" t="s">
        <v>1545</v>
      </c>
      <c r="C157" t="s">
        <v>1546</v>
      </c>
      <c r="D157" t="s">
        <v>1460</v>
      </c>
      <c r="E157" t="s">
        <v>1461</v>
      </c>
      <c r="F157" t="s">
        <v>1547</v>
      </c>
      <c r="G157" t="s">
        <v>1535</v>
      </c>
      <c r="H157" t="s">
        <v>116</v>
      </c>
      <c r="I157" s="77">
        <v>39963</v>
      </c>
      <c r="J157" s="77">
        <v>247</v>
      </c>
      <c r="K157" s="77">
        <v>6.6195349459999999</v>
      </c>
      <c r="L157" s="77">
        <v>473.76790263200002</v>
      </c>
      <c r="M157" s="77">
        <v>0</v>
      </c>
      <c r="N157" s="77">
        <v>0.35</v>
      </c>
      <c r="O157" s="77">
        <v>0.04</v>
      </c>
    </row>
    <row r="158" spans="2:15">
      <c r="B158" t="s">
        <v>1548</v>
      </c>
      <c r="C158" t="s">
        <v>1549</v>
      </c>
      <c r="D158" t="s">
        <v>1460</v>
      </c>
      <c r="E158" t="s">
        <v>1461</v>
      </c>
      <c r="F158" t="s">
        <v>1550</v>
      </c>
      <c r="G158" t="s">
        <v>1535</v>
      </c>
      <c r="H158" t="s">
        <v>109</v>
      </c>
      <c r="I158" s="77">
        <v>707</v>
      </c>
      <c r="J158" s="77">
        <v>4819</v>
      </c>
      <c r="K158" s="77">
        <v>0</v>
      </c>
      <c r="L158" s="77">
        <v>123.74343856</v>
      </c>
      <c r="M158" s="77">
        <v>0</v>
      </c>
      <c r="N158" s="77">
        <v>0.09</v>
      </c>
      <c r="O158" s="77">
        <v>0.01</v>
      </c>
    </row>
    <row r="159" spans="2:15">
      <c r="B159" t="s">
        <v>1551</v>
      </c>
      <c r="C159" t="s">
        <v>1552</v>
      </c>
      <c r="D159" t="s">
        <v>1460</v>
      </c>
      <c r="E159" t="s">
        <v>1461</v>
      </c>
      <c r="F159" t="s">
        <v>1553</v>
      </c>
      <c r="G159" t="s">
        <v>1535</v>
      </c>
      <c r="H159" t="s">
        <v>109</v>
      </c>
      <c r="I159" s="77">
        <v>848</v>
      </c>
      <c r="J159" s="77">
        <v>4832</v>
      </c>
      <c r="K159" s="77">
        <v>0</v>
      </c>
      <c r="L159" s="77">
        <v>148.82250751999999</v>
      </c>
      <c r="M159" s="77">
        <v>0</v>
      </c>
      <c r="N159" s="77">
        <v>0.11</v>
      </c>
      <c r="O159" s="77">
        <v>0.01</v>
      </c>
    </row>
    <row r="160" spans="2:15">
      <c r="B160" t="s">
        <v>1554</v>
      </c>
      <c r="C160" t="s">
        <v>1555</v>
      </c>
      <c r="D160" t="s">
        <v>1479</v>
      </c>
      <c r="E160" t="s">
        <v>1461</v>
      </c>
      <c r="F160" t="s">
        <v>1556</v>
      </c>
      <c r="G160" t="s">
        <v>1535</v>
      </c>
      <c r="H160" t="s">
        <v>109</v>
      </c>
      <c r="I160" s="77">
        <v>217</v>
      </c>
      <c r="J160" s="77">
        <v>19199</v>
      </c>
      <c r="K160" s="77">
        <v>0</v>
      </c>
      <c r="L160" s="77">
        <v>151.31576655999999</v>
      </c>
      <c r="M160" s="77">
        <v>0</v>
      </c>
      <c r="N160" s="77">
        <v>0.11</v>
      </c>
      <c r="O160" s="77">
        <v>0.01</v>
      </c>
    </row>
    <row r="161" spans="2:15">
      <c r="B161" t="s">
        <v>1557</v>
      </c>
      <c r="C161" t="s">
        <v>1558</v>
      </c>
      <c r="D161" t="s">
        <v>126</v>
      </c>
      <c r="E161" t="s">
        <v>1461</v>
      </c>
      <c r="F161" t="s">
        <v>1559</v>
      </c>
      <c r="G161" t="s">
        <v>1560</v>
      </c>
      <c r="H161" t="s">
        <v>113</v>
      </c>
      <c r="I161" s="77">
        <v>1707</v>
      </c>
      <c r="J161" s="77">
        <v>11790</v>
      </c>
      <c r="K161" s="77">
        <v>0</v>
      </c>
      <c r="L161" s="77">
        <v>820.75936446000003</v>
      </c>
      <c r="M161" s="77">
        <v>0</v>
      </c>
      <c r="N161" s="77">
        <v>0.61</v>
      </c>
      <c r="O161" s="77">
        <v>7.0000000000000007E-2</v>
      </c>
    </row>
    <row r="162" spans="2:15">
      <c r="B162" t="s">
        <v>1561</v>
      </c>
      <c r="C162" t="s">
        <v>1562</v>
      </c>
      <c r="D162" t="s">
        <v>1460</v>
      </c>
      <c r="E162" t="s">
        <v>1461</v>
      </c>
      <c r="F162" t="s">
        <v>1563</v>
      </c>
      <c r="G162" t="s">
        <v>1560</v>
      </c>
      <c r="H162" t="s">
        <v>116</v>
      </c>
      <c r="I162" s="77">
        <v>7649</v>
      </c>
      <c r="J162" s="77">
        <v>482.4</v>
      </c>
      <c r="K162" s="77">
        <v>0</v>
      </c>
      <c r="L162" s="77">
        <v>174.6271472976</v>
      </c>
      <c r="M162" s="77">
        <v>0</v>
      </c>
      <c r="N162" s="77">
        <v>0.13</v>
      </c>
      <c r="O162" s="77">
        <v>0.02</v>
      </c>
    </row>
    <row r="163" spans="2:15">
      <c r="B163" t="s">
        <v>1564</v>
      </c>
      <c r="C163" t="s">
        <v>1565</v>
      </c>
      <c r="D163" t="s">
        <v>1479</v>
      </c>
      <c r="E163" t="s">
        <v>1461</v>
      </c>
      <c r="F163" t="s">
        <v>1566</v>
      </c>
      <c r="G163" t="s">
        <v>1560</v>
      </c>
      <c r="H163" t="s">
        <v>109</v>
      </c>
      <c r="I163" s="77">
        <v>163</v>
      </c>
      <c r="J163" s="77">
        <v>38142</v>
      </c>
      <c r="K163" s="77">
        <v>0</v>
      </c>
      <c r="L163" s="77">
        <v>225.80674271999999</v>
      </c>
      <c r="M163" s="77">
        <v>0</v>
      </c>
      <c r="N163" s="77">
        <v>0.17</v>
      </c>
      <c r="O163" s="77">
        <v>0.02</v>
      </c>
    </row>
    <row r="164" spans="2:15">
      <c r="B164" t="s">
        <v>1567</v>
      </c>
      <c r="C164" t="s">
        <v>1568</v>
      </c>
      <c r="D164" t="s">
        <v>1460</v>
      </c>
      <c r="E164" t="s">
        <v>1461</v>
      </c>
      <c r="F164" t="s">
        <v>1569</v>
      </c>
      <c r="G164" t="s">
        <v>1560</v>
      </c>
      <c r="H164" t="s">
        <v>113</v>
      </c>
      <c r="I164" s="77">
        <v>866</v>
      </c>
      <c r="J164" s="77">
        <v>8566</v>
      </c>
      <c r="K164" s="77">
        <v>0</v>
      </c>
      <c r="L164" s="77">
        <v>302.52723799199998</v>
      </c>
      <c r="M164" s="77">
        <v>0</v>
      </c>
      <c r="N164" s="77">
        <v>0.22</v>
      </c>
      <c r="O164" s="77">
        <v>0.03</v>
      </c>
    </row>
    <row r="165" spans="2:15">
      <c r="B165" t="s">
        <v>1570</v>
      </c>
      <c r="C165" t="s">
        <v>1571</v>
      </c>
      <c r="D165" t="s">
        <v>1460</v>
      </c>
      <c r="E165" t="s">
        <v>1461</v>
      </c>
      <c r="F165" t="s">
        <v>1572</v>
      </c>
      <c r="G165" t="s">
        <v>1560</v>
      </c>
      <c r="H165" t="s">
        <v>109</v>
      </c>
      <c r="I165" s="77">
        <v>1311.26</v>
      </c>
      <c r="J165" s="77">
        <v>2731</v>
      </c>
      <c r="K165" s="77">
        <v>0</v>
      </c>
      <c r="L165" s="77">
        <v>130.06377449920001</v>
      </c>
      <c r="M165" s="77">
        <v>0</v>
      </c>
      <c r="N165" s="77">
        <v>0.1</v>
      </c>
      <c r="O165" s="77">
        <v>0.01</v>
      </c>
    </row>
    <row r="166" spans="2:15">
      <c r="B166" t="s">
        <v>1573</v>
      </c>
      <c r="C166" t="s">
        <v>1574</v>
      </c>
      <c r="D166" t="s">
        <v>1460</v>
      </c>
      <c r="E166" t="s">
        <v>1461</v>
      </c>
      <c r="F166" t="s">
        <v>1575</v>
      </c>
      <c r="G166" t="s">
        <v>1560</v>
      </c>
      <c r="H166" t="s">
        <v>201</v>
      </c>
      <c r="I166" s="77">
        <v>1037</v>
      </c>
      <c r="J166" s="77">
        <v>29790</v>
      </c>
      <c r="K166" s="77">
        <v>0</v>
      </c>
      <c r="L166" s="77">
        <v>120.75772707</v>
      </c>
      <c r="M166" s="77">
        <v>0</v>
      </c>
      <c r="N166" s="77">
        <v>0.09</v>
      </c>
      <c r="O166" s="77">
        <v>0.01</v>
      </c>
    </row>
    <row r="167" spans="2:15">
      <c r="B167" t="s">
        <v>1576</v>
      </c>
      <c r="C167" t="s">
        <v>1577</v>
      </c>
      <c r="D167" t="s">
        <v>1460</v>
      </c>
      <c r="E167" t="s">
        <v>1461</v>
      </c>
      <c r="F167" t="s">
        <v>1578</v>
      </c>
      <c r="G167" t="s">
        <v>1560</v>
      </c>
      <c r="H167" t="s">
        <v>113</v>
      </c>
      <c r="I167" s="77">
        <v>573</v>
      </c>
      <c r="J167" s="77">
        <v>10675</v>
      </c>
      <c r="K167" s="77">
        <v>0</v>
      </c>
      <c r="L167" s="77">
        <v>249.45431805000001</v>
      </c>
      <c r="M167" s="77">
        <v>0</v>
      </c>
      <c r="N167" s="77">
        <v>0.18</v>
      </c>
      <c r="O167" s="77">
        <v>0.02</v>
      </c>
    </row>
    <row r="168" spans="2:15">
      <c r="B168" t="s">
        <v>1579</v>
      </c>
      <c r="C168" t="s">
        <v>1580</v>
      </c>
      <c r="D168" t="s">
        <v>1581</v>
      </c>
      <c r="E168" t="s">
        <v>1461</v>
      </c>
      <c r="F168" t="s">
        <v>1582</v>
      </c>
      <c r="G168" t="s">
        <v>1560</v>
      </c>
      <c r="H168" t="s">
        <v>113</v>
      </c>
      <c r="I168" s="77">
        <v>1920</v>
      </c>
      <c r="J168" s="77">
        <v>8672</v>
      </c>
      <c r="K168" s="77">
        <v>0</v>
      </c>
      <c r="L168" s="77">
        <v>679.03008767999995</v>
      </c>
      <c r="M168" s="77">
        <v>0</v>
      </c>
      <c r="N168" s="77">
        <v>0.5</v>
      </c>
      <c r="O168" s="77">
        <v>0.06</v>
      </c>
    </row>
    <row r="169" spans="2:15">
      <c r="B169" t="s">
        <v>1583</v>
      </c>
      <c r="C169" t="s">
        <v>1584</v>
      </c>
      <c r="D169" t="s">
        <v>1460</v>
      </c>
      <c r="E169" t="s">
        <v>1461</v>
      </c>
      <c r="F169" t="s">
        <v>1585</v>
      </c>
      <c r="G169" t="s">
        <v>1586</v>
      </c>
      <c r="H169" t="s">
        <v>113</v>
      </c>
      <c r="I169" s="77">
        <v>775</v>
      </c>
      <c r="J169" s="77">
        <v>21690</v>
      </c>
      <c r="K169" s="77">
        <v>0</v>
      </c>
      <c r="L169" s="77">
        <v>685.53522450000003</v>
      </c>
      <c r="M169" s="77">
        <v>0</v>
      </c>
      <c r="N169" s="77">
        <v>0.51</v>
      </c>
      <c r="O169" s="77">
        <v>0.06</v>
      </c>
    </row>
    <row r="170" spans="2:15">
      <c r="B170" t="s">
        <v>1587</v>
      </c>
      <c r="C170" t="s">
        <v>1588</v>
      </c>
      <c r="D170" t="s">
        <v>1460</v>
      </c>
      <c r="E170" t="s">
        <v>1461</v>
      </c>
      <c r="F170" t="s">
        <v>1589</v>
      </c>
      <c r="G170" t="s">
        <v>1586</v>
      </c>
      <c r="H170" t="s">
        <v>109</v>
      </c>
      <c r="I170" s="77">
        <v>1375</v>
      </c>
      <c r="J170" s="77">
        <v>8421</v>
      </c>
      <c r="K170" s="77">
        <v>0.32201311999999999</v>
      </c>
      <c r="L170" s="77">
        <v>420.86675312</v>
      </c>
      <c r="M170" s="77">
        <v>0</v>
      </c>
      <c r="N170" s="77">
        <v>0.31</v>
      </c>
      <c r="O170" s="77">
        <v>0.04</v>
      </c>
    </row>
    <row r="171" spans="2:15">
      <c r="B171" t="s">
        <v>1590</v>
      </c>
      <c r="C171" t="s">
        <v>1591</v>
      </c>
      <c r="D171" t="s">
        <v>1460</v>
      </c>
      <c r="E171" t="s">
        <v>1461</v>
      </c>
      <c r="F171" t="s">
        <v>1592</v>
      </c>
      <c r="G171" t="s">
        <v>1593</v>
      </c>
      <c r="H171" t="s">
        <v>109</v>
      </c>
      <c r="I171" s="77">
        <v>148</v>
      </c>
      <c r="J171" s="77">
        <v>42737</v>
      </c>
      <c r="K171" s="77">
        <v>0</v>
      </c>
      <c r="L171" s="77">
        <v>229.72676032000001</v>
      </c>
      <c r="M171" s="77">
        <v>0</v>
      </c>
      <c r="N171" s="77">
        <v>0.17</v>
      </c>
      <c r="O171" s="77">
        <v>0.02</v>
      </c>
    </row>
    <row r="172" spans="2:15">
      <c r="B172" t="s">
        <v>1594</v>
      </c>
      <c r="C172" t="s">
        <v>1595</v>
      </c>
      <c r="D172" t="s">
        <v>1460</v>
      </c>
      <c r="E172" t="s">
        <v>1461</v>
      </c>
      <c r="F172" t="s">
        <v>1596</v>
      </c>
      <c r="G172" t="s">
        <v>1593</v>
      </c>
      <c r="H172" t="s">
        <v>109</v>
      </c>
      <c r="I172" s="77">
        <v>229</v>
      </c>
      <c r="J172" s="77">
        <v>18109</v>
      </c>
      <c r="K172" s="77">
        <v>0</v>
      </c>
      <c r="L172" s="77">
        <v>150.61762352</v>
      </c>
      <c r="M172" s="77">
        <v>0</v>
      </c>
      <c r="N172" s="77">
        <v>0.11</v>
      </c>
      <c r="O172" s="77">
        <v>0.01</v>
      </c>
    </row>
    <row r="173" spans="2:15">
      <c r="B173" t="s">
        <v>1597</v>
      </c>
      <c r="C173" t="s">
        <v>1598</v>
      </c>
      <c r="D173" t="s">
        <v>1460</v>
      </c>
      <c r="E173" t="s">
        <v>1461</v>
      </c>
      <c r="F173" t="s">
        <v>1599</v>
      </c>
      <c r="G173" t="s">
        <v>1593</v>
      </c>
      <c r="H173" t="s">
        <v>109</v>
      </c>
      <c r="I173" s="77">
        <v>194</v>
      </c>
      <c r="J173" s="77">
        <v>21055</v>
      </c>
      <c r="K173" s="77">
        <v>0</v>
      </c>
      <c r="L173" s="77">
        <v>148.35521439999999</v>
      </c>
      <c r="M173" s="77">
        <v>0</v>
      </c>
      <c r="N173" s="77">
        <v>0.11</v>
      </c>
      <c r="O173" s="77">
        <v>0.01</v>
      </c>
    </row>
    <row r="174" spans="2:15">
      <c r="B174" t="s">
        <v>1600</v>
      </c>
      <c r="C174" t="s">
        <v>1601</v>
      </c>
      <c r="D174" t="s">
        <v>1602</v>
      </c>
      <c r="E174" t="s">
        <v>1461</v>
      </c>
      <c r="F174" t="s">
        <v>1603</v>
      </c>
      <c r="G174" t="s">
        <v>1604</v>
      </c>
      <c r="H174" t="s">
        <v>116</v>
      </c>
      <c r="I174" s="77">
        <v>12985</v>
      </c>
      <c r="J174" s="77">
        <v>558.5</v>
      </c>
      <c r="K174" s="77">
        <v>0</v>
      </c>
      <c r="L174" s="77">
        <v>343.21394943500002</v>
      </c>
      <c r="M174" s="77">
        <v>0</v>
      </c>
      <c r="N174" s="77">
        <v>0.25</v>
      </c>
      <c r="O174" s="77">
        <v>0.03</v>
      </c>
    </row>
    <row r="175" spans="2:15">
      <c r="B175" t="s">
        <v>1605</v>
      </c>
      <c r="C175" t="s">
        <v>1606</v>
      </c>
      <c r="D175" t="s">
        <v>1460</v>
      </c>
      <c r="E175" t="s">
        <v>1461</v>
      </c>
      <c r="F175" t="s">
        <v>1607</v>
      </c>
      <c r="G175" t="s">
        <v>1604</v>
      </c>
      <c r="H175" t="s">
        <v>109</v>
      </c>
      <c r="I175" s="77">
        <v>951</v>
      </c>
      <c r="J175" s="77">
        <v>6836</v>
      </c>
      <c r="K175" s="77">
        <v>0</v>
      </c>
      <c r="L175" s="77">
        <v>236.11762752000001</v>
      </c>
      <c r="M175" s="77">
        <v>0</v>
      </c>
      <c r="N175" s="77">
        <v>0.17</v>
      </c>
      <c r="O175" s="77">
        <v>0.02</v>
      </c>
    </row>
    <row r="176" spans="2:15">
      <c r="B176" t="s">
        <v>1608</v>
      </c>
      <c r="C176" t="s">
        <v>1609</v>
      </c>
      <c r="D176" t="s">
        <v>1460</v>
      </c>
      <c r="E176" t="s">
        <v>1461</v>
      </c>
      <c r="F176" t="s">
        <v>1610</v>
      </c>
      <c r="G176" t="s">
        <v>1604</v>
      </c>
      <c r="H176" t="s">
        <v>116</v>
      </c>
      <c r="I176" s="77">
        <v>11972.35</v>
      </c>
      <c r="J176" s="77">
        <v>764.5</v>
      </c>
      <c r="K176" s="77">
        <v>0</v>
      </c>
      <c r="L176" s="77">
        <v>433.16832689845</v>
      </c>
      <c r="M176" s="77">
        <v>0</v>
      </c>
      <c r="N176" s="77">
        <v>0.32</v>
      </c>
      <c r="O176" s="77">
        <v>0.04</v>
      </c>
    </row>
    <row r="177" spans="2:15">
      <c r="B177" t="s">
        <v>1611</v>
      </c>
      <c r="C177" t="s">
        <v>1612</v>
      </c>
      <c r="D177" t="s">
        <v>1460</v>
      </c>
      <c r="E177" t="s">
        <v>1461</v>
      </c>
      <c r="F177" t="s">
        <v>1613</v>
      </c>
      <c r="G177" t="s">
        <v>1604</v>
      </c>
      <c r="H177" t="s">
        <v>200</v>
      </c>
      <c r="I177" s="77">
        <v>6563</v>
      </c>
      <c r="J177" s="77">
        <v>105550</v>
      </c>
      <c r="K177" s="77">
        <v>0</v>
      </c>
      <c r="L177" s="77">
        <v>227.06128577699999</v>
      </c>
      <c r="M177" s="77">
        <v>0.02</v>
      </c>
      <c r="N177" s="77">
        <v>0.17</v>
      </c>
      <c r="O177" s="77">
        <v>0.02</v>
      </c>
    </row>
    <row r="178" spans="2:15">
      <c r="B178" t="s">
        <v>1614</v>
      </c>
      <c r="C178" t="s">
        <v>1615</v>
      </c>
      <c r="D178" t="s">
        <v>1602</v>
      </c>
      <c r="E178" t="s">
        <v>1461</v>
      </c>
      <c r="F178" t="s">
        <v>1616</v>
      </c>
      <c r="G178" t="s">
        <v>1604</v>
      </c>
      <c r="H178" t="s">
        <v>116</v>
      </c>
      <c r="I178" s="77">
        <v>2892</v>
      </c>
      <c r="J178" s="77">
        <v>2413.5</v>
      </c>
      <c r="K178" s="77">
        <v>0</v>
      </c>
      <c r="L178" s="77">
        <v>330.328002492</v>
      </c>
      <c r="M178" s="77">
        <v>0</v>
      </c>
      <c r="N178" s="77">
        <v>0.24</v>
      </c>
      <c r="O178" s="77">
        <v>0.03</v>
      </c>
    </row>
    <row r="179" spans="2:15">
      <c r="B179" t="s">
        <v>1617</v>
      </c>
      <c r="C179" t="s">
        <v>1618</v>
      </c>
      <c r="D179" t="s">
        <v>1460</v>
      </c>
      <c r="E179" t="s">
        <v>1461</v>
      </c>
      <c r="F179" t="s">
        <v>1619</v>
      </c>
      <c r="G179" t="s">
        <v>1604</v>
      </c>
      <c r="H179" t="s">
        <v>113</v>
      </c>
      <c r="I179" s="77">
        <v>1363</v>
      </c>
      <c r="J179" s="77">
        <v>4952</v>
      </c>
      <c r="K179" s="77">
        <v>0</v>
      </c>
      <c r="L179" s="77">
        <v>275.26120843199999</v>
      </c>
      <c r="M179" s="77">
        <v>0</v>
      </c>
      <c r="N179" s="77">
        <v>0.2</v>
      </c>
      <c r="O179" s="77">
        <v>0.02</v>
      </c>
    </row>
    <row r="180" spans="2:15">
      <c r="B180" t="s">
        <v>1620</v>
      </c>
      <c r="C180" t="s">
        <v>1621</v>
      </c>
      <c r="D180" t="s">
        <v>1460</v>
      </c>
      <c r="E180" t="s">
        <v>1461</v>
      </c>
      <c r="F180" t="s">
        <v>1622</v>
      </c>
      <c r="G180" t="s">
        <v>1604</v>
      </c>
      <c r="H180" t="s">
        <v>123</v>
      </c>
      <c r="I180" s="77">
        <v>2891</v>
      </c>
      <c r="J180" s="77">
        <v>3462</v>
      </c>
      <c r="K180" s="77">
        <v>0</v>
      </c>
      <c r="L180" s="77">
        <v>257.51235001800001</v>
      </c>
      <c r="M180" s="77">
        <v>0</v>
      </c>
      <c r="N180" s="77">
        <v>0.19</v>
      </c>
      <c r="O180" s="77">
        <v>0.02</v>
      </c>
    </row>
    <row r="181" spans="2:15">
      <c r="B181" t="s">
        <v>1623</v>
      </c>
      <c r="C181" t="s">
        <v>1624</v>
      </c>
      <c r="D181" t="s">
        <v>1460</v>
      </c>
      <c r="E181" t="s">
        <v>1461</v>
      </c>
      <c r="F181" t="s">
        <v>1625</v>
      </c>
      <c r="G181" t="s">
        <v>1626</v>
      </c>
      <c r="H181" t="s">
        <v>109</v>
      </c>
      <c r="I181" s="77">
        <v>1043</v>
      </c>
      <c r="J181" s="77">
        <v>9753</v>
      </c>
      <c r="K181" s="77">
        <v>2.0077332800000001</v>
      </c>
      <c r="L181" s="77">
        <v>371.46853856000001</v>
      </c>
      <c r="M181" s="77">
        <v>0</v>
      </c>
      <c r="N181" s="77">
        <v>0.27</v>
      </c>
      <c r="O181" s="77">
        <v>0.03</v>
      </c>
    </row>
    <row r="182" spans="2:15">
      <c r="B182" t="s">
        <v>1627</v>
      </c>
      <c r="C182" t="s">
        <v>1628</v>
      </c>
      <c r="D182" t="s">
        <v>1460</v>
      </c>
      <c r="E182" t="s">
        <v>1461</v>
      </c>
      <c r="F182" t="s">
        <v>1629</v>
      </c>
      <c r="G182" t="s">
        <v>1630</v>
      </c>
      <c r="H182" t="s">
        <v>109</v>
      </c>
      <c r="I182" s="77">
        <v>575</v>
      </c>
      <c r="J182" s="77">
        <v>18990</v>
      </c>
      <c r="K182" s="77">
        <v>0</v>
      </c>
      <c r="L182" s="77">
        <v>396.58715999999998</v>
      </c>
      <c r="M182" s="77">
        <v>0</v>
      </c>
      <c r="N182" s="77">
        <v>0.28999999999999998</v>
      </c>
      <c r="O182" s="77">
        <v>0.04</v>
      </c>
    </row>
    <row r="183" spans="2:15">
      <c r="B183" t="s">
        <v>1631</v>
      </c>
      <c r="C183" t="s">
        <v>1632</v>
      </c>
      <c r="D183" t="s">
        <v>1460</v>
      </c>
      <c r="E183" t="s">
        <v>1461</v>
      </c>
      <c r="F183" t="s">
        <v>1633</v>
      </c>
      <c r="G183" t="s">
        <v>1634</v>
      </c>
      <c r="H183" t="s">
        <v>109</v>
      </c>
      <c r="I183" s="77">
        <v>375</v>
      </c>
      <c r="J183" s="77">
        <v>24973</v>
      </c>
      <c r="K183" s="77">
        <v>1.04874</v>
      </c>
      <c r="L183" s="77">
        <v>341.18099999999998</v>
      </c>
      <c r="M183" s="77">
        <v>0</v>
      </c>
      <c r="N183" s="77">
        <v>0.25</v>
      </c>
      <c r="O183" s="77">
        <v>0.03</v>
      </c>
    </row>
    <row r="184" spans="2:15">
      <c r="B184" t="s">
        <v>1635</v>
      </c>
      <c r="C184" t="s">
        <v>1636</v>
      </c>
      <c r="D184" t="s">
        <v>1460</v>
      </c>
      <c r="E184" t="s">
        <v>1461</v>
      </c>
      <c r="F184" t="s">
        <v>1637</v>
      </c>
      <c r="G184" t="s">
        <v>1463</v>
      </c>
      <c r="H184" t="s">
        <v>109</v>
      </c>
      <c r="I184" s="77">
        <v>1031.9000000000001</v>
      </c>
      <c r="J184" s="77">
        <v>5276</v>
      </c>
      <c r="K184" s="77">
        <v>1.6080300000000001</v>
      </c>
      <c r="L184" s="77">
        <v>199.34516580799999</v>
      </c>
      <c r="M184" s="77">
        <v>0</v>
      </c>
      <c r="N184" s="77">
        <v>0.15</v>
      </c>
      <c r="O184" s="77">
        <v>0.02</v>
      </c>
    </row>
    <row r="185" spans="2:15">
      <c r="B185" t="s">
        <v>1638</v>
      </c>
      <c r="C185" t="s">
        <v>1639</v>
      </c>
      <c r="D185" t="s">
        <v>1460</v>
      </c>
      <c r="E185" t="s">
        <v>1461</v>
      </c>
      <c r="F185" t="s">
        <v>1640</v>
      </c>
      <c r="G185" t="s">
        <v>1467</v>
      </c>
      <c r="H185" t="s">
        <v>109</v>
      </c>
      <c r="I185" s="77">
        <v>1501</v>
      </c>
      <c r="J185" s="77">
        <v>8317</v>
      </c>
      <c r="K185" s="77">
        <v>0</v>
      </c>
      <c r="L185" s="77">
        <v>453.41223344000002</v>
      </c>
      <c r="M185" s="77">
        <v>0</v>
      </c>
      <c r="N185" s="77">
        <v>0.33</v>
      </c>
      <c r="O185" s="77">
        <v>0.04</v>
      </c>
    </row>
    <row r="186" spans="2:15">
      <c r="B186" t="s">
        <v>1641</v>
      </c>
      <c r="C186" t="s">
        <v>1642</v>
      </c>
      <c r="D186" t="s">
        <v>1460</v>
      </c>
      <c r="E186" t="s">
        <v>1461</v>
      </c>
      <c r="F186" t="s">
        <v>1643</v>
      </c>
      <c r="G186" t="s">
        <v>1467</v>
      </c>
      <c r="H186" t="s">
        <v>109</v>
      </c>
      <c r="I186" s="77">
        <v>10319.030000000001</v>
      </c>
      <c r="J186" s="77">
        <v>2834</v>
      </c>
      <c r="K186" s="77">
        <v>0</v>
      </c>
      <c r="L186" s="77">
        <v>1062.1468386464001</v>
      </c>
      <c r="M186" s="77">
        <v>0</v>
      </c>
      <c r="N186" s="77">
        <v>0.78</v>
      </c>
      <c r="O186" s="77">
        <v>0.09</v>
      </c>
    </row>
    <row r="187" spans="2:15">
      <c r="B187" t="s">
        <v>1644</v>
      </c>
      <c r="C187" t="s">
        <v>1645</v>
      </c>
      <c r="D187" t="s">
        <v>1479</v>
      </c>
      <c r="E187" t="s">
        <v>1461</v>
      </c>
      <c r="F187" t="s">
        <v>1646</v>
      </c>
      <c r="G187" t="s">
        <v>1467</v>
      </c>
      <c r="H187" t="s">
        <v>109</v>
      </c>
      <c r="I187" s="77">
        <v>4646</v>
      </c>
      <c r="J187" s="77">
        <v>4247</v>
      </c>
      <c r="K187" s="77">
        <v>0</v>
      </c>
      <c r="L187" s="77">
        <v>716.65033184000004</v>
      </c>
      <c r="M187" s="77">
        <v>0</v>
      </c>
      <c r="N187" s="77">
        <v>0.53</v>
      </c>
      <c r="O187" s="77">
        <v>0.06</v>
      </c>
    </row>
    <row r="188" spans="2:15">
      <c r="B188" t="s">
        <v>1647</v>
      </c>
      <c r="C188" t="s">
        <v>1648</v>
      </c>
      <c r="D188" t="s">
        <v>1479</v>
      </c>
      <c r="E188" t="s">
        <v>1461</v>
      </c>
      <c r="F188" t="s">
        <v>1163</v>
      </c>
      <c r="G188" t="s">
        <v>1467</v>
      </c>
      <c r="H188" t="s">
        <v>109</v>
      </c>
      <c r="I188" s="77">
        <v>4310.4399999999996</v>
      </c>
      <c r="J188" s="77">
        <v>4816</v>
      </c>
      <c r="K188" s="77">
        <v>0</v>
      </c>
      <c r="L188" s="77">
        <v>753.96975073279998</v>
      </c>
      <c r="M188" s="77">
        <v>0</v>
      </c>
      <c r="N188" s="77">
        <v>0.56000000000000005</v>
      </c>
      <c r="O188" s="77">
        <v>7.0000000000000007E-2</v>
      </c>
    </row>
    <row r="189" spans="2:15">
      <c r="B189" t="s">
        <v>1649</v>
      </c>
      <c r="C189" t="s">
        <v>1650</v>
      </c>
      <c r="D189" t="s">
        <v>1460</v>
      </c>
      <c r="E189" t="s">
        <v>1461</v>
      </c>
      <c r="F189" t="s">
        <v>1651</v>
      </c>
      <c r="G189" t="s">
        <v>1484</v>
      </c>
      <c r="H189" t="s">
        <v>109</v>
      </c>
      <c r="I189" s="77">
        <v>276</v>
      </c>
      <c r="J189" s="77">
        <v>14256</v>
      </c>
      <c r="K189" s="77">
        <v>0</v>
      </c>
      <c r="L189" s="77">
        <v>142.90670592000001</v>
      </c>
      <c r="M189" s="77">
        <v>0</v>
      </c>
      <c r="N189" s="77">
        <v>0.11</v>
      </c>
      <c r="O189" s="77">
        <v>0.01</v>
      </c>
    </row>
    <row r="190" spans="2:15">
      <c r="B190" t="s">
        <v>1652</v>
      </c>
      <c r="C190" t="s">
        <v>1653</v>
      </c>
      <c r="D190" t="s">
        <v>1460</v>
      </c>
      <c r="E190" t="s">
        <v>1461</v>
      </c>
      <c r="F190" t="s">
        <v>1654</v>
      </c>
      <c r="G190" t="s">
        <v>1484</v>
      </c>
      <c r="H190" t="s">
        <v>109</v>
      </c>
      <c r="I190" s="77">
        <v>274</v>
      </c>
      <c r="J190" s="77">
        <v>13388</v>
      </c>
      <c r="K190" s="77">
        <v>0</v>
      </c>
      <c r="L190" s="77">
        <v>133.23309183999999</v>
      </c>
      <c r="M190" s="77">
        <v>0</v>
      </c>
      <c r="N190" s="77">
        <v>0.1</v>
      </c>
      <c r="O190" s="77">
        <v>0.01</v>
      </c>
    </row>
    <row r="191" spans="2:15">
      <c r="B191" t="s">
        <v>1655</v>
      </c>
      <c r="C191" t="s">
        <v>1656</v>
      </c>
      <c r="D191" t="s">
        <v>1523</v>
      </c>
      <c r="E191" t="s">
        <v>1461</v>
      </c>
      <c r="F191" t="s">
        <v>1657</v>
      </c>
      <c r="G191" t="s">
        <v>1484</v>
      </c>
      <c r="H191" t="s">
        <v>113</v>
      </c>
      <c r="I191" s="77">
        <v>2716</v>
      </c>
      <c r="J191" s="77">
        <v>4624</v>
      </c>
      <c r="K191" s="77">
        <v>0</v>
      </c>
      <c r="L191" s="77">
        <v>512.17232908799997</v>
      </c>
      <c r="M191" s="77">
        <v>0</v>
      </c>
      <c r="N191" s="77">
        <v>0.38</v>
      </c>
      <c r="O191" s="77">
        <v>0.05</v>
      </c>
    </row>
    <row r="192" spans="2:15">
      <c r="B192" t="s">
        <v>1658</v>
      </c>
      <c r="C192" t="s">
        <v>1659</v>
      </c>
      <c r="D192" t="s">
        <v>1460</v>
      </c>
      <c r="E192" t="s">
        <v>1461</v>
      </c>
      <c r="F192" t="s">
        <v>1660</v>
      </c>
      <c r="G192" t="s">
        <v>1484</v>
      </c>
      <c r="H192" t="s">
        <v>113</v>
      </c>
      <c r="I192" s="77">
        <v>1115</v>
      </c>
      <c r="J192" s="77">
        <v>4329</v>
      </c>
      <c r="K192" s="77">
        <v>0</v>
      </c>
      <c r="L192" s="77">
        <v>196.84798497</v>
      </c>
      <c r="M192" s="77">
        <v>0</v>
      </c>
      <c r="N192" s="77">
        <v>0.15</v>
      </c>
      <c r="O192" s="77">
        <v>0.02</v>
      </c>
    </row>
    <row r="193" spans="2:15">
      <c r="B193" t="s">
        <v>1661</v>
      </c>
      <c r="C193" t="s">
        <v>1662</v>
      </c>
      <c r="D193" t="s">
        <v>1460</v>
      </c>
      <c r="E193" t="s">
        <v>1461</v>
      </c>
      <c r="F193" t="s">
        <v>1663</v>
      </c>
      <c r="G193" t="s">
        <v>1484</v>
      </c>
      <c r="H193" t="s">
        <v>113</v>
      </c>
      <c r="I193" s="77">
        <v>469</v>
      </c>
      <c r="J193" s="77">
        <v>10945</v>
      </c>
      <c r="K193" s="77">
        <v>0</v>
      </c>
      <c r="L193" s="77">
        <v>209.34236630999999</v>
      </c>
      <c r="M193" s="77">
        <v>0</v>
      </c>
      <c r="N193" s="77">
        <v>0.15</v>
      </c>
      <c r="O193" s="77">
        <v>0.02</v>
      </c>
    </row>
    <row r="194" spans="2:15">
      <c r="B194" t="s">
        <v>1664</v>
      </c>
      <c r="C194" t="s">
        <v>1665</v>
      </c>
      <c r="D194" t="s">
        <v>1460</v>
      </c>
      <c r="E194" t="s">
        <v>1461</v>
      </c>
      <c r="F194" t="s">
        <v>1666</v>
      </c>
      <c r="G194" t="s">
        <v>1484</v>
      </c>
      <c r="H194" t="s">
        <v>116</v>
      </c>
      <c r="I194" s="77">
        <v>13320</v>
      </c>
      <c r="J194" s="77">
        <v>673.4</v>
      </c>
      <c r="K194" s="77">
        <v>0</v>
      </c>
      <c r="L194" s="77">
        <v>424.49945428799998</v>
      </c>
      <c r="M194" s="77">
        <v>0</v>
      </c>
      <c r="N194" s="77">
        <v>0.31</v>
      </c>
      <c r="O194" s="77">
        <v>0.04</v>
      </c>
    </row>
    <row r="195" spans="2:15">
      <c r="B195" t="s">
        <v>1667</v>
      </c>
      <c r="C195" t="s">
        <v>1668</v>
      </c>
      <c r="D195" t="s">
        <v>1460</v>
      </c>
      <c r="E195" t="s">
        <v>1461</v>
      </c>
      <c r="F195" t="s">
        <v>1669</v>
      </c>
      <c r="G195" t="s">
        <v>1484</v>
      </c>
      <c r="H195" t="s">
        <v>109</v>
      </c>
      <c r="I195" s="77">
        <v>522</v>
      </c>
      <c r="J195" s="77">
        <v>18221</v>
      </c>
      <c r="K195" s="77">
        <v>0</v>
      </c>
      <c r="L195" s="77">
        <v>345.45266784</v>
      </c>
      <c r="M195" s="77">
        <v>0</v>
      </c>
      <c r="N195" s="77">
        <v>0.25</v>
      </c>
      <c r="O195" s="77">
        <v>0.03</v>
      </c>
    </row>
    <row r="196" spans="2:15">
      <c r="B196" t="s">
        <v>1670</v>
      </c>
      <c r="C196" t="s">
        <v>1671</v>
      </c>
      <c r="D196" t="s">
        <v>1460</v>
      </c>
      <c r="E196" t="s">
        <v>1461</v>
      </c>
      <c r="F196" t="s">
        <v>1672</v>
      </c>
      <c r="G196" t="s">
        <v>1484</v>
      </c>
      <c r="H196" t="s">
        <v>109</v>
      </c>
      <c r="I196" s="77">
        <v>394</v>
      </c>
      <c r="J196" s="77">
        <v>8992</v>
      </c>
      <c r="K196" s="77">
        <v>0</v>
      </c>
      <c r="L196" s="77">
        <v>128.67623936000001</v>
      </c>
      <c r="M196" s="77">
        <v>0</v>
      </c>
      <c r="N196" s="77">
        <v>0.09</v>
      </c>
      <c r="O196" s="77">
        <v>0.01</v>
      </c>
    </row>
    <row r="197" spans="2:15">
      <c r="B197" t="s">
        <v>1673</v>
      </c>
      <c r="C197" t="s">
        <v>1674</v>
      </c>
      <c r="D197" t="s">
        <v>1479</v>
      </c>
      <c r="E197" t="s">
        <v>1461</v>
      </c>
      <c r="F197" t="s">
        <v>1675</v>
      </c>
      <c r="G197" t="s">
        <v>1676</v>
      </c>
      <c r="H197" t="s">
        <v>109</v>
      </c>
      <c r="I197" s="77">
        <v>609</v>
      </c>
      <c r="J197" s="77">
        <v>18245</v>
      </c>
      <c r="K197" s="77">
        <v>0</v>
      </c>
      <c r="L197" s="77">
        <v>403.55896560000002</v>
      </c>
      <c r="M197" s="77">
        <v>0</v>
      </c>
      <c r="N197" s="77">
        <v>0.3</v>
      </c>
      <c r="O197" s="77">
        <v>0.04</v>
      </c>
    </row>
    <row r="198" spans="2:15">
      <c r="B198" t="s">
        <v>1677</v>
      </c>
      <c r="C198" t="s">
        <v>1678</v>
      </c>
      <c r="D198" t="s">
        <v>1460</v>
      </c>
      <c r="E198" t="s">
        <v>1461</v>
      </c>
      <c r="F198" t="s">
        <v>1679</v>
      </c>
      <c r="G198" t="s">
        <v>1676</v>
      </c>
      <c r="H198" t="s">
        <v>109</v>
      </c>
      <c r="I198" s="77">
        <v>106</v>
      </c>
      <c r="J198" s="77">
        <v>178075</v>
      </c>
      <c r="K198" s="77">
        <v>0</v>
      </c>
      <c r="L198" s="77">
        <v>685.57450400000005</v>
      </c>
      <c r="M198" s="77">
        <v>0</v>
      </c>
      <c r="N198" s="77">
        <v>0.51</v>
      </c>
      <c r="O198" s="77">
        <v>0.06</v>
      </c>
    </row>
    <row r="199" spans="2:15">
      <c r="B199" t="s">
        <v>1680</v>
      </c>
      <c r="C199" t="s">
        <v>1681</v>
      </c>
      <c r="D199" t="s">
        <v>1460</v>
      </c>
      <c r="E199" t="s">
        <v>1461</v>
      </c>
      <c r="F199" t="s">
        <v>1682</v>
      </c>
      <c r="G199" t="s">
        <v>1487</v>
      </c>
      <c r="H199" t="s">
        <v>113</v>
      </c>
      <c r="I199" s="77">
        <v>349</v>
      </c>
      <c r="J199" s="77">
        <v>16720</v>
      </c>
      <c r="K199" s="77">
        <v>0</v>
      </c>
      <c r="L199" s="77">
        <v>237.97438896</v>
      </c>
      <c r="M199" s="77">
        <v>0</v>
      </c>
      <c r="N199" s="77">
        <v>0.18</v>
      </c>
      <c r="O199" s="77">
        <v>0.02</v>
      </c>
    </row>
    <row r="200" spans="2:15">
      <c r="B200" t="s">
        <v>1683</v>
      </c>
      <c r="C200" t="s">
        <v>1684</v>
      </c>
      <c r="D200" t="s">
        <v>1460</v>
      </c>
      <c r="E200" t="s">
        <v>1461</v>
      </c>
      <c r="F200" t="s">
        <v>1685</v>
      </c>
      <c r="G200" t="s">
        <v>1493</v>
      </c>
      <c r="H200" t="s">
        <v>109</v>
      </c>
      <c r="I200" s="77">
        <v>1667</v>
      </c>
      <c r="J200" s="77">
        <v>16669</v>
      </c>
      <c r="K200" s="77">
        <v>0</v>
      </c>
      <c r="L200" s="77">
        <v>1009.23193936</v>
      </c>
      <c r="M200" s="77">
        <v>0</v>
      </c>
      <c r="N200" s="77">
        <v>0.74</v>
      </c>
      <c r="O200" s="77">
        <v>0.09</v>
      </c>
    </row>
    <row r="201" spans="2:15">
      <c r="B201" t="s">
        <v>1686</v>
      </c>
      <c r="C201" t="s">
        <v>1687</v>
      </c>
      <c r="D201" t="s">
        <v>1460</v>
      </c>
      <c r="E201" t="s">
        <v>1461</v>
      </c>
      <c r="F201" t="s">
        <v>1688</v>
      </c>
      <c r="G201" t="s">
        <v>1493</v>
      </c>
      <c r="H201" t="s">
        <v>109</v>
      </c>
      <c r="I201" s="77">
        <v>387</v>
      </c>
      <c r="J201" s="77">
        <v>117331</v>
      </c>
      <c r="K201" s="77">
        <v>0</v>
      </c>
      <c r="L201" s="77">
        <v>1649.18576304</v>
      </c>
      <c r="M201" s="77">
        <v>0</v>
      </c>
      <c r="N201" s="77">
        <v>1.22</v>
      </c>
      <c r="O201" s="77">
        <v>0.15</v>
      </c>
    </row>
    <row r="202" spans="2:15">
      <c r="B202" t="s">
        <v>1689</v>
      </c>
      <c r="C202" t="s">
        <v>1690</v>
      </c>
      <c r="D202" t="s">
        <v>1460</v>
      </c>
      <c r="E202" t="s">
        <v>1461</v>
      </c>
      <c r="F202" t="s">
        <v>1691</v>
      </c>
      <c r="G202" t="s">
        <v>1493</v>
      </c>
      <c r="H202" t="s">
        <v>109</v>
      </c>
      <c r="I202" s="77">
        <v>665</v>
      </c>
      <c r="J202" s="77">
        <v>23545</v>
      </c>
      <c r="K202" s="77">
        <v>0</v>
      </c>
      <c r="L202" s="77">
        <v>568.67767600000002</v>
      </c>
      <c r="M202" s="77">
        <v>0</v>
      </c>
      <c r="N202" s="77">
        <v>0.42</v>
      </c>
      <c r="O202" s="77">
        <v>0.05</v>
      </c>
    </row>
    <row r="203" spans="2:15">
      <c r="B203" t="s">
        <v>1692</v>
      </c>
      <c r="C203" t="s">
        <v>1693</v>
      </c>
      <c r="D203" t="s">
        <v>1460</v>
      </c>
      <c r="E203" t="s">
        <v>1461</v>
      </c>
      <c r="F203" t="s">
        <v>1694</v>
      </c>
      <c r="G203" t="s">
        <v>1493</v>
      </c>
      <c r="H203" t="s">
        <v>109</v>
      </c>
      <c r="I203" s="77">
        <v>3780</v>
      </c>
      <c r="J203" s="77">
        <v>11794</v>
      </c>
      <c r="K203" s="77">
        <v>0</v>
      </c>
      <c r="L203" s="77">
        <v>1619.1935424000001</v>
      </c>
      <c r="M203" s="77">
        <v>0</v>
      </c>
      <c r="N203" s="77">
        <v>1.19</v>
      </c>
      <c r="O203" s="77">
        <v>0.14000000000000001</v>
      </c>
    </row>
    <row r="204" spans="2:15">
      <c r="B204" t="s">
        <v>1695</v>
      </c>
      <c r="C204" t="s">
        <v>1696</v>
      </c>
      <c r="D204" t="s">
        <v>1460</v>
      </c>
      <c r="E204" t="s">
        <v>1461</v>
      </c>
      <c r="F204" t="s">
        <v>1697</v>
      </c>
      <c r="G204" t="s">
        <v>1493</v>
      </c>
      <c r="H204" t="s">
        <v>109</v>
      </c>
      <c r="I204" s="77">
        <v>921</v>
      </c>
      <c r="J204" s="77">
        <v>10384</v>
      </c>
      <c r="K204" s="77">
        <v>0</v>
      </c>
      <c r="L204" s="77">
        <v>347.35227648</v>
      </c>
      <c r="M204" s="77">
        <v>0</v>
      </c>
      <c r="N204" s="77">
        <v>0.26</v>
      </c>
      <c r="O204" s="77">
        <v>0.03</v>
      </c>
    </row>
    <row r="205" spans="2:15">
      <c r="B205" t="s">
        <v>1698</v>
      </c>
      <c r="C205" t="s">
        <v>1699</v>
      </c>
      <c r="D205" t="s">
        <v>1460</v>
      </c>
      <c r="E205" t="s">
        <v>1461</v>
      </c>
      <c r="F205" t="s">
        <v>1700</v>
      </c>
      <c r="G205" t="s">
        <v>1493</v>
      </c>
      <c r="H205" t="s">
        <v>109</v>
      </c>
      <c r="I205" s="77">
        <v>1242.8399999999999</v>
      </c>
      <c r="J205" s="77">
        <v>5963</v>
      </c>
      <c r="K205" s="77">
        <v>0</v>
      </c>
      <c r="L205" s="77">
        <v>269.16951469439999</v>
      </c>
      <c r="M205" s="77">
        <v>0</v>
      </c>
      <c r="N205" s="77">
        <v>0.2</v>
      </c>
      <c r="O205" s="77">
        <v>0.02</v>
      </c>
    </row>
    <row r="206" spans="2:15">
      <c r="B206" t="s">
        <v>1701</v>
      </c>
      <c r="C206" t="s">
        <v>1702</v>
      </c>
      <c r="D206" t="s">
        <v>1460</v>
      </c>
      <c r="E206" t="s">
        <v>1461</v>
      </c>
      <c r="F206" t="s">
        <v>1703</v>
      </c>
      <c r="G206" t="s">
        <v>1493</v>
      </c>
      <c r="H206" t="s">
        <v>109</v>
      </c>
      <c r="I206" s="77">
        <v>974</v>
      </c>
      <c r="J206" s="77">
        <v>15619</v>
      </c>
      <c r="K206" s="77">
        <v>0</v>
      </c>
      <c r="L206" s="77">
        <v>552.53274592000002</v>
      </c>
      <c r="M206" s="77">
        <v>0</v>
      </c>
      <c r="N206" s="77">
        <v>0.41</v>
      </c>
      <c r="O206" s="77">
        <v>0.05</v>
      </c>
    </row>
    <row r="207" spans="2:15">
      <c r="B207" t="s">
        <v>1704</v>
      </c>
      <c r="C207" t="s">
        <v>1705</v>
      </c>
      <c r="D207" t="s">
        <v>1460</v>
      </c>
      <c r="E207" t="s">
        <v>1461</v>
      </c>
      <c r="F207" t="s">
        <v>1332</v>
      </c>
      <c r="G207" t="s">
        <v>1493</v>
      </c>
      <c r="H207" t="s">
        <v>109</v>
      </c>
      <c r="I207" s="77">
        <v>2909.21</v>
      </c>
      <c r="J207" s="77">
        <v>1528</v>
      </c>
      <c r="K207" s="77">
        <v>0</v>
      </c>
      <c r="L207" s="77">
        <v>161.45231100160001</v>
      </c>
      <c r="M207" s="77">
        <v>0.01</v>
      </c>
      <c r="N207" s="77">
        <v>0.12</v>
      </c>
      <c r="O207" s="77">
        <v>0.01</v>
      </c>
    </row>
    <row r="208" spans="2:15">
      <c r="B208" t="s">
        <v>1706</v>
      </c>
      <c r="C208" t="s">
        <v>1707</v>
      </c>
      <c r="D208" t="s">
        <v>1460</v>
      </c>
      <c r="E208" t="s">
        <v>1461</v>
      </c>
      <c r="F208" t="s">
        <v>1708</v>
      </c>
      <c r="G208" t="s">
        <v>1506</v>
      </c>
      <c r="H208" t="s">
        <v>109</v>
      </c>
      <c r="I208" s="77">
        <v>1484</v>
      </c>
      <c r="J208" s="77">
        <v>18995</v>
      </c>
      <c r="K208" s="77">
        <v>0</v>
      </c>
      <c r="L208" s="77">
        <v>1023.8092256</v>
      </c>
      <c r="M208" s="77">
        <v>0</v>
      </c>
      <c r="N208" s="77">
        <v>0.75</v>
      </c>
      <c r="O208" s="77">
        <v>0.09</v>
      </c>
    </row>
    <row r="209" spans="2:15">
      <c r="B209" t="s">
        <v>1709</v>
      </c>
      <c r="C209" t="s">
        <v>1710</v>
      </c>
      <c r="D209" t="s">
        <v>1460</v>
      </c>
      <c r="E209" t="s">
        <v>1461</v>
      </c>
      <c r="F209" t="s">
        <v>1711</v>
      </c>
      <c r="G209" t="s">
        <v>1506</v>
      </c>
      <c r="H209" t="s">
        <v>109</v>
      </c>
      <c r="I209" s="77">
        <v>2356</v>
      </c>
      <c r="J209" s="77">
        <v>5399</v>
      </c>
      <c r="K209" s="77">
        <v>0</v>
      </c>
      <c r="L209" s="77">
        <v>461.99199807999997</v>
      </c>
      <c r="M209" s="77">
        <v>0</v>
      </c>
      <c r="N209" s="77">
        <v>0.34</v>
      </c>
      <c r="O209" s="77">
        <v>0.04</v>
      </c>
    </row>
    <row r="210" spans="2:15">
      <c r="B210" t="s">
        <v>1712</v>
      </c>
      <c r="C210" t="s">
        <v>1713</v>
      </c>
      <c r="D210" t="s">
        <v>1460</v>
      </c>
      <c r="E210" t="s">
        <v>1461</v>
      </c>
      <c r="F210" t="s">
        <v>1714</v>
      </c>
      <c r="G210" t="s">
        <v>1506</v>
      </c>
      <c r="H210" t="s">
        <v>113</v>
      </c>
      <c r="I210" s="77">
        <v>20687</v>
      </c>
      <c r="J210" s="77">
        <v>507.4</v>
      </c>
      <c r="K210" s="77">
        <v>0</v>
      </c>
      <c r="L210" s="77">
        <v>428.07168053160001</v>
      </c>
      <c r="M210" s="77">
        <v>0</v>
      </c>
      <c r="N210" s="77">
        <v>0.32</v>
      </c>
      <c r="O210" s="77">
        <v>0.04</v>
      </c>
    </row>
    <row r="211" spans="2:15">
      <c r="B211" t="s">
        <v>1715</v>
      </c>
      <c r="C211" t="s">
        <v>1716</v>
      </c>
      <c r="D211" t="s">
        <v>1479</v>
      </c>
      <c r="E211" t="s">
        <v>1461</v>
      </c>
      <c r="F211" t="s">
        <v>1717</v>
      </c>
      <c r="G211" t="s">
        <v>1506</v>
      </c>
      <c r="H211" t="s">
        <v>109</v>
      </c>
      <c r="I211" s="77">
        <v>298.17</v>
      </c>
      <c r="J211" s="77">
        <v>24288</v>
      </c>
      <c r="K211" s="77">
        <v>0</v>
      </c>
      <c r="L211" s="77">
        <v>263.02773150719997</v>
      </c>
      <c r="M211" s="77">
        <v>0</v>
      </c>
      <c r="N211" s="77">
        <v>0.19</v>
      </c>
      <c r="O211" s="77">
        <v>0.02</v>
      </c>
    </row>
    <row r="212" spans="2:15">
      <c r="B212" t="s">
        <v>1718</v>
      </c>
      <c r="C212" t="s">
        <v>1719</v>
      </c>
      <c r="D212" t="s">
        <v>1460</v>
      </c>
      <c r="E212" t="s">
        <v>1461</v>
      </c>
      <c r="F212" t="s">
        <v>1720</v>
      </c>
      <c r="G212" t="s">
        <v>1506</v>
      </c>
      <c r="H212" t="s">
        <v>201</v>
      </c>
      <c r="I212" s="77">
        <v>13530</v>
      </c>
      <c r="J212" s="77">
        <v>8542</v>
      </c>
      <c r="K212" s="77">
        <v>3.7022099910000001</v>
      </c>
      <c r="L212" s="77">
        <v>455.47808333099999</v>
      </c>
      <c r="M212" s="77">
        <v>0</v>
      </c>
      <c r="N212" s="77">
        <v>0.34</v>
      </c>
      <c r="O212" s="77">
        <v>0.04</v>
      </c>
    </row>
    <row r="213" spans="2:15">
      <c r="B213" t="s">
        <v>1721</v>
      </c>
      <c r="C213" t="s">
        <v>1722</v>
      </c>
      <c r="D213" t="s">
        <v>1460</v>
      </c>
      <c r="E213" t="s">
        <v>1461</v>
      </c>
      <c r="F213" t="s">
        <v>1723</v>
      </c>
      <c r="G213" t="s">
        <v>1724</v>
      </c>
      <c r="H213" t="s">
        <v>113</v>
      </c>
      <c r="I213" s="77">
        <v>2022</v>
      </c>
      <c r="J213" s="77">
        <v>2901</v>
      </c>
      <c r="K213" s="77">
        <v>0</v>
      </c>
      <c r="L213" s="77">
        <v>239.219952804</v>
      </c>
      <c r="M213" s="77">
        <v>0</v>
      </c>
      <c r="N213" s="77">
        <v>0.18</v>
      </c>
      <c r="O213" s="77">
        <v>0.02</v>
      </c>
    </row>
    <row r="214" spans="2:15">
      <c r="B214" t="s">
        <v>1725</v>
      </c>
      <c r="C214" t="s">
        <v>1726</v>
      </c>
      <c r="D214" t="s">
        <v>1460</v>
      </c>
      <c r="E214" t="s">
        <v>1461</v>
      </c>
      <c r="F214" t="s">
        <v>1216</v>
      </c>
      <c r="G214" t="s">
        <v>1520</v>
      </c>
      <c r="H214" t="s">
        <v>109</v>
      </c>
      <c r="I214" s="77">
        <v>5925.5</v>
      </c>
      <c r="J214" s="77">
        <v>5515</v>
      </c>
      <c r="K214" s="77">
        <v>0</v>
      </c>
      <c r="L214" s="77">
        <v>1186.9060924</v>
      </c>
      <c r="M214" s="77">
        <v>0.01</v>
      </c>
      <c r="N214" s="77">
        <v>0.87</v>
      </c>
      <c r="O214" s="77">
        <v>0.11</v>
      </c>
    </row>
    <row r="215" spans="2:15">
      <c r="B215" t="s">
        <v>1727</v>
      </c>
      <c r="C215" t="s">
        <v>1728</v>
      </c>
      <c r="D215" t="s">
        <v>1460</v>
      </c>
      <c r="E215" t="s">
        <v>1461</v>
      </c>
      <c r="F215" t="s">
        <v>1729</v>
      </c>
      <c r="G215" t="s">
        <v>131</v>
      </c>
      <c r="H215" t="s">
        <v>109</v>
      </c>
      <c r="I215" s="77">
        <v>2180</v>
      </c>
      <c r="J215" s="77">
        <v>7195</v>
      </c>
      <c r="K215" s="77">
        <v>0</v>
      </c>
      <c r="L215" s="77">
        <v>569.68283199999996</v>
      </c>
      <c r="M215" s="77">
        <v>0</v>
      </c>
      <c r="N215" s="77">
        <v>0.42</v>
      </c>
      <c r="O215" s="77">
        <v>0.05</v>
      </c>
    </row>
    <row r="216" spans="2:15">
      <c r="B216" t="s">
        <v>257</v>
      </c>
      <c r="E216" s="16"/>
      <c r="F216" s="16"/>
      <c r="G216" s="16"/>
    </row>
    <row r="217" spans="2:15">
      <c r="B217" t="s">
        <v>379</v>
      </c>
      <c r="E217" s="16"/>
      <c r="F217" s="16"/>
      <c r="G217" s="16"/>
    </row>
    <row r="218" spans="2:15">
      <c r="B218" t="s">
        <v>380</v>
      </c>
      <c r="E218" s="16"/>
      <c r="F218" s="16"/>
      <c r="G218" s="16"/>
    </row>
    <row r="219" spans="2:15">
      <c r="B219" t="s">
        <v>381</v>
      </c>
      <c r="E219" s="16"/>
      <c r="F219" s="16"/>
      <c r="G219" s="16"/>
    </row>
    <row r="220" spans="2:15">
      <c r="B220" t="s">
        <v>382</v>
      </c>
      <c r="E220" s="16"/>
      <c r="F220" s="16"/>
      <c r="G220" s="16"/>
    </row>
    <row r="221" spans="2:15">
      <c r="E221" s="16"/>
      <c r="F221" s="16"/>
      <c r="G221" s="16"/>
    </row>
    <row r="222" spans="2:15">
      <c r="E222" s="16"/>
      <c r="F222" s="16"/>
      <c r="G222" s="16"/>
    </row>
    <row r="223" spans="2:15">
      <c r="E223" s="16"/>
      <c r="F223" s="16"/>
      <c r="G223" s="16"/>
    </row>
    <row r="224" spans="2:15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43555</v>
      </c>
      <c r="E1" s="16"/>
      <c r="F1" s="16"/>
      <c r="G1" s="16"/>
    </row>
    <row r="2" spans="2:63">
      <c r="B2" s="2" t="s">
        <v>1</v>
      </c>
      <c r="C2" s="12" t="s">
        <v>2936</v>
      </c>
      <c r="E2" s="16"/>
      <c r="F2" s="16"/>
      <c r="G2" s="16"/>
    </row>
    <row r="3" spans="2:63">
      <c r="B3" s="2" t="s">
        <v>2</v>
      </c>
      <c r="C3" s="26" t="s">
        <v>2937</v>
      </c>
      <c r="E3" s="16"/>
      <c r="F3" s="16"/>
      <c r="G3" s="16"/>
    </row>
    <row r="4" spans="2:63">
      <c r="B4" s="2" t="s">
        <v>3</v>
      </c>
      <c r="C4" s="81" t="s">
        <v>196</v>
      </c>
      <c r="E4" s="16"/>
      <c r="F4" s="16"/>
      <c r="G4" s="16"/>
    </row>
    <row r="5" spans="2:63">
      <c r="B5" s="75" t="s">
        <v>197</v>
      </c>
      <c r="C5" t="s">
        <v>198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2378462.67</v>
      </c>
      <c r="I11" s="7"/>
      <c r="J11" s="76">
        <v>9.5102820099999992</v>
      </c>
      <c r="K11" s="76">
        <v>188837.7731147244</v>
      </c>
      <c r="L11" s="7"/>
      <c r="M11" s="76">
        <v>100</v>
      </c>
      <c r="N11" s="76">
        <v>16.79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1191653.67</v>
      </c>
      <c r="J12" s="79">
        <v>0</v>
      </c>
      <c r="K12" s="79">
        <v>7227.9190725649996</v>
      </c>
      <c r="M12" s="79">
        <v>3.83</v>
      </c>
      <c r="N12" s="79">
        <v>0.64</v>
      </c>
    </row>
    <row r="13" spans="2:63">
      <c r="B13" s="78" t="s">
        <v>1730</v>
      </c>
      <c r="D13" s="16"/>
      <c r="E13" s="16"/>
      <c r="F13" s="16"/>
      <c r="G13" s="16"/>
      <c r="H13" s="79">
        <v>105644.35</v>
      </c>
      <c r="J13" s="79">
        <v>0</v>
      </c>
      <c r="K13" s="79">
        <v>2498.7102958999999</v>
      </c>
      <c r="M13" s="79">
        <v>1.32</v>
      </c>
      <c r="N13" s="79">
        <v>0.22</v>
      </c>
    </row>
    <row r="14" spans="2:63">
      <c r="B14" t="s">
        <v>1731</v>
      </c>
      <c r="C14" t="s">
        <v>1732</v>
      </c>
      <c r="D14" t="s">
        <v>103</v>
      </c>
      <c r="E14" t="s">
        <v>1733</v>
      </c>
      <c r="F14" t="s">
        <v>126</v>
      </c>
      <c r="G14" t="s">
        <v>105</v>
      </c>
      <c r="H14" s="77">
        <v>26225.16</v>
      </c>
      <c r="I14" s="77">
        <v>2078</v>
      </c>
      <c r="J14" s="77">
        <v>0</v>
      </c>
      <c r="K14" s="77">
        <v>544.9588248</v>
      </c>
      <c r="L14" s="77">
        <v>0.01</v>
      </c>
      <c r="M14" s="77">
        <v>0.28999999999999998</v>
      </c>
      <c r="N14" s="77">
        <v>0.05</v>
      </c>
    </row>
    <row r="15" spans="2:63">
      <c r="B15" t="s">
        <v>1734</v>
      </c>
      <c r="C15" t="s">
        <v>1735</v>
      </c>
      <c r="D15" t="s">
        <v>103</v>
      </c>
      <c r="E15" t="s">
        <v>1736</v>
      </c>
      <c r="F15" t="s">
        <v>1737</v>
      </c>
      <c r="G15" t="s">
        <v>105</v>
      </c>
      <c r="H15" s="77">
        <v>37056.99</v>
      </c>
      <c r="I15" s="77">
        <v>2097</v>
      </c>
      <c r="J15" s="77">
        <v>0</v>
      </c>
      <c r="K15" s="77">
        <v>777.08508029999996</v>
      </c>
      <c r="L15" s="77">
        <v>0.05</v>
      </c>
      <c r="M15" s="77">
        <v>0.41</v>
      </c>
      <c r="N15" s="77">
        <v>7.0000000000000007E-2</v>
      </c>
    </row>
    <row r="16" spans="2:63">
      <c r="B16" t="s">
        <v>1738</v>
      </c>
      <c r="C16" t="s">
        <v>1739</v>
      </c>
      <c r="D16" t="s">
        <v>103</v>
      </c>
      <c r="E16" t="s">
        <v>1740</v>
      </c>
      <c r="F16" t="s">
        <v>1737</v>
      </c>
      <c r="G16" t="s">
        <v>105</v>
      </c>
      <c r="H16" s="77">
        <v>0.01</v>
      </c>
      <c r="I16" s="77">
        <v>1536</v>
      </c>
      <c r="J16" s="77">
        <v>0</v>
      </c>
      <c r="K16" s="77">
        <v>1.5359999999999999E-4</v>
      </c>
      <c r="L16" s="77">
        <v>0</v>
      </c>
      <c r="M16" s="77">
        <v>0</v>
      </c>
      <c r="N16" s="77">
        <v>0</v>
      </c>
    </row>
    <row r="17" spans="2:14">
      <c r="B17" t="s">
        <v>1741</v>
      </c>
      <c r="C17" t="s">
        <v>1742</v>
      </c>
      <c r="D17" t="s">
        <v>103</v>
      </c>
      <c r="E17" t="s">
        <v>1733</v>
      </c>
      <c r="F17" t="s">
        <v>131</v>
      </c>
      <c r="G17" t="s">
        <v>105</v>
      </c>
      <c r="H17" s="77">
        <v>45.61</v>
      </c>
      <c r="I17" s="77">
        <v>1148</v>
      </c>
      <c r="J17" s="77">
        <v>0</v>
      </c>
      <c r="K17" s="77">
        <v>0.52360280000000003</v>
      </c>
      <c r="L17" s="77">
        <v>0</v>
      </c>
      <c r="M17" s="77">
        <v>0</v>
      </c>
      <c r="N17" s="77">
        <v>0</v>
      </c>
    </row>
    <row r="18" spans="2:14">
      <c r="B18" t="s">
        <v>1743</v>
      </c>
      <c r="C18" t="s">
        <v>1744</v>
      </c>
      <c r="D18" t="s">
        <v>103</v>
      </c>
      <c r="E18" t="s">
        <v>1745</v>
      </c>
      <c r="F18" t="s">
        <v>131</v>
      </c>
      <c r="G18" t="s">
        <v>105</v>
      </c>
      <c r="H18" s="77">
        <v>570.11</v>
      </c>
      <c r="I18" s="77">
        <v>14100</v>
      </c>
      <c r="J18" s="77">
        <v>0</v>
      </c>
      <c r="K18" s="77">
        <v>80.385509999999996</v>
      </c>
      <c r="L18" s="77">
        <v>0</v>
      </c>
      <c r="M18" s="77">
        <v>0.04</v>
      </c>
      <c r="N18" s="77">
        <v>0.01</v>
      </c>
    </row>
    <row r="19" spans="2:14">
      <c r="B19" t="s">
        <v>1746</v>
      </c>
      <c r="C19" t="s">
        <v>1747</v>
      </c>
      <c r="D19" t="s">
        <v>103</v>
      </c>
      <c r="E19" t="s">
        <v>1745</v>
      </c>
      <c r="F19" t="s">
        <v>131</v>
      </c>
      <c r="G19" t="s">
        <v>105</v>
      </c>
      <c r="H19" s="77">
        <v>1268.5</v>
      </c>
      <c r="I19" s="77">
        <v>20360</v>
      </c>
      <c r="J19" s="77">
        <v>0</v>
      </c>
      <c r="K19" s="77">
        <v>258.26659999999998</v>
      </c>
      <c r="L19" s="77">
        <v>0.01</v>
      </c>
      <c r="M19" s="77">
        <v>0.14000000000000001</v>
      </c>
      <c r="N19" s="77">
        <v>0.02</v>
      </c>
    </row>
    <row r="20" spans="2:14">
      <c r="B20" t="s">
        <v>1748</v>
      </c>
      <c r="C20" t="s">
        <v>1749</v>
      </c>
      <c r="D20" t="s">
        <v>103</v>
      </c>
      <c r="E20" t="s">
        <v>1745</v>
      </c>
      <c r="F20" t="s">
        <v>131</v>
      </c>
      <c r="G20" t="s">
        <v>105</v>
      </c>
      <c r="H20" s="77">
        <v>0.01</v>
      </c>
      <c r="I20" s="77">
        <v>15320</v>
      </c>
      <c r="J20" s="77">
        <v>0</v>
      </c>
      <c r="K20" s="77">
        <v>1.5319999999999999E-3</v>
      </c>
      <c r="L20" s="77">
        <v>0</v>
      </c>
      <c r="M20" s="77">
        <v>0</v>
      </c>
      <c r="N20" s="77">
        <v>0</v>
      </c>
    </row>
    <row r="21" spans="2:14">
      <c r="B21" t="s">
        <v>1750</v>
      </c>
      <c r="C21" t="s">
        <v>1751</v>
      </c>
      <c r="D21" t="s">
        <v>103</v>
      </c>
      <c r="E21" t="s">
        <v>1740</v>
      </c>
      <c r="F21" t="s">
        <v>131</v>
      </c>
      <c r="G21" t="s">
        <v>105</v>
      </c>
      <c r="H21" s="77">
        <v>40477.96</v>
      </c>
      <c r="I21" s="77">
        <v>2069</v>
      </c>
      <c r="J21" s="77">
        <v>0</v>
      </c>
      <c r="K21" s="77">
        <v>837.48899240000003</v>
      </c>
      <c r="L21" s="77">
        <v>0.02</v>
      </c>
      <c r="M21" s="77">
        <v>0.44</v>
      </c>
      <c r="N21" s="77">
        <v>7.0000000000000007E-2</v>
      </c>
    </row>
    <row r="22" spans="2:14">
      <c r="B22" s="78" t="s">
        <v>1752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249</v>
      </c>
      <c r="C23" t="s">
        <v>249</v>
      </c>
      <c r="D23" s="16"/>
      <c r="E23" s="16"/>
      <c r="F23" t="s">
        <v>249</v>
      </c>
      <c r="G23" t="s">
        <v>249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1753</v>
      </c>
      <c r="D24" s="16"/>
      <c r="E24" s="16"/>
      <c r="F24" s="16"/>
      <c r="G24" s="16"/>
      <c r="H24" s="79">
        <v>1086009.32</v>
      </c>
      <c r="J24" s="79">
        <v>0</v>
      </c>
      <c r="K24" s="79">
        <v>4729.2087766650002</v>
      </c>
      <c r="M24" s="79">
        <v>2.5</v>
      </c>
      <c r="N24" s="79">
        <v>0.42</v>
      </c>
    </row>
    <row r="25" spans="2:14">
      <c r="B25" t="s">
        <v>1754</v>
      </c>
      <c r="C25" t="s">
        <v>1755</v>
      </c>
      <c r="D25" t="s">
        <v>103</v>
      </c>
      <c r="E25" t="s">
        <v>1740</v>
      </c>
      <c r="F25" t="s">
        <v>126</v>
      </c>
      <c r="G25" t="s">
        <v>105</v>
      </c>
      <c r="H25" s="77">
        <v>23096.92</v>
      </c>
      <c r="I25" s="77">
        <v>321.24</v>
      </c>
      <c r="J25" s="77">
        <v>0</v>
      </c>
      <c r="K25" s="77">
        <v>74.196545807999996</v>
      </c>
      <c r="L25" s="77">
        <v>0</v>
      </c>
      <c r="M25" s="77">
        <v>0.04</v>
      </c>
      <c r="N25" s="77">
        <v>0.01</v>
      </c>
    </row>
    <row r="26" spans="2:14">
      <c r="B26" t="s">
        <v>1756</v>
      </c>
      <c r="C26" t="s">
        <v>1757</v>
      </c>
      <c r="D26" t="s">
        <v>103</v>
      </c>
      <c r="E26" t="s">
        <v>1736</v>
      </c>
      <c r="F26" t="s">
        <v>131</v>
      </c>
      <c r="G26" t="s">
        <v>105</v>
      </c>
      <c r="H26" s="77">
        <v>257165.64</v>
      </c>
      <c r="I26" s="77">
        <v>334.35</v>
      </c>
      <c r="J26" s="77">
        <v>0</v>
      </c>
      <c r="K26" s="77">
        <v>859.83331734000001</v>
      </c>
      <c r="L26" s="77">
        <v>0.08</v>
      </c>
      <c r="M26" s="77">
        <v>0.46</v>
      </c>
      <c r="N26" s="77">
        <v>0.08</v>
      </c>
    </row>
    <row r="27" spans="2:14">
      <c r="B27" t="s">
        <v>1758</v>
      </c>
      <c r="C27" t="s">
        <v>1759</v>
      </c>
      <c r="D27" t="s">
        <v>103</v>
      </c>
      <c r="E27" t="s">
        <v>1736</v>
      </c>
      <c r="F27" t="s">
        <v>131</v>
      </c>
      <c r="G27" t="s">
        <v>105</v>
      </c>
      <c r="H27" s="77">
        <v>5144.96</v>
      </c>
      <c r="I27" s="77">
        <v>366.07</v>
      </c>
      <c r="J27" s="77">
        <v>0</v>
      </c>
      <c r="K27" s="77">
        <v>18.834155072000001</v>
      </c>
      <c r="L27" s="77">
        <v>0</v>
      </c>
      <c r="M27" s="77">
        <v>0.01</v>
      </c>
      <c r="N27" s="77">
        <v>0</v>
      </c>
    </row>
    <row r="28" spans="2:14">
      <c r="B28" t="s">
        <v>1760</v>
      </c>
      <c r="C28" t="s">
        <v>1761</v>
      </c>
      <c r="D28" t="s">
        <v>103</v>
      </c>
      <c r="E28" t="s">
        <v>1736</v>
      </c>
      <c r="F28" t="s">
        <v>131</v>
      </c>
      <c r="G28" t="s">
        <v>105</v>
      </c>
      <c r="H28" s="77">
        <v>12866.75</v>
      </c>
      <c r="I28" s="77">
        <v>346.95</v>
      </c>
      <c r="J28" s="77">
        <v>0</v>
      </c>
      <c r="K28" s="77">
        <v>44.641189124999997</v>
      </c>
      <c r="L28" s="77">
        <v>0.01</v>
      </c>
      <c r="M28" s="77">
        <v>0.02</v>
      </c>
      <c r="N28" s="77">
        <v>0</v>
      </c>
    </row>
    <row r="29" spans="2:14">
      <c r="B29" t="s">
        <v>1762</v>
      </c>
      <c r="C29" t="s">
        <v>1763</v>
      </c>
      <c r="D29" t="s">
        <v>103</v>
      </c>
      <c r="E29" t="s">
        <v>1736</v>
      </c>
      <c r="F29" t="s">
        <v>131</v>
      </c>
      <c r="G29" t="s">
        <v>105</v>
      </c>
      <c r="H29" s="77">
        <v>51115.56</v>
      </c>
      <c r="I29" s="77">
        <v>321.14999999999998</v>
      </c>
      <c r="J29" s="77">
        <v>0</v>
      </c>
      <c r="K29" s="77">
        <v>164.15762093999999</v>
      </c>
      <c r="L29" s="77">
        <v>0.04</v>
      </c>
      <c r="M29" s="77">
        <v>0.09</v>
      </c>
      <c r="N29" s="77">
        <v>0.01</v>
      </c>
    </row>
    <row r="30" spans="2:14">
      <c r="B30" t="s">
        <v>1764</v>
      </c>
      <c r="C30" t="s">
        <v>1765</v>
      </c>
      <c r="D30" t="s">
        <v>103</v>
      </c>
      <c r="E30" t="s">
        <v>1733</v>
      </c>
      <c r="F30" t="s">
        <v>131</v>
      </c>
      <c r="G30" t="s">
        <v>105</v>
      </c>
      <c r="H30" s="77">
        <v>115524.76</v>
      </c>
      <c r="I30" s="77">
        <v>334.87</v>
      </c>
      <c r="J30" s="77">
        <v>0</v>
      </c>
      <c r="K30" s="77">
        <v>386.85776381199997</v>
      </c>
      <c r="L30" s="77">
        <v>0.01</v>
      </c>
      <c r="M30" s="77">
        <v>0.2</v>
      </c>
      <c r="N30" s="77">
        <v>0.03</v>
      </c>
    </row>
    <row r="31" spans="2:14">
      <c r="B31" t="s">
        <v>1766</v>
      </c>
      <c r="C31" t="s">
        <v>1767</v>
      </c>
      <c r="D31" t="s">
        <v>103</v>
      </c>
      <c r="E31" t="s">
        <v>1733</v>
      </c>
      <c r="F31" t="s">
        <v>131</v>
      </c>
      <c r="G31" t="s">
        <v>105</v>
      </c>
      <c r="H31" s="77">
        <v>122514.77</v>
      </c>
      <c r="I31" s="77">
        <v>363.3</v>
      </c>
      <c r="J31" s="77">
        <v>0</v>
      </c>
      <c r="K31" s="77">
        <v>445.09615940999998</v>
      </c>
      <c r="L31" s="77">
        <v>0.01</v>
      </c>
      <c r="M31" s="77">
        <v>0.24</v>
      </c>
      <c r="N31" s="77">
        <v>0.04</v>
      </c>
    </row>
    <row r="32" spans="2:14">
      <c r="B32" t="s">
        <v>1768</v>
      </c>
      <c r="C32" t="s">
        <v>1769</v>
      </c>
      <c r="D32" t="s">
        <v>103</v>
      </c>
      <c r="E32" t="s">
        <v>1733</v>
      </c>
      <c r="F32" t="s">
        <v>131</v>
      </c>
      <c r="G32" t="s">
        <v>105</v>
      </c>
      <c r="H32" s="77">
        <v>27886.29</v>
      </c>
      <c r="I32" s="77">
        <v>343.18</v>
      </c>
      <c r="J32" s="77">
        <v>0</v>
      </c>
      <c r="K32" s="77">
        <v>95.700170021999995</v>
      </c>
      <c r="L32" s="77">
        <v>0</v>
      </c>
      <c r="M32" s="77">
        <v>0.05</v>
      </c>
      <c r="N32" s="77">
        <v>0.01</v>
      </c>
    </row>
    <row r="33" spans="2:14">
      <c r="B33" t="s">
        <v>1770</v>
      </c>
      <c r="C33" t="s">
        <v>1771</v>
      </c>
      <c r="D33" t="s">
        <v>103</v>
      </c>
      <c r="E33" t="s">
        <v>1733</v>
      </c>
      <c r="F33" t="s">
        <v>131</v>
      </c>
      <c r="G33" t="s">
        <v>105</v>
      </c>
      <c r="H33" s="77">
        <v>26154.53</v>
      </c>
      <c r="I33" s="77">
        <v>321.98</v>
      </c>
      <c r="J33" s="77">
        <v>0</v>
      </c>
      <c r="K33" s="77">
        <v>84.212355693999996</v>
      </c>
      <c r="L33" s="77">
        <v>0</v>
      </c>
      <c r="M33" s="77">
        <v>0.04</v>
      </c>
      <c r="N33" s="77">
        <v>0.01</v>
      </c>
    </row>
    <row r="34" spans="2:14">
      <c r="B34" t="s">
        <v>1772</v>
      </c>
      <c r="C34" t="s">
        <v>1773</v>
      </c>
      <c r="D34" t="s">
        <v>103</v>
      </c>
      <c r="E34" t="s">
        <v>1745</v>
      </c>
      <c r="F34" t="s">
        <v>131</v>
      </c>
      <c r="G34" t="s">
        <v>105</v>
      </c>
      <c r="H34" s="77">
        <v>257.3</v>
      </c>
      <c r="I34" s="77">
        <v>3438.37</v>
      </c>
      <c r="J34" s="77">
        <v>0</v>
      </c>
      <c r="K34" s="77">
        <v>8.8469260100000007</v>
      </c>
      <c r="L34" s="77">
        <v>0</v>
      </c>
      <c r="M34" s="77">
        <v>0</v>
      </c>
      <c r="N34" s="77">
        <v>0</v>
      </c>
    </row>
    <row r="35" spans="2:14">
      <c r="B35" t="s">
        <v>1774</v>
      </c>
      <c r="C35" t="s">
        <v>1775</v>
      </c>
      <c r="D35" t="s">
        <v>103</v>
      </c>
      <c r="E35" t="s">
        <v>1745</v>
      </c>
      <c r="F35" t="s">
        <v>131</v>
      </c>
      <c r="G35" t="s">
        <v>105</v>
      </c>
      <c r="H35" s="77">
        <v>1140.04</v>
      </c>
      <c r="I35" s="77">
        <v>3201.86</v>
      </c>
      <c r="J35" s="77">
        <v>0</v>
      </c>
      <c r="K35" s="77">
        <v>36.502484744</v>
      </c>
      <c r="L35" s="77">
        <v>0</v>
      </c>
      <c r="M35" s="77">
        <v>0.02</v>
      </c>
      <c r="N35" s="77">
        <v>0</v>
      </c>
    </row>
    <row r="36" spans="2:14">
      <c r="B36" t="s">
        <v>1776</v>
      </c>
      <c r="C36" t="s">
        <v>1777</v>
      </c>
      <c r="D36" t="s">
        <v>103</v>
      </c>
      <c r="E36" t="s">
        <v>1745</v>
      </c>
      <c r="F36" t="s">
        <v>131</v>
      </c>
      <c r="G36" t="s">
        <v>105</v>
      </c>
      <c r="H36" s="77">
        <v>17917.95</v>
      </c>
      <c r="I36" s="77">
        <v>3333.44</v>
      </c>
      <c r="J36" s="77">
        <v>0</v>
      </c>
      <c r="K36" s="77">
        <v>597.28411247999998</v>
      </c>
      <c r="L36" s="77">
        <v>0.01</v>
      </c>
      <c r="M36" s="77">
        <v>0.32</v>
      </c>
      <c r="N36" s="77">
        <v>0.05</v>
      </c>
    </row>
    <row r="37" spans="2:14">
      <c r="B37" t="s">
        <v>1778</v>
      </c>
      <c r="C37" t="s">
        <v>1779</v>
      </c>
      <c r="D37" t="s">
        <v>103</v>
      </c>
      <c r="E37" t="s">
        <v>1745</v>
      </c>
      <c r="F37" t="s">
        <v>131</v>
      </c>
      <c r="G37" t="s">
        <v>105</v>
      </c>
      <c r="H37" s="77">
        <v>14122.17</v>
      </c>
      <c r="I37" s="77">
        <v>3649.4</v>
      </c>
      <c r="J37" s="77">
        <v>0</v>
      </c>
      <c r="K37" s="77">
        <v>515.37447197999995</v>
      </c>
      <c r="L37" s="77">
        <v>0.06</v>
      </c>
      <c r="M37" s="77">
        <v>0.27</v>
      </c>
      <c r="N37" s="77">
        <v>0.05</v>
      </c>
    </row>
    <row r="38" spans="2:14">
      <c r="B38" t="s">
        <v>1780</v>
      </c>
      <c r="C38" t="s">
        <v>1781</v>
      </c>
      <c r="D38" t="s">
        <v>103</v>
      </c>
      <c r="E38" t="s">
        <v>1740</v>
      </c>
      <c r="F38" t="s">
        <v>131</v>
      </c>
      <c r="G38" t="s">
        <v>105</v>
      </c>
      <c r="H38" s="77">
        <v>35970.28</v>
      </c>
      <c r="I38" s="77">
        <v>344.21</v>
      </c>
      <c r="J38" s="77">
        <v>0</v>
      </c>
      <c r="K38" s="77">
        <v>123.81330078800001</v>
      </c>
      <c r="L38" s="77">
        <v>0</v>
      </c>
      <c r="M38" s="77">
        <v>7.0000000000000007E-2</v>
      </c>
      <c r="N38" s="77">
        <v>0.01</v>
      </c>
    </row>
    <row r="39" spans="2:14">
      <c r="B39" t="s">
        <v>1782</v>
      </c>
      <c r="C39" t="s">
        <v>1783</v>
      </c>
      <c r="D39" t="s">
        <v>103</v>
      </c>
      <c r="E39" t="s">
        <v>1740</v>
      </c>
      <c r="F39" t="s">
        <v>131</v>
      </c>
      <c r="G39" t="s">
        <v>105</v>
      </c>
      <c r="H39" s="77">
        <v>313544.8</v>
      </c>
      <c r="I39" s="77">
        <v>334.3</v>
      </c>
      <c r="J39" s="77">
        <v>0</v>
      </c>
      <c r="K39" s="77">
        <v>1048.1802663999999</v>
      </c>
      <c r="L39" s="77">
        <v>0.02</v>
      </c>
      <c r="M39" s="77">
        <v>0.56000000000000005</v>
      </c>
      <c r="N39" s="77">
        <v>0.09</v>
      </c>
    </row>
    <row r="40" spans="2:14">
      <c r="B40" t="s">
        <v>1784</v>
      </c>
      <c r="C40" t="s">
        <v>1785</v>
      </c>
      <c r="D40" t="s">
        <v>103</v>
      </c>
      <c r="E40" t="s">
        <v>1740</v>
      </c>
      <c r="F40" t="s">
        <v>131</v>
      </c>
      <c r="G40" t="s">
        <v>105</v>
      </c>
      <c r="H40" s="77">
        <v>61586.6</v>
      </c>
      <c r="I40" s="77">
        <v>366.44</v>
      </c>
      <c r="J40" s="77">
        <v>0</v>
      </c>
      <c r="K40" s="77">
        <v>225.67793703999999</v>
      </c>
      <c r="L40" s="77">
        <v>0.01</v>
      </c>
      <c r="M40" s="77">
        <v>0.12</v>
      </c>
      <c r="N40" s="77">
        <v>0.02</v>
      </c>
    </row>
    <row r="41" spans="2:14">
      <c r="B41" s="78" t="s">
        <v>1786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249</v>
      </c>
      <c r="C42" t="s">
        <v>249</v>
      </c>
      <c r="D42" s="16"/>
      <c r="E42" s="16"/>
      <c r="F42" t="s">
        <v>249</v>
      </c>
      <c r="G42" t="s">
        <v>249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1151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249</v>
      </c>
      <c r="C44" t="s">
        <v>249</v>
      </c>
      <c r="D44" s="16"/>
      <c r="E44" s="16"/>
      <c r="F44" t="s">
        <v>249</v>
      </c>
      <c r="G44" t="s">
        <v>249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1787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249</v>
      </c>
      <c r="C46" t="s">
        <v>249</v>
      </c>
      <c r="D46" s="16"/>
      <c r="E46" s="16"/>
      <c r="F46" t="s">
        <v>249</v>
      </c>
      <c r="G46" t="s">
        <v>249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255</v>
      </c>
      <c r="D47" s="16"/>
      <c r="E47" s="16"/>
      <c r="F47" s="16"/>
      <c r="G47" s="16"/>
      <c r="H47" s="79">
        <v>1186809</v>
      </c>
      <c r="J47" s="79">
        <v>9.5102820099999992</v>
      </c>
      <c r="K47" s="79">
        <v>181609.85404215939</v>
      </c>
      <c r="M47" s="79">
        <v>96.17</v>
      </c>
      <c r="N47" s="79">
        <v>16.14</v>
      </c>
    </row>
    <row r="48" spans="2:14">
      <c r="B48" s="78" t="s">
        <v>1788</v>
      </c>
      <c r="D48" s="16"/>
      <c r="E48" s="16"/>
      <c r="F48" s="16"/>
      <c r="G48" s="16"/>
      <c r="H48" s="79">
        <v>845814</v>
      </c>
      <c r="J48" s="79">
        <v>9.5102820099999992</v>
      </c>
      <c r="K48" s="79">
        <v>95176.392989359403</v>
      </c>
      <c r="M48" s="79">
        <v>50.4</v>
      </c>
      <c r="N48" s="79">
        <v>8.4600000000000009</v>
      </c>
    </row>
    <row r="49" spans="2:14">
      <c r="B49" t="s">
        <v>1789</v>
      </c>
      <c r="C49" t="s">
        <v>1790</v>
      </c>
      <c r="D49" t="s">
        <v>1460</v>
      </c>
      <c r="E49" t="s">
        <v>1791</v>
      </c>
      <c r="F49" t="s">
        <v>1593</v>
      </c>
      <c r="G49" t="s">
        <v>109</v>
      </c>
      <c r="H49" s="77">
        <v>4717</v>
      </c>
      <c r="I49" s="77">
        <v>15309</v>
      </c>
      <c r="J49" s="77">
        <v>0</v>
      </c>
      <c r="K49" s="77">
        <v>2622.7599249599998</v>
      </c>
      <c r="L49" s="77">
        <v>0</v>
      </c>
      <c r="M49" s="77">
        <v>1.39</v>
      </c>
      <c r="N49" s="77">
        <v>0.23</v>
      </c>
    </row>
    <row r="50" spans="2:14">
      <c r="B50" t="s">
        <v>1792</v>
      </c>
      <c r="C50" t="s">
        <v>1793</v>
      </c>
      <c r="D50" t="s">
        <v>1460</v>
      </c>
      <c r="E50" t="s">
        <v>1794</v>
      </c>
      <c r="F50" t="s">
        <v>1593</v>
      </c>
      <c r="G50" t="s">
        <v>109</v>
      </c>
      <c r="H50" s="77">
        <v>3447</v>
      </c>
      <c r="I50" s="77">
        <v>4677</v>
      </c>
      <c r="J50" s="77">
        <v>0</v>
      </c>
      <c r="K50" s="77">
        <v>585.53720208000004</v>
      </c>
      <c r="L50" s="77">
        <v>0</v>
      </c>
      <c r="M50" s="77">
        <v>0.31</v>
      </c>
      <c r="N50" s="77">
        <v>0.05</v>
      </c>
    </row>
    <row r="51" spans="2:14">
      <c r="B51" t="s">
        <v>1795</v>
      </c>
      <c r="C51" t="s">
        <v>1796</v>
      </c>
      <c r="D51" t="s">
        <v>1479</v>
      </c>
      <c r="E51" t="s">
        <v>1797</v>
      </c>
      <c r="F51" t="s">
        <v>1593</v>
      </c>
      <c r="G51" t="s">
        <v>109</v>
      </c>
      <c r="H51" s="77">
        <v>3203</v>
      </c>
      <c r="I51" s="77">
        <v>11385</v>
      </c>
      <c r="J51" s="77">
        <v>0</v>
      </c>
      <c r="K51" s="77">
        <v>1324.4507496000001</v>
      </c>
      <c r="L51" s="77">
        <v>0</v>
      </c>
      <c r="M51" s="77">
        <v>0.7</v>
      </c>
      <c r="N51" s="77">
        <v>0.12</v>
      </c>
    </row>
    <row r="52" spans="2:14">
      <c r="B52" t="s">
        <v>1798</v>
      </c>
      <c r="C52" t="s">
        <v>1799</v>
      </c>
      <c r="D52" t="s">
        <v>1523</v>
      </c>
      <c r="E52" t="s">
        <v>1800</v>
      </c>
      <c r="F52" t="s">
        <v>1593</v>
      </c>
      <c r="G52" t="s">
        <v>113</v>
      </c>
      <c r="H52" s="77">
        <v>23330</v>
      </c>
      <c r="I52" s="77">
        <v>3921</v>
      </c>
      <c r="J52" s="77">
        <v>0</v>
      </c>
      <c r="K52" s="77">
        <v>3730.6121592600002</v>
      </c>
      <c r="L52" s="77">
        <v>0.04</v>
      </c>
      <c r="M52" s="77">
        <v>1.98</v>
      </c>
      <c r="N52" s="77">
        <v>0.33</v>
      </c>
    </row>
    <row r="53" spans="2:14">
      <c r="B53" t="s">
        <v>1801</v>
      </c>
      <c r="C53" t="s">
        <v>1802</v>
      </c>
      <c r="D53" t="s">
        <v>1460</v>
      </c>
      <c r="E53" t="s">
        <v>1800</v>
      </c>
      <c r="F53" t="s">
        <v>1593</v>
      </c>
      <c r="G53" t="s">
        <v>113</v>
      </c>
      <c r="H53" s="77">
        <v>12819</v>
      </c>
      <c r="I53" s="77">
        <v>1004.4</v>
      </c>
      <c r="J53" s="77">
        <v>0</v>
      </c>
      <c r="K53" s="77">
        <v>525.08470961520004</v>
      </c>
      <c r="L53" s="77">
        <v>0</v>
      </c>
      <c r="M53" s="77">
        <v>0.28000000000000003</v>
      </c>
      <c r="N53" s="77">
        <v>0.05</v>
      </c>
    </row>
    <row r="54" spans="2:14">
      <c r="B54" t="s">
        <v>1803</v>
      </c>
      <c r="C54" t="s">
        <v>1804</v>
      </c>
      <c r="D54" t="s">
        <v>1602</v>
      </c>
      <c r="E54" t="s">
        <v>1800</v>
      </c>
      <c r="F54" t="s">
        <v>1593</v>
      </c>
      <c r="G54" t="s">
        <v>109</v>
      </c>
      <c r="H54" s="77">
        <v>13689</v>
      </c>
      <c r="I54" s="77">
        <v>1812</v>
      </c>
      <c r="J54" s="77">
        <v>0</v>
      </c>
      <c r="K54" s="77">
        <v>900.89827776000004</v>
      </c>
      <c r="L54" s="77">
        <v>0.12</v>
      </c>
      <c r="M54" s="77">
        <v>0.48</v>
      </c>
      <c r="N54" s="77">
        <v>0.08</v>
      </c>
    </row>
    <row r="55" spans="2:14">
      <c r="B55" t="s">
        <v>1805</v>
      </c>
      <c r="C55" t="s">
        <v>1806</v>
      </c>
      <c r="D55" t="s">
        <v>1460</v>
      </c>
      <c r="E55" t="s">
        <v>1807</v>
      </c>
      <c r="F55" t="s">
        <v>1593</v>
      </c>
      <c r="G55" t="s">
        <v>113</v>
      </c>
      <c r="H55" s="77">
        <v>26810</v>
      </c>
      <c r="I55" s="77">
        <v>3524.5</v>
      </c>
      <c r="J55" s="77">
        <v>0</v>
      </c>
      <c r="K55" s="77">
        <v>3853.5664227900002</v>
      </c>
      <c r="L55" s="77">
        <v>0.27</v>
      </c>
      <c r="M55" s="77">
        <v>2.04</v>
      </c>
      <c r="N55" s="77">
        <v>0.34</v>
      </c>
    </row>
    <row r="56" spans="2:14">
      <c r="B56" t="s">
        <v>1808</v>
      </c>
      <c r="C56" t="s">
        <v>1809</v>
      </c>
      <c r="D56" t="s">
        <v>1460</v>
      </c>
      <c r="E56" t="s">
        <v>1810</v>
      </c>
      <c r="F56" t="s">
        <v>1593</v>
      </c>
      <c r="G56" t="s">
        <v>119</v>
      </c>
      <c r="H56" s="77">
        <v>23441</v>
      </c>
      <c r="I56" s="77">
        <v>3481</v>
      </c>
      <c r="J56" s="77">
        <v>0</v>
      </c>
      <c r="K56" s="77">
        <v>2207.3923692919998</v>
      </c>
      <c r="L56" s="77">
        <v>0.04</v>
      </c>
      <c r="M56" s="77">
        <v>1.17</v>
      </c>
      <c r="N56" s="77">
        <v>0.2</v>
      </c>
    </row>
    <row r="57" spans="2:14">
      <c r="B57" t="s">
        <v>1811</v>
      </c>
      <c r="C57" t="s">
        <v>1812</v>
      </c>
      <c r="D57" t="s">
        <v>1479</v>
      </c>
      <c r="E57" t="s">
        <v>1813</v>
      </c>
      <c r="F57" t="s">
        <v>1593</v>
      </c>
      <c r="G57" t="s">
        <v>109</v>
      </c>
      <c r="H57" s="77">
        <v>7354</v>
      </c>
      <c r="I57" s="77">
        <v>9175</v>
      </c>
      <c r="J57" s="77">
        <v>0</v>
      </c>
      <c r="K57" s="77">
        <v>2450.6175440000002</v>
      </c>
      <c r="L57" s="77">
        <v>0</v>
      </c>
      <c r="M57" s="77">
        <v>1.3</v>
      </c>
      <c r="N57" s="77">
        <v>0.22</v>
      </c>
    </row>
    <row r="58" spans="2:14">
      <c r="B58" t="s">
        <v>1814</v>
      </c>
      <c r="C58" t="s">
        <v>1815</v>
      </c>
      <c r="D58" t="s">
        <v>1460</v>
      </c>
      <c r="E58" t="s">
        <v>1816</v>
      </c>
      <c r="F58" t="s">
        <v>1593</v>
      </c>
      <c r="G58" t="s">
        <v>109</v>
      </c>
      <c r="H58" s="77">
        <v>18363</v>
      </c>
      <c r="I58" s="77">
        <v>5171</v>
      </c>
      <c r="J58" s="77">
        <v>0</v>
      </c>
      <c r="K58" s="77">
        <v>3448.7682513599998</v>
      </c>
      <c r="L58" s="77">
        <v>0</v>
      </c>
      <c r="M58" s="77">
        <v>1.83</v>
      </c>
      <c r="N58" s="77">
        <v>0.31</v>
      </c>
    </row>
    <row r="59" spans="2:14">
      <c r="B59" t="s">
        <v>1817</v>
      </c>
      <c r="C59" t="s">
        <v>1818</v>
      </c>
      <c r="D59" t="s">
        <v>1602</v>
      </c>
      <c r="E59" t="s">
        <v>1816</v>
      </c>
      <c r="F59" t="s">
        <v>1593</v>
      </c>
      <c r="G59" t="s">
        <v>109</v>
      </c>
      <c r="H59" s="77">
        <v>117548</v>
      </c>
      <c r="I59" s="77">
        <v>2821</v>
      </c>
      <c r="J59" s="77">
        <v>0</v>
      </c>
      <c r="K59" s="77">
        <v>12043.81761856</v>
      </c>
      <c r="L59" s="77">
        <v>0.04</v>
      </c>
      <c r="M59" s="77">
        <v>6.38</v>
      </c>
      <c r="N59" s="77">
        <v>1.07</v>
      </c>
    </row>
    <row r="60" spans="2:14">
      <c r="B60" t="s">
        <v>1819</v>
      </c>
      <c r="C60" t="s">
        <v>1820</v>
      </c>
      <c r="D60" t="s">
        <v>1460</v>
      </c>
      <c r="E60" t="s">
        <v>1821</v>
      </c>
      <c r="F60" t="s">
        <v>1593</v>
      </c>
      <c r="G60" t="s">
        <v>109</v>
      </c>
      <c r="H60" s="77">
        <v>1717</v>
      </c>
      <c r="I60" s="77">
        <v>23153</v>
      </c>
      <c r="J60" s="77">
        <v>0</v>
      </c>
      <c r="K60" s="77">
        <v>1443.8544203199999</v>
      </c>
      <c r="L60" s="77">
        <v>0.01</v>
      </c>
      <c r="M60" s="77">
        <v>0.76</v>
      </c>
      <c r="N60" s="77">
        <v>0.13</v>
      </c>
    </row>
    <row r="61" spans="2:14">
      <c r="B61" t="s">
        <v>1822</v>
      </c>
      <c r="C61" t="s">
        <v>1823</v>
      </c>
      <c r="D61" t="s">
        <v>1460</v>
      </c>
      <c r="E61" t="s">
        <v>1824</v>
      </c>
      <c r="F61" t="s">
        <v>1593</v>
      </c>
      <c r="G61" t="s">
        <v>109</v>
      </c>
      <c r="H61" s="77">
        <v>1200</v>
      </c>
      <c r="I61" s="77">
        <v>19958</v>
      </c>
      <c r="J61" s="77">
        <v>0</v>
      </c>
      <c r="K61" s="77">
        <v>869.84947199999999</v>
      </c>
      <c r="L61" s="77">
        <v>0</v>
      </c>
      <c r="M61" s="77">
        <v>0.46</v>
      </c>
      <c r="N61" s="77">
        <v>0.08</v>
      </c>
    </row>
    <row r="62" spans="2:14">
      <c r="B62" t="s">
        <v>1825</v>
      </c>
      <c r="C62" t="s">
        <v>1826</v>
      </c>
      <c r="D62" t="s">
        <v>1460</v>
      </c>
      <c r="E62" t="s">
        <v>1827</v>
      </c>
      <c r="F62" t="s">
        <v>1593</v>
      </c>
      <c r="G62" t="s">
        <v>113</v>
      </c>
      <c r="H62" s="77">
        <v>883</v>
      </c>
      <c r="I62" s="77">
        <v>5707</v>
      </c>
      <c r="J62" s="77">
        <v>0</v>
      </c>
      <c r="K62" s="77">
        <v>205.51195774199999</v>
      </c>
      <c r="L62" s="77">
        <v>0</v>
      </c>
      <c r="M62" s="77">
        <v>0.11</v>
      </c>
      <c r="N62" s="77">
        <v>0.02</v>
      </c>
    </row>
    <row r="63" spans="2:14">
      <c r="B63" t="s">
        <v>1828</v>
      </c>
      <c r="C63" t="s">
        <v>1829</v>
      </c>
      <c r="D63" t="s">
        <v>1479</v>
      </c>
      <c r="E63" t="s">
        <v>1830</v>
      </c>
      <c r="F63" t="s">
        <v>1593</v>
      </c>
      <c r="G63" t="s">
        <v>109</v>
      </c>
      <c r="H63" s="77">
        <v>5255</v>
      </c>
      <c r="I63" s="77">
        <v>4427</v>
      </c>
      <c r="J63" s="77">
        <v>0</v>
      </c>
      <c r="K63" s="77">
        <v>844.94430320000004</v>
      </c>
      <c r="L63" s="77">
        <v>0</v>
      </c>
      <c r="M63" s="77">
        <v>0.45</v>
      </c>
      <c r="N63" s="77">
        <v>0.08</v>
      </c>
    </row>
    <row r="64" spans="2:14">
      <c r="B64" t="s">
        <v>1831</v>
      </c>
      <c r="C64" t="s">
        <v>1832</v>
      </c>
      <c r="D64" t="s">
        <v>1460</v>
      </c>
      <c r="E64" t="s">
        <v>1833</v>
      </c>
      <c r="F64" t="s">
        <v>1593</v>
      </c>
      <c r="G64" t="s">
        <v>116</v>
      </c>
      <c r="H64" s="77">
        <v>64721</v>
      </c>
      <c r="I64" s="77">
        <v>719</v>
      </c>
      <c r="J64" s="77">
        <v>0</v>
      </c>
      <c r="K64" s="77">
        <v>2202.2869670740001</v>
      </c>
      <c r="L64" s="77">
        <v>0.01</v>
      </c>
      <c r="M64" s="77">
        <v>1.17</v>
      </c>
      <c r="N64" s="77">
        <v>0.2</v>
      </c>
    </row>
    <row r="65" spans="2:14">
      <c r="B65" t="s">
        <v>1834</v>
      </c>
      <c r="C65" t="s">
        <v>1835</v>
      </c>
      <c r="D65" t="s">
        <v>1460</v>
      </c>
      <c r="E65" t="s">
        <v>1836</v>
      </c>
      <c r="F65" t="s">
        <v>1593</v>
      </c>
      <c r="G65" t="s">
        <v>109</v>
      </c>
      <c r="H65" s="77">
        <v>12938</v>
      </c>
      <c r="I65" s="77">
        <v>2549</v>
      </c>
      <c r="J65" s="77">
        <v>0</v>
      </c>
      <c r="K65" s="77">
        <v>1197.7958998399999</v>
      </c>
      <c r="L65" s="77">
        <v>0.1</v>
      </c>
      <c r="M65" s="77">
        <v>0.63</v>
      </c>
      <c r="N65" s="77">
        <v>0.11</v>
      </c>
    </row>
    <row r="66" spans="2:14">
      <c r="B66" t="s">
        <v>1837</v>
      </c>
      <c r="C66" t="s">
        <v>1838</v>
      </c>
      <c r="D66" t="s">
        <v>1460</v>
      </c>
      <c r="E66" t="s">
        <v>1839</v>
      </c>
      <c r="F66" t="s">
        <v>1593</v>
      </c>
      <c r="G66" t="s">
        <v>109</v>
      </c>
      <c r="H66" s="77">
        <v>50809</v>
      </c>
      <c r="I66" s="77">
        <v>666</v>
      </c>
      <c r="J66" s="77">
        <v>0</v>
      </c>
      <c r="K66" s="77">
        <v>1229.0249980799999</v>
      </c>
      <c r="L66" s="77">
        <v>0.03</v>
      </c>
      <c r="M66" s="77">
        <v>0.65</v>
      </c>
      <c r="N66" s="77">
        <v>0.11</v>
      </c>
    </row>
    <row r="67" spans="2:14">
      <c r="B67" t="s">
        <v>1840</v>
      </c>
      <c r="C67" t="s">
        <v>1841</v>
      </c>
      <c r="D67" t="s">
        <v>1460</v>
      </c>
      <c r="E67" t="s">
        <v>1842</v>
      </c>
      <c r="F67" t="s">
        <v>1593</v>
      </c>
      <c r="G67" t="s">
        <v>109</v>
      </c>
      <c r="H67" s="77">
        <v>195</v>
      </c>
      <c r="I67" s="77">
        <v>11180</v>
      </c>
      <c r="J67" s="77">
        <v>0</v>
      </c>
      <c r="K67" s="77">
        <v>79.181231999999994</v>
      </c>
      <c r="L67" s="77">
        <v>0</v>
      </c>
      <c r="M67" s="77">
        <v>0.04</v>
      </c>
      <c r="N67" s="77">
        <v>0.01</v>
      </c>
    </row>
    <row r="68" spans="2:14">
      <c r="B68" t="s">
        <v>1843</v>
      </c>
      <c r="C68" t="s">
        <v>1844</v>
      </c>
      <c r="D68" t="s">
        <v>1460</v>
      </c>
      <c r="E68" t="s">
        <v>1845</v>
      </c>
      <c r="F68" t="s">
        <v>1593</v>
      </c>
      <c r="G68" t="s">
        <v>109</v>
      </c>
      <c r="H68" s="77">
        <v>1141</v>
      </c>
      <c r="I68" s="77">
        <v>21082</v>
      </c>
      <c r="J68" s="77">
        <v>0</v>
      </c>
      <c r="K68" s="77">
        <v>873.66169184</v>
      </c>
      <c r="L68" s="77">
        <v>0.01</v>
      </c>
      <c r="M68" s="77">
        <v>0.46</v>
      </c>
      <c r="N68" s="77">
        <v>0.08</v>
      </c>
    </row>
    <row r="69" spans="2:14">
      <c r="B69" t="s">
        <v>1846</v>
      </c>
      <c r="C69" t="s">
        <v>1847</v>
      </c>
      <c r="D69" t="s">
        <v>1460</v>
      </c>
      <c r="E69" t="s">
        <v>1848</v>
      </c>
      <c r="F69" t="s">
        <v>1593</v>
      </c>
      <c r="G69" t="s">
        <v>113</v>
      </c>
      <c r="H69" s="77">
        <v>5805</v>
      </c>
      <c r="I69" s="77">
        <v>4565</v>
      </c>
      <c r="J69" s="77">
        <v>0</v>
      </c>
      <c r="K69" s="77">
        <v>1080.7158631499999</v>
      </c>
      <c r="L69" s="77">
        <v>0.46</v>
      </c>
      <c r="M69" s="77">
        <v>0.56999999999999995</v>
      </c>
      <c r="N69" s="77">
        <v>0.1</v>
      </c>
    </row>
    <row r="70" spans="2:14">
      <c r="B70" t="s">
        <v>1849</v>
      </c>
      <c r="C70" t="s">
        <v>1850</v>
      </c>
      <c r="D70" t="s">
        <v>1460</v>
      </c>
      <c r="E70" t="s">
        <v>1851</v>
      </c>
      <c r="F70" t="s">
        <v>1593</v>
      </c>
      <c r="G70" t="s">
        <v>109</v>
      </c>
      <c r="H70" s="77">
        <v>2238</v>
      </c>
      <c r="I70" s="77">
        <v>12604</v>
      </c>
      <c r="J70" s="77">
        <v>0</v>
      </c>
      <c r="K70" s="77">
        <v>1024.5055526399999</v>
      </c>
      <c r="L70" s="77">
        <v>0.05</v>
      </c>
      <c r="M70" s="77">
        <v>0.54</v>
      </c>
      <c r="N70" s="77">
        <v>0.09</v>
      </c>
    </row>
    <row r="71" spans="2:14">
      <c r="B71" t="s">
        <v>1852</v>
      </c>
      <c r="C71" t="s">
        <v>1853</v>
      </c>
      <c r="D71" t="s">
        <v>1460</v>
      </c>
      <c r="E71" t="s">
        <v>1854</v>
      </c>
      <c r="F71" t="s">
        <v>1593</v>
      </c>
      <c r="G71" t="s">
        <v>109</v>
      </c>
      <c r="H71" s="77">
        <v>8356</v>
      </c>
      <c r="I71" s="77">
        <v>18940</v>
      </c>
      <c r="J71" s="77">
        <v>0</v>
      </c>
      <c r="K71" s="77">
        <v>5748.0990848000001</v>
      </c>
      <c r="L71" s="77">
        <v>0.01</v>
      </c>
      <c r="M71" s="77">
        <v>3.04</v>
      </c>
      <c r="N71" s="77">
        <v>0.51</v>
      </c>
    </row>
    <row r="72" spans="2:14">
      <c r="B72" t="s">
        <v>1855</v>
      </c>
      <c r="C72" t="s">
        <v>1856</v>
      </c>
      <c r="D72" t="s">
        <v>1460</v>
      </c>
      <c r="E72" t="s">
        <v>1857</v>
      </c>
      <c r="F72" t="s">
        <v>1593</v>
      </c>
      <c r="G72" t="s">
        <v>109</v>
      </c>
      <c r="H72" s="77">
        <v>4705</v>
      </c>
      <c r="I72" s="77">
        <v>4710</v>
      </c>
      <c r="J72" s="77">
        <v>0</v>
      </c>
      <c r="K72" s="77">
        <v>804.87117599999999</v>
      </c>
      <c r="L72" s="77">
        <v>0</v>
      </c>
      <c r="M72" s="77">
        <v>0.43</v>
      </c>
      <c r="N72" s="77">
        <v>7.0000000000000007E-2</v>
      </c>
    </row>
    <row r="73" spans="2:14">
      <c r="B73" t="s">
        <v>1858</v>
      </c>
      <c r="C73" t="s">
        <v>1859</v>
      </c>
      <c r="D73" t="s">
        <v>1460</v>
      </c>
      <c r="E73" t="s">
        <v>1860</v>
      </c>
      <c r="F73" t="s">
        <v>1593</v>
      </c>
      <c r="G73" t="s">
        <v>113</v>
      </c>
      <c r="H73" s="77">
        <v>14342</v>
      </c>
      <c r="I73" s="77">
        <v>1769.4</v>
      </c>
      <c r="J73" s="77">
        <v>0</v>
      </c>
      <c r="K73" s="77">
        <v>1034.9139986135999</v>
      </c>
      <c r="L73" s="77">
        <v>0</v>
      </c>
      <c r="M73" s="77">
        <v>0.55000000000000004</v>
      </c>
      <c r="N73" s="77">
        <v>0.09</v>
      </c>
    </row>
    <row r="74" spans="2:14">
      <c r="B74" t="s">
        <v>1861</v>
      </c>
      <c r="C74" t="s">
        <v>1862</v>
      </c>
      <c r="D74" t="s">
        <v>1460</v>
      </c>
      <c r="E74" t="s">
        <v>1860</v>
      </c>
      <c r="F74" t="s">
        <v>1593</v>
      </c>
      <c r="G74" t="s">
        <v>113</v>
      </c>
      <c r="H74" s="77">
        <v>4449</v>
      </c>
      <c r="I74" s="77">
        <v>5920</v>
      </c>
      <c r="J74" s="77">
        <v>0</v>
      </c>
      <c r="K74" s="77">
        <v>1074.11957856</v>
      </c>
      <c r="L74" s="77">
        <v>0</v>
      </c>
      <c r="M74" s="77">
        <v>0.56999999999999995</v>
      </c>
      <c r="N74" s="77">
        <v>0.1</v>
      </c>
    </row>
    <row r="75" spans="2:14">
      <c r="B75" t="s">
        <v>1863</v>
      </c>
      <c r="C75" t="s">
        <v>1864</v>
      </c>
      <c r="D75" t="s">
        <v>1460</v>
      </c>
      <c r="E75" t="s">
        <v>1860</v>
      </c>
      <c r="F75" t="s">
        <v>1593</v>
      </c>
      <c r="G75" t="s">
        <v>113</v>
      </c>
      <c r="H75" s="77">
        <v>2884</v>
      </c>
      <c r="I75" s="77">
        <v>4605.3</v>
      </c>
      <c r="J75" s="77">
        <v>0</v>
      </c>
      <c r="K75" s="77">
        <v>541.65368582639996</v>
      </c>
      <c r="L75" s="77">
        <v>0</v>
      </c>
      <c r="M75" s="77">
        <v>0.28999999999999998</v>
      </c>
      <c r="N75" s="77">
        <v>0.05</v>
      </c>
    </row>
    <row r="76" spans="2:14">
      <c r="B76" t="s">
        <v>1865</v>
      </c>
      <c r="C76" t="s">
        <v>1866</v>
      </c>
      <c r="D76" t="s">
        <v>1460</v>
      </c>
      <c r="E76" t="s">
        <v>1860</v>
      </c>
      <c r="F76" t="s">
        <v>1593</v>
      </c>
      <c r="G76" t="s">
        <v>113</v>
      </c>
      <c r="H76" s="77">
        <v>284</v>
      </c>
      <c r="I76" s="77">
        <v>17844</v>
      </c>
      <c r="J76" s="77">
        <v>0</v>
      </c>
      <c r="K76" s="77">
        <v>206.67077827200001</v>
      </c>
      <c r="L76" s="77">
        <v>0.05</v>
      </c>
      <c r="M76" s="77">
        <v>0.11</v>
      </c>
      <c r="N76" s="77">
        <v>0.02</v>
      </c>
    </row>
    <row r="77" spans="2:14">
      <c r="B77" t="s">
        <v>1867</v>
      </c>
      <c r="C77" t="s">
        <v>1868</v>
      </c>
      <c r="D77" t="s">
        <v>1460</v>
      </c>
      <c r="E77" t="s">
        <v>1869</v>
      </c>
      <c r="F77" t="s">
        <v>1593</v>
      </c>
      <c r="G77" t="s">
        <v>109</v>
      </c>
      <c r="H77" s="77">
        <v>1104</v>
      </c>
      <c r="I77" s="77">
        <v>10633</v>
      </c>
      <c r="J77" s="77">
        <v>0</v>
      </c>
      <c r="K77" s="77">
        <v>426.35437824000002</v>
      </c>
      <c r="L77" s="77">
        <v>0.01</v>
      </c>
      <c r="M77" s="77">
        <v>0.23</v>
      </c>
      <c r="N77" s="77">
        <v>0.04</v>
      </c>
    </row>
    <row r="78" spans="2:14">
      <c r="B78" t="s">
        <v>1870</v>
      </c>
      <c r="C78" t="s">
        <v>1871</v>
      </c>
      <c r="D78" t="s">
        <v>1460</v>
      </c>
      <c r="E78" t="s">
        <v>1872</v>
      </c>
      <c r="F78" t="s">
        <v>1593</v>
      </c>
      <c r="G78" t="s">
        <v>200</v>
      </c>
      <c r="H78" s="77">
        <v>283689</v>
      </c>
      <c r="I78" s="77">
        <v>168400</v>
      </c>
      <c r="J78" s="77">
        <v>0</v>
      </c>
      <c r="K78" s="77">
        <v>15659.108542728</v>
      </c>
      <c r="L78" s="77">
        <v>0</v>
      </c>
      <c r="M78" s="77">
        <v>8.2899999999999991</v>
      </c>
      <c r="N78" s="77">
        <v>1.39</v>
      </c>
    </row>
    <row r="79" spans="2:14">
      <c r="B79" t="s">
        <v>1873</v>
      </c>
      <c r="C79" t="s">
        <v>1874</v>
      </c>
      <c r="D79" t="s">
        <v>1460</v>
      </c>
      <c r="E79" t="s">
        <v>1875</v>
      </c>
      <c r="F79" t="s">
        <v>1593</v>
      </c>
      <c r="G79" t="s">
        <v>109</v>
      </c>
      <c r="H79" s="77">
        <v>6941</v>
      </c>
      <c r="I79" s="77">
        <v>2773</v>
      </c>
      <c r="J79" s="77">
        <v>0</v>
      </c>
      <c r="K79" s="77">
        <v>699.06531375999998</v>
      </c>
      <c r="L79" s="77">
        <v>0.01</v>
      </c>
      <c r="M79" s="77">
        <v>0.37</v>
      </c>
      <c r="N79" s="77">
        <v>0.06</v>
      </c>
    </row>
    <row r="80" spans="2:14">
      <c r="B80" t="s">
        <v>1876</v>
      </c>
      <c r="C80" t="s">
        <v>1877</v>
      </c>
      <c r="D80" t="s">
        <v>1460</v>
      </c>
      <c r="E80" t="s">
        <v>1878</v>
      </c>
      <c r="F80" t="s">
        <v>1593</v>
      </c>
      <c r="G80" t="s">
        <v>109</v>
      </c>
      <c r="H80" s="77">
        <v>1100</v>
      </c>
      <c r="I80" s="77">
        <v>35173.5</v>
      </c>
      <c r="J80" s="77">
        <v>0</v>
      </c>
      <c r="K80" s="77">
        <v>1405.2516720000001</v>
      </c>
      <c r="L80" s="77">
        <v>0.18</v>
      </c>
      <c r="M80" s="77">
        <v>0.74</v>
      </c>
      <c r="N80" s="77">
        <v>0.12</v>
      </c>
    </row>
    <row r="81" spans="2:14">
      <c r="B81" t="s">
        <v>1879</v>
      </c>
      <c r="C81" t="s">
        <v>1880</v>
      </c>
      <c r="D81" t="s">
        <v>1479</v>
      </c>
      <c r="E81" t="s">
        <v>1881</v>
      </c>
      <c r="F81" t="s">
        <v>1593</v>
      </c>
      <c r="G81" t="s">
        <v>109</v>
      </c>
      <c r="H81" s="77">
        <v>8456</v>
      </c>
      <c r="I81" s="77">
        <v>7503</v>
      </c>
      <c r="J81" s="77">
        <v>0</v>
      </c>
      <c r="K81" s="77">
        <v>2304.33576576</v>
      </c>
      <c r="L81" s="77">
        <v>0.01</v>
      </c>
      <c r="M81" s="77">
        <v>1.22</v>
      </c>
      <c r="N81" s="77">
        <v>0.2</v>
      </c>
    </row>
    <row r="82" spans="2:14">
      <c r="B82" t="s">
        <v>1882</v>
      </c>
      <c r="C82" t="s">
        <v>1883</v>
      </c>
      <c r="D82" t="s">
        <v>1460</v>
      </c>
      <c r="E82" t="s">
        <v>1884</v>
      </c>
      <c r="F82" t="s">
        <v>1593</v>
      </c>
      <c r="G82" t="s">
        <v>113</v>
      </c>
      <c r="H82" s="77">
        <v>1652</v>
      </c>
      <c r="I82" s="77">
        <v>11336</v>
      </c>
      <c r="J82" s="77">
        <v>0</v>
      </c>
      <c r="K82" s="77">
        <v>763.72745030399994</v>
      </c>
      <c r="L82" s="77">
        <v>0</v>
      </c>
      <c r="M82" s="77">
        <v>0.4</v>
      </c>
      <c r="N82" s="77">
        <v>7.0000000000000007E-2</v>
      </c>
    </row>
    <row r="83" spans="2:14">
      <c r="B83" t="s">
        <v>1885</v>
      </c>
      <c r="C83" t="s">
        <v>1886</v>
      </c>
      <c r="D83" t="s">
        <v>1460</v>
      </c>
      <c r="E83" t="s">
        <v>1887</v>
      </c>
      <c r="F83" t="s">
        <v>1593</v>
      </c>
      <c r="G83" t="s">
        <v>113</v>
      </c>
      <c r="H83" s="77">
        <v>1536</v>
      </c>
      <c r="I83" s="77">
        <v>9340</v>
      </c>
      <c r="J83" s="77">
        <v>0</v>
      </c>
      <c r="K83" s="77">
        <v>585.06835967999996</v>
      </c>
      <c r="L83" s="77">
        <v>0</v>
      </c>
      <c r="M83" s="77">
        <v>0.31</v>
      </c>
      <c r="N83" s="77">
        <v>0.05</v>
      </c>
    </row>
    <row r="84" spans="2:14">
      <c r="B84" t="s">
        <v>1888</v>
      </c>
      <c r="C84" t="s">
        <v>1889</v>
      </c>
      <c r="D84" t="s">
        <v>1479</v>
      </c>
      <c r="E84" t="s">
        <v>1890</v>
      </c>
      <c r="F84" t="s">
        <v>1593</v>
      </c>
      <c r="G84" t="s">
        <v>109</v>
      </c>
      <c r="H84" s="77">
        <v>1753</v>
      </c>
      <c r="I84" s="77">
        <v>5364.25</v>
      </c>
      <c r="J84" s="77">
        <v>2.6898955199999999</v>
      </c>
      <c r="K84" s="77">
        <v>344.22611419999998</v>
      </c>
      <c r="L84" s="77">
        <v>0</v>
      </c>
      <c r="M84" s="77">
        <v>0.18</v>
      </c>
      <c r="N84" s="77">
        <v>0.03</v>
      </c>
    </row>
    <row r="85" spans="2:14">
      <c r="B85" t="s">
        <v>1891</v>
      </c>
      <c r="C85" t="s">
        <v>1892</v>
      </c>
      <c r="D85" t="s">
        <v>110</v>
      </c>
      <c r="E85" t="s">
        <v>1893</v>
      </c>
      <c r="F85" t="s">
        <v>1593</v>
      </c>
      <c r="G85" t="s">
        <v>123</v>
      </c>
      <c r="H85" s="77">
        <v>10149</v>
      </c>
      <c r="I85" s="77">
        <v>7920</v>
      </c>
      <c r="J85" s="77">
        <v>0</v>
      </c>
      <c r="K85" s="77">
        <v>2068.09907832</v>
      </c>
      <c r="L85" s="77">
        <v>0.03</v>
      </c>
      <c r="M85" s="77">
        <v>1.1000000000000001</v>
      </c>
      <c r="N85" s="77">
        <v>0.18</v>
      </c>
    </row>
    <row r="86" spans="2:14">
      <c r="B86" t="s">
        <v>1894</v>
      </c>
      <c r="C86" t="s">
        <v>1895</v>
      </c>
      <c r="D86" t="s">
        <v>1460</v>
      </c>
      <c r="E86" t="s">
        <v>1893</v>
      </c>
      <c r="F86" t="s">
        <v>1593</v>
      </c>
      <c r="G86" t="s">
        <v>109</v>
      </c>
      <c r="H86" s="77">
        <v>4256</v>
      </c>
      <c r="I86" s="77">
        <v>20063</v>
      </c>
      <c r="J86" s="77">
        <v>0</v>
      </c>
      <c r="K86" s="77">
        <v>3101.2968089599999</v>
      </c>
      <c r="L86" s="77">
        <v>0.02</v>
      </c>
      <c r="M86" s="77">
        <v>1.64</v>
      </c>
      <c r="N86" s="77">
        <v>0.28000000000000003</v>
      </c>
    </row>
    <row r="87" spans="2:14">
      <c r="B87" t="s">
        <v>1896</v>
      </c>
      <c r="C87" t="s">
        <v>1897</v>
      </c>
      <c r="D87" t="s">
        <v>1460</v>
      </c>
      <c r="E87" t="s">
        <v>1898</v>
      </c>
      <c r="F87" t="s">
        <v>1593</v>
      </c>
      <c r="G87" t="s">
        <v>116</v>
      </c>
      <c r="H87" s="77">
        <v>12104</v>
      </c>
      <c r="I87" s="77">
        <v>3025.75</v>
      </c>
      <c r="J87" s="77">
        <v>6.8203864899999997</v>
      </c>
      <c r="K87" s="77">
        <v>1740.0725715179999</v>
      </c>
      <c r="L87" s="77">
        <v>0</v>
      </c>
      <c r="M87" s="77">
        <v>0.92</v>
      </c>
      <c r="N87" s="77">
        <v>0.15</v>
      </c>
    </row>
    <row r="88" spans="2:14">
      <c r="B88" t="s">
        <v>1899</v>
      </c>
      <c r="C88" t="s">
        <v>1900</v>
      </c>
      <c r="D88" t="s">
        <v>1460</v>
      </c>
      <c r="E88" t="s">
        <v>1901</v>
      </c>
      <c r="F88" t="s">
        <v>1593</v>
      </c>
      <c r="G88" t="s">
        <v>109</v>
      </c>
      <c r="H88" s="77">
        <v>1194</v>
      </c>
      <c r="I88" s="77">
        <v>2271</v>
      </c>
      <c r="J88" s="77">
        <v>0</v>
      </c>
      <c r="K88" s="77">
        <v>98.484367680000005</v>
      </c>
      <c r="L88" s="77">
        <v>0.02</v>
      </c>
      <c r="M88" s="77">
        <v>0.05</v>
      </c>
      <c r="N88" s="77">
        <v>0.01</v>
      </c>
    </row>
    <row r="89" spans="2:14">
      <c r="B89" t="s">
        <v>1902</v>
      </c>
      <c r="C89" t="s">
        <v>1903</v>
      </c>
      <c r="D89" t="s">
        <v>1479</v>
      </c>
      <c r="E89" t="s">
        <v>1881</v>
      </c>
      <c r="F89" t="s">
        <v>1604</v>
      </c>
      <c r="G89" t="s">
        <v>109</v>
      </c>
      <c r="H89" s="77">
        <v>13200</v>
      </c>
      <c r="I89" s="77">
        <v>5817</v>
      </c>
      <c r="J89" s="77">
        <v>0</v>
      </c>
      <c r="K89" s="77">
        <v>2788.8094080000001</v>
      </c>
      <c r="L89" s="77">
        <v>0.01</v>
      </c>
      <c r="M89" s="77">
        <v>1.48</v>
      </c>
      <c r="N89" s="77">
        <v>0.25</v>
      </c>
    </row>
    <row r="90" spans="2:14">
      <c r="B90" t="s">
        <v>1904</v>
      </c>
      <c r="C90" t="s">
        <v>1905</v>
      </c>
      <c r="D90" t="s">
        <v>1460</v>
      </c>
      <c r="E90" t="s">
        <v>1860</v>
      </c>
      <c r="F90" t="s">
        <v>1634</v>
      </c>
      <c r="G90" t="s">
        <v>113</v>
      </c>
      <c r="H90" s="77">
        <v>5319</v>
      </c>
      <c r="I90" s="77">
        <v>9355.9</v>
      </c>
      <c r="J90" s="77">
        <v>0</v>
      </c>
      <c r="K90" s="77">
        <v>2029.4767571022001</v>
      </c>
      <c r="L90" s="77">
        <v>0.14000000000000001</v>
      </c>
      <c r="M90" s="77">
        <v>1.07</v>
      </c>
      <c r="N90" s="77">
        <v>0.18</v>
      </c>
    </row>
    <row r="91" spans="2:14">
      <c r="B91" t="s">
        <v>1906</v>
      </c>
      <c r="C91" t="s">
        <v>1907</v>
      </c>
      <c r="D91" t="s">
        <v>1460</v>
      </c>
      <c r="E91" t="s">
        <v>1881</v>
      </c>
      <c r="F91" t="s">
        <v>1467</v>
      </c>
      <c r="G91" t="s">
        <v>109</v>
      </c>
      <c r="H91" s="77">
        <v>531</v>
      </c>
      <c r="I91" s="77">
        <v>9054</v>
      </c>
      <c r="J91" s="77">
        <v>0</v>
      </c>
      <c r="K91" s="77">
        <v>174.61471968000001</v>
      </c>
      <c r="L91" s="77">
        <v>0.01</v>
      </c>
      <c r="M91" s="77">
        <v>0.09</v>
      </c>
      <c r="N91" s="77">
        <v>0.02</v>
      </c>
    </row>
    <row r="92" spans="2:14">
      <c r="B92" t="s">
        <v>1908</v>
      </c>
      <c r="C92" t="s">
        <v>1909</v>
      </c>
      <c r="D92" t="s">
        <v>1460</v>
      </c>
      <c r="E92" t="s">
        <v>1910</v>
      </c>
      <c r="F92" t="s">
        <v>126</v>
      </c>
      <c r="G92" t="s">
        <v>109</v>
      </c>
      <c r="H92" s="77">
        <v>5623</v>
      </c>
      <c r="I92" s="77">
        <v>6165.6</v>
      </c>
      <c r="J92" s="77">
        <v>0</v>
      </c>
      <c r="K92" s="77">
        <v>1259.1842108159999</v>
      </c>
      <c r="L92" s="77">
        <v>0</v>
      </c>
      <c r="M92" s="77">
        <v>0.67</v>
      </c>
      <c r="N92" s="77">
        <v>0.11</v>
      </c>
    </row>
    <row r="93" spans="2:14">
      <c r="B93" t="s">
        <v>1911</v>
      </c>
      <c r="C93" t="s">
        <v>1912</v>
      </c>
      <c r="D93" t="s">
        <v>1460</v>
      </c>
      <c r="E93" t="s">
        <v>1913</v>
      </c>
      <c r="F93" t="s">
        <v>126</v>
      </c>
      <c r="G93" t="s">
        <v>113</v>
      </c>
      <c r="H93" s="77">
        <v>7222</v>
      </c>
      <c r="I93" s="77">
        <v>5184</v>
      </c>
      <c r="J93" s="77">
        <v>0</v>
      </c>
      <c r="K93" s="77">
        <v>1526.8310991359999</v>
      </c>
      <c r="L93" s="77">
        <v>0.28999999999999998</v>
      </c>
      <c r="M93" s="77">
        <v>0.81</v>
      </c>
      <c r="N93" s="77">
        <v>0.14000000000000001</v>
      </c>
    </row>
    <row r="94" spans="2:14">
      <c r="B94" t="s">
        <v>1914</v>
      </c>
      <c r="C94" t="s">
        <v>1915</v>
      </c>
      <c r="D94" t="s">
        <v>1479</v>
      </c>
      <c r="E94" t="s">
        <v>1881</v>
      </c>
      <c r="F94" t="s">
        <v>1737</v>
      </c>
      <c r="G94" t="s">
        <v>109</v>
      </c>
      <c r="H94" s="77">
        <v>43342</v>
      </c>
      <c r="I94" s="77">
        <v>2571</v>
      </c>
      <c r="J94" s="77">
        <v>0</v>
      </c>
      <c r="K94" s="77">
        <v>4047.2204822399999</v>
      </c>
      <c r="L94" s="77">
        <v>0.01</v>
      </c>
      <c r="M94" s="77">
        <v>2.14</v>
      </c>
      <c r="N94" s="77">
        <v>0.36</v>
      </c>
    </row>
    <row r="95" spans="2:14">
      <c r="B95" s="78" t="s">
        <v>1916</v>
      </c>
      <c r="D95" s="16"/>
      <c r="E95" s="16"/>
      <c r="F95" s="16"/>
      <c r="G95" s="16"/>
      <c r="H95" s="79">
        <v>340995</v>
      </c>
      <c r="J95" s="79">
        <v>0</v>
      </c>
      <c r="K95" s="79">
        <v>86433.461052800005</v>
      </c>
      <c r="M95" s="79">
        <v>45.77</v>
      </c>
      <c r="N95" s="79">
        <v>7.68</v>
      </c>
    </row>
    <row r="96" spans="2:14">
      <c r="B96" t="s">
        <v>1917</v>
      </c>
      <c r="C96" t="s">
        <v>1918</v>
      </c>
      <c r="D96" t="s">
        <v>1460</v>
      </c>
      <c r="E96" t="s">
        <v>1800</v>
      </c>
      <c r="F96" t="s">
        <v>1593</v>
      </c>
      <c r="G96" t="s">
        <v>113</v>
      </c>
      <c r="H96" s="77">
        <v>8450</v>
      </c>
      <c r="I96" s="77">
        <v>19520</v>
      </c>
      <c r="J96" s="77">
        <v>0</v>
      </c>
      <c r="K96" s="77">
        <v>6726.7462079999996</v>
      </c>
      <c r="L96" s="77">
        <v>0.8</v>
      </c>
      <c r="M96" s="77">
        <v>3.56</v>
      </c>
      <c r="N96" s="77">
        <v>0.6</v>
      </c>
    </row>
    <row r="97" spans="2:14">
      <c r="B97" t="s">
        <v>1919</v>
      </c>
      <c r="C97" t="s">
        <v>1920</v>
      </c>
      <c r="D97" t="s">
        <v>1460</v>
      </c>
      <c r="E97" t="s">
        <v>1921</v>
      </c>
      <c r="F97" t="s">
        <v>1593</v>
      </c>
      <c r="G97" t="s">
        <v>109</v>
      </c>
      <c r="H97" s="77">
        <v>19430</v>
      </c>
      <c r="I97" s="77">
        <v>11392</v>
      </c>
      <c r="J97" s="77">
        <v>0</v>
      </c>
      <c r="K97" s="77">
        <v>8039.3070592000004</v>
      </c>
      <c r="L97" s="77">
        <v>0.05</v>
      </c>
      <c r="M97" s="77">
        <v>4.26</v>
      </c>
      <c r="N97" s="77">
        <v>0.71</v>
      </c>
    </row>
    <row r="98" spans="2:14">
      <c r="B98" t="s">
        <v>1922</v>
      </c>
      <c r="C98" t="s">
        <v>1923</v>
      </c>
      <c r="D98" t="s">
        <v>1460</v>
      </c>
      <c r="E98" t="s">
        <v>1836</v>
      </c>
      <c r="F98" t="s">
        <v>1593</v>
      </c>
      <c r="G98" t="s">
        <v>109</v>
      </c>
      <c r="H98" s="77">
        <v>17262</v>
      </c>
      <c r="I98" s="77">
        <v>9997</v>
      </c>
      <c r="J98" s="77">
        <v>0</v>
      </c>
      <c r="K98" s="77">
        <v>6267.6775324800001</v>
      </c>
      <c r="L98" s="77">
        <v>0.51</v>
      </c>
      <c r="M98" s="77">
        <v>3.32</v>
      </c>
      <c r="N98" s="77">
        <v>0.56000000000000005</v>
      </c>
    </row>
    <row r="99" spans="2:14">
      <c r="B99" t="s">
        <v>1924</v>
      </c>
      <c r="C99" t="s">
        <v>1925</v>
      </c>
      <c r="D99" t="s">
        <v>1460</v>
      </c>
      <c r="E99" t="s">
        <v>1851</v>
      </c>
      <c r="F99" t="s">
        <v>1593</v>
      </c>
      <c r="G99" t="s">
        <v>109</v>
      </c>
      <c r="H99" s="77">
        <v>13586</v>
      </c>
      <c r="I99" s="77">
        <v>10367</v>
      </c>
      <c r="J99" s="77">
        <v>0</v>
      </c>
      <c r="K99" s="77">
        <v>5115.5289718399999</v>
      </c>
      <c r="L99" s="77">
        <v>0.05</v>
      </c>
      <c r="M99" s="77">
        <v>2.71</v>
      </c>
      <c r="N99" s="77">
        <v>0.45</v>
      </c>
    </row>
    <row r="100" spans="2:14">
      <c r="B100" t="s">
        <v>1926</v>
      </c>
      <c r="C100" t="s">
        <v>1927</v>
      </c>
      <c r="D100" t="s">
        <v>1460</v>
      </c>
      <c r="E100" t="s">
        <v>1881</v>
      </c>
      <c r="F100" t="s">
        <v>1593</v>
      </c>
      <c r="G100" t="s">
        <v>109</v>
      </c>
      <c r="H100" s="77">
        <v>32108</v>
      </c>
      <c r="I100" s="77">
        <v>3597</v>
      </c>
      <c r="J100" s="77">
        <v>0</v>
      </c>
      <c r="K100" s="77">
        <v>4194.6867283199999</v>
      </c>
      <c r="L100" s="77">
        <v>0.01</v>
      </c>
      <c r="M100" s="77">
        <v>2.2200000000000002</v>
      </c>
      <c r="N100" s="77">
        <v>0.37</v>
      </c>
    </row>
    <row r="101" spans="2:14">
      <c r="B101" t="s">
        <v>1928</v>
      </c>
      <c r="C101" t="s">
        <v>1929</v>
      </c>
      <c r="D101" t="s">
        <v>1460</v>
      </c>
      <c r="E101" t="s">
        <v>1930</v>
      </c>
      <c r="F101" t="s">
        <v>1593</v>
      </c>
      <c r="G101" t="s">
        <v>109</v>
      </c>
      <c r="H101" s="77">
        <v>96886</v>
      </c>
      <c r="I101" s="77">
        <v>3417</v>
      </c>
      <c r="J101" s="77">
        <v>0</v>
      </c>
      <c r="K101" s="77">
        <v>12024.079659839999</v>
      </c>
      <c r="L101" s="77">
        <v>0.09</v>
      </c>
      <c r="M101" s="77">
        <v>6.37</v>
      </c>
      <c r="N101" s="77">
        <v>1.07</v>
      </c>
    </row>
    <row r="102" spans="2:14">
      <c r="B102" t="s">
        <v>1931</v>
      </c>
      <c r="C102" t="s">
        <v>1932</v>
      </c>
      <c r="D102" t="s">
        <v>1460</v>
      </c>
      <c r="E102" t="s">
        <v>1930</v>
      </c>
      <c r="F102" t="s">
        <v>1593</v>
      </c>
      <c r="G102" t="s">
        <v>109</v>
      </c>
      <c r="H102" s="77">
        <v>8818</v>
      </c>
      <c r="I102" s="77">
        <v>6927</v>
      </c>
      <c r="J102" s="77">
        <v>0</v>
      </c>
      <c r="K102" s="77">
        <v>2218.5086275200001</v>
      </c>
      <c r="L102" s="77">
        <v>0.02</v>
      </c>
      <c r="M102" s="77">
        <v>1.17</v>
      </c>
      <c r="N102" s="77">
        <v>0.2</v>
      </c>
    </row>
    <row r="103" spans="2:14">
      <c r="B103" t="s">
        <v>1933</v>
      </c>
      <c r="C103" t="s">
        <v>1934</v>
      </c>
      <c r="D103" t="s">
        <v>1460</v>
      </c>
      <c r="E103" t="s">
        <v>1893</v>
      </c>
      <c r="F103" t="s">
        <v>1593</v>
      </c>
      <c r="G103" t="s">
        <v>109</v>
      </c>
      <c r="H103" s="77">
        <v>144455</v>
      </c>
      <c r="I103" s="77">
        <v>7976</v>
      </c>
      <c r="J103" s="77">
        <v>0</v>
      </c>
      <c r="K103" s="77">
        <v>41846.926265599999</v>
      </c>
      <c r="L103" s="77">
        <v>0.05</v>
      </c>
      <c r="M103" s="77">
        <v>22.16</v>
      </c>
      <c r="N103" s="77">
        <v>3.72</v>
      </c>
    </row>
    <row r="104" spans="2:14">
      <c r="B104" s="78" t="s">
        <v>1151</v>
      </c>
      <c r="D104" s="16"/>
      <c r="E104" s="16"/>
      <c r="F104" s="16"/>
      <c r="G104" s="16"/>
      <c r="H104" s="79">
        <v>0</v>
      </c>
      <c r="J104" s="79">
        <v>0</v>
      </c>
      <c r="K104" s="79">
        <v>0</v>
      </c>
      <c r="M104" s="79">
        <v>0</v>
      </c>
      <c r="N104" s="79">
        <v>0</v>
      </c>
    </row>
    <row r="105" spans="2:14">
      <c r="B105" t="s">
        <v>249</v>
      </c>
      <c r="C105" t="s">
        <v>249</v>
      </c>
      <c r="D105" s="16"/>
      <c r="E105" s="16"/>
      <c r="F105" t="s">
        <v>249</v>
      </c>
      <c r="G105" t="s">
        <v>249</v>
      </c>
      <c r="H105" s="77">
        <v>0</v>
      </c>
      <c r="I105" s="77">
        <v>0</v>
      </c>
      <c r="K105" s="77">
        <v>0</v>
      </c>
      <c r="L105" s="77">
        <v>0</v>
      </c>
      <c r="M105" s="77">
        <v>0</v>
      </c>
      <c r="N105" s="77">
        <v>0</v>
      </c>
    </row>
    <row r="106" spans="2:14">
      <c r="B106" s="78" t="s">
        <v>1787</v>
      </c>
      <c r="D106" s="16"/>
      <c r="E106" s="16"/>
      <c r="F106" s="16"/>
      <c r="G106" s="16"/>
      <c r="H106" s="79">
        <v>0</v>
      </c>
      <c r="J106" s="79">
        <v>0</v>
      </c>
      <c r="K106" s="79">
        <v>0</v>
      </c>
      <c r="M106" s="79">
        <v>0</v>
      </c>
      <c r="N106" s="79">
        <v>0</v>
      </c>
    </row>
    <row r="107" spans="2:14">
      <c r="B107" t="s">
        <v>249</v>
      </c>
      <c r="C107" t="s">
        <v>249</v>
      </c>
      <c r="D107" s="16"/>
      <c r="E107" s="16"/>
      <c r="F107" t="s">
        <v>249</v>
      </c>
      <c r="G107" t="s">
        <v>249</v>
      </c>
      <c r="H107" s="77">
        <v>0</v>
      </c>
      <c r="I107" s="77">
        <v>0</v>
      </c>
      <c r="K107" s="77">
        <v>0</v>
      </c>
      <c r="L107" s="77">
        <v>0</v>
      </c>
      <c r="M107" s="77">
        <v>0</v>
      </c>
      <c r="N107" s="77">
        <v>0</v>
      </c>
    </row>
    <row r="108" spans="2:14">
      <c r="B108" t="s">
        <v>257</v>
      </c>
      <c r="D108" s="16"/>
      <c r="E108" s="16"/>
      <c r="F108" s="16"/>
      <c r="G108" s="16"/>
    </row>
    <row r="109" spans="2:14">
      <c r="B109" t="s">
        <v>379</v>
      </c>
      <c r="D109" s="16"/>
      <c r="E109" s="16"/>
      <c r="F109" s="16"/>
      <c r="G109" s="16"/>
    </row>
    <row r="110" spans="2:14">
      <c r="B110" t="s">
        <v>380</v>
      </c>
      <c r="D110" s="16"/>
      <c r="E110" s="16"/>
      <c r="F110" s="16"/>
      <c r="G110" s="16"/>
    </row>
    <row r="111" spans="2:14">
      <c r="B111" t="s">
        <v>381</v>
      </c>
      <c r="D111" s="16"/>
      <c r="E111" s="16"/>
      <c r="F111" s="16"/>
      <c r="G111" s="16"/>
    </row>
    <row r="112" spans="2:14">
      <c r="B112" t="s">
        <v>382</v>
      </c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43555</v>
      </c>
      <c r="E1" s="16"/>
    </row>
    <row r="2" spans="2:65">
      <c r="B2" s="2" t="s">
        <v>1</v>
      </c>
      <c r="C2" s="12" t="s">
        <v>2936</v>
      </c>
      <c r="E2" s="16"/>
    </row>
    <row r="3" spans="2:65">
      <c r="B3" s="2" t="s">
        <v>2</v>
      </c>
      <c r="C3" s="26" t="s">
        <v>2937</v>
      </c>
      <c r="E3" s="16"/>
    </row>
    <row r="4" spans="2:65">
      <c r="B4" s="2" t="s">
        <v>3</v>
      </c>
      <c r="C4" s="81" t="s">
        <v>196</v>
      </c>
      <c r="E4" s="16"/>
    </row>
    <row r="5" spans="2:65">
      <c r="B5" s="75" t="s">
        <v>197</v>
      </c>
      <c r="C5" t="s">
        <v>198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194144.43</v>
      </c>
      <c r="K11" s="7"/>
      <c r="L11" s="76">
        <v>53993.53171661852</v>
      </c>
      <c r="M11" s="7"/>
      <c r="N11" s="76">
        <v>100</v>
      </c>
      <c r="O11" s="76">
        <v>4.8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1935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249</v>
      </c>
      <c r="C14" t="s">
        <v>249</v>
      </c>
      <c r="D14" s="16"/>
      <c r="E14" s="16"/>
      <c r="F14" t="s">
        <v>249</v>
      </c>
      <c r="G14" t="s">
        <v>249</v>
      </c>
      <c r="I14" t="s">
        <v>249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1936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249</v>
      </c>
      <c r="C16" t="s">
        <v>249</v>
      </c>
      <c r="D16" s="16"/>
      <c r="E16" s="16"/>
      <c r="F16" t="s">
        <v>249</v>
      </c>
      <c r="G16" t="s">
        <v>249</v>
      </c>
      <c r="I16" t="s">
        <v>249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249</v>
      </c>
      <c r="C18" t="s">
        <v>249</v>
      </c>
      <c r="D18" s="16"/>
      <c r="E18" s="16"/>
      <c r="F18" t="s">
        <v>249</v>
      </c>
      <c r="G18" t="s">
        <v>249</v>
      </c>
      <c r="I18" t="s">
        <v>249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1151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249</v>
      </c>
      <c r="C20" t="s">
        <v>249</v>
      </c>
      <c r="D20" s="16"/>
      <c r="E20" s="16"/>
      <c r="F20" t="s">
        <v>249</v>
      </c>
      <c r="G20" t="s">
        <v>249</v>
      </c>
      <c r="I20" t="s">
        <v>249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255</v>
      </c>
      <c r="C21" s="16"/>
      <c r="D21" s="16"/>
      <c r="E21" s="16"/>
      <c r="J21" s="79">
        <v>194144.43</v>
      </c>
      <c r="L21" s="79">
        <v>53993.53171661852</v>
      </c>
      <c r="N21" s="79">
        <v>100</v>
      </c>
      <c r="O21" s="79">
        <v>4.8</v>
      </c>
    </row>
    <row r="22" spans="2:15">
      <c r="B22" s="78" t="s">
        <v>1935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249</v>
      </c>
      <c r="C23" t="s">
        <v>249</v>
      </c>
      <c r="D23" s="16"/>
      <c r="E23" s="16"/>
      <c r="F23" t="s">
        <v>249</v>
      </c>
      <c r="G23" t="s">
        <v>249</v>
      </c>
      <c r="I23" t="s">
        <v>249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1936</v>
      </c>
      <c r="C24" s="16"/>
      <c r="D24" s="16"/>
      <c r="E24" s="16"/>
      <c r="J24" s="79">
        <v>46796.92</v>
      </c>
      <c r="L24" s="79">
        <v>25976.0757972096</v>
      </c>
      <c r="N24" s="79">
        <v>48.11</v>
      </c>
      <c r="O24" s="79">
        <v>2.31</v>
      </c>
    </row>
    <row r="25" spans="2:15">
      <c r="B25" t="s">
        <v>1937</v>
      </c>
      <c r="C25" t="s">
        <v>1938</v>
      </c>
      <c r="D25" t="s">
        <v>126</v>
      </c>
      <c r="E25" t="s">
        <v>1939</v>
      </c>
      <c r="F25" t="s">
        <v>1593</v>
      </c>
      <c r="G25" t="s">
        <v>249</v>
      </c>
      <c r="H25" t="s">
        <v>250</v>
      </c>
      <c r="I25" t="s">
        <v>113</v>
      </c>
      <c r="J25" s="77">
        <v>6014</v>
      </c>
      <c r="K25" s="77">
        <v>25248</v>
      </c>
      <c r="L25" s="77">
        <v>6192.398911104</v>
      </c>
      <c r="M25" s="77">
        <v>0</v>
      </c>
      <c r="N25" s="77">
        <v>11.47</v>
      </c>
      <c r="O25" s="77">
        <v>0.55000000000000004</v>
      </c>
    </row>
    <row r="26" spans="2:15">
      <c r="B26" t="s">
        <v>1940</v>
      </c>
      <c r="C26" t="s">
        <v>1941</v>
      </c>
      <c r="D26" t="s">
        <v>126</v>
      </c>
      <c r="E26" t="s">
        <v>1942</v>
      </c>
      <c r="F26" t="s">
        <v>1593</v>
      </c>
      <c r="G26" t="s">
        <v>249</v>
      </c>
      <c r="H26" t="s">
        <v>250</v>
      </c>
      <c r="I26" t="s">
        <v>109</v>
      </c>
      <c r="J26" s="77">
        <v>4085</v>
      </c>
      <c r="K26" s="77">
        <v>30130.32</v>
      </c>
      <c r="L26" s="77">
        <v>4470.351213504</v>
      </c>
      <c r="M26" s="77">
        <v>0</v>
      </c>
      <c r="N26" s="77">
        <v>8.2799999999999994</v>
      </c>
      <c r="O26" s="77">
        <v>0.4</v>
      </c>
    </row>
    <row r="27" spans="2:15">
      <c r="B27" t="s">
        <v>1943</v>
      </c>
      <c r="C27" t="s">
        <v>1944</v>
      </c>
      <c r="D27" t="s">
        <v>126</v>
      </c>
      <c r="E27" t="s">
        <v>1945</v>
      </c>
      <c r="F27" t="s">
        <v>1593</v>
      </c>
      <c r="G27" t="s">
        <v>249</v>
      </c>
      <c r="H27" t="s">
        <v>250</v>
      </c>
      <c r="I27" t="s">
        <v>109</v>
      </c>
      <c r="J27" s="77">
        <v>36697.919999999998</v>
      </c>
      <c r="K27" s="77">
        <v>11489</v>
      </c>
      <c r="L27" s="77">
        <v>15313.325672601601</v>
      </c>
      <c r="M27" s="77">
        <v>0</v>
      </c>
      <c r="N27" s="77">
        <v>28.36</v>
      </c>
      <c r="O27" s="77">
        <v>1.36</v>
      </c>
    </row>
    <row r="28" spans="2:15">
      <c r="B28" s="78" t="s">
        <v>93</v>
      </c>
      <c r="C28" s="16"/>
      <c r="D28" s="16"/>
      <c r="E28" s="16"/>
      <c r="J28" s="79">
        <v>147347.51</v>
      </c>
      <c r="L28" s="79">
        <v>28017.45591940892</v>
      </c>
      <c r="N28" s="79">
        <v>51.89</v>
      </c>
      <c r="O28" s="79">
        <v>2.4900000000000002</v>
      </c>
    </row>
    <row r="29" spans="2:15">
      <c r="B29" t="s">
        <v>1946</v>
      </c>
      <c r="C29" t="s">
        <v>1947</v>
      </c>
      <c r="D29" t="s">
        <v>126</v>
      </c>
      <c r="E29" t="s">
        <v>1948</v>
      </c>
      <c r="F29" t="s">
        <v>1593</v>
      </c>
      <c r="G29" t="s">
        <v>249</v>
      </c>
      <c r="H29" t="s">
        <v>250</v>
      </c>
      <c r="I29" t="s">
        <v>113</v>
      </c>
      <c r="J29" s="77">
        <v>352</v>
      </c>
      <c r="K29" s="77">
        <v>166657</v>
      </c>
      <c r="L29" s="77">
        <v>2392.4052324479999</v>
      </c>
      <c r="M29" s="77">
        <v>0</v>
      </c>
      <c r="N29" s="77">
        <v>4.43</v>
      </c>
      <c r="O29" s="77">
        <v>0.21</v>
      </c>
    </row>
    <row r="30" spans="2:15">
      <c r="B30" t="s">
        <v>1949</v>
      </c>
      <c r="C30" t="s">
        <v>1950</v>
      </c>
      <c r="D30" t="s">
        <v>126</v>
      </c>
      <c r="E30" t="s">
        <v>1951</v>
      </c>
      <c r="F30" t="s">
        <v>1593</v>
      </c>
      <c r="G30" t="s">
        <v>249</v>
      </c>
      <c r="H30" t="s">
        <v>250</v>
      </c>
      <c r="I30" t="s">
        <v>113</v>
      </c>
      <c r="J30" s="77">
        <v>5385</v>
      </c>
      <c r="K30" s="77">
        <v>2619</v>
      </c>
      <c r="L30" s="77">
        <v>575.16139233000001</v>
      </c>
      <c r="M30" s="77">
        <v>0</v>
      </c>
      <c r="N30" s="77">
        <v>1.07</v>
      </c>
      <c r="O30" s="77">
        <v>0.05</v>
      </c>
    </row>
    <row r="31" spans="2:15">
      <c r="B31" t="s">
        <v>1952</v>
      </c>
      <c r="C31" t="s">
        <v>1953</v>
      </c>
      <c r="D31" t="s">
        <v>126</v>
      </c>
      <c r="E31" t="s">
        <v>1954</v>
      </c>
      <c r="F31" t="s">
        <v>1535</v>
      </c>
      <c r="G31" t="s">
        <v>249</v>
      </c>
      <c r="H31" t="s">
        <v>250</v>
      </c>
      <c r="I31" t="s">
        <v>113</v>
      </c>
      <c r="J31" s="77">
        <v>571</v>
      </c>
      <c r="K31" s="77">
        <v>121736</v>
      </c>
      <c r="L31" s="77">
        <v>2834.8080421919999</v>
      </c>
      <c r="M31" s="77">
        <v>0</v>
      </c>
      <c r="N31" s="77">
        <v>5.25</v>
      </c>
      <c r="O31" s="77">
        <v>0.25</v>
      </c>
    </row>
    <row r="32" spans="2:15">
      <c r="B32" t="s">
        <v>1955</v>
      </c>
      <c r="C32" t="s">
        <v>1953</v>
      </c>
      <c r="D32" t="s">
        <v>126</v>
      </c>
      <c r="E32" t="s">
        <v>1954</v>
      </c>
      <c r="F32" t="s">
        <v>1593</v>
      </c>
      <c r="G32" t="s">
        <v>249</v>
      </c>
      <c r="H32" t="s">
        <v>250</v>
      </c>
      <c r="I32" t="s">
        <v>113</v>
      </c>
      <c r="J32" s="77">
        <v>667</v>
      </c>
      <c r="K32" s="77">
        <v>121736</v>
      </c>
      <c r="L32" s="77">
        <v>3311.4132471839998</v>
      </c>
      <c r="M32" s="77">
        <v>0</v>
      </c>
      <c r="N32" s="77">
        <v>6.13</v>
      </c>
      <c r="O32" s="77">
        <v>0.28999999999999998</v>
      </c>
    </row>
    <row r="33" spans="2:15">
      <c r="B33" t="s">
        <v>1956</v>
      </c>
      <c r="C33" t="s">
        <v>1957</v>
      </c>
      <c r="D33" t="s">
        <v>126</v>
      </c>
      <c r="E33" t="s">
        <v>1958</v>
      </c>
      <c r="F33" t="s">
        <v>1593</v>
      </c>
      <c r="G33" t="s">
        <v>249</v>
      </c>
      <c r="H33" t="s">
        <v>250</v>
      </c>
      <c r="I33" t="s">
        <v>109</v>
      </c>
      <c r="J33" s="77">
        <v>9007</v>
      </c>
      <c r="K33" s="77">
        <v>2072</v>
      </c>
      <c r="L33" s="77">
        <v>677.82214527999997</v>
      </c>
      <c r="M33" s="77">
        <v>0</v>
      </c>
      <c r="N33" s="77">
        <v>1.26</v>
      </c>
      <c r="O33" s="77">
        <v>0.06</v>
      </c>
    </row>
    <row r="34" spans="2:15">
      <c r="B34" t="s">
        <v>1959</v>
      </c>
      <c r="C34" t="s">
        <v>1960</v>
      </c>
      <c r="D34" t="s">
        <v>126</v>
      </c>
      <c r="E34" t="s">
        <v>1961</v>
      </c>
      <c r="F34" t="s">
        <v>1593</v>
      </c>
      <c r="G34" t="s">
        <v>249</v>
      </c>
      <c r="H34" t="s">
        <v>250</v>
      </c>
      <c r="I34" t="s">
        <v>113</v>
      </c>
      <c r="J34" s="77">
        <v>457</v>
      </c>
      <c r="K34" s="77">
        <v>28382</v>
      </c>
      <c r="L34" s="77">
        <v>528.96594886800005</v>
      </c>
      <c r="M34" s="77">
        <v>0</v>
      </c>
      <c r="N34" s="77">
        <v>0.98</v>
      </c>
      <c r="O34" s="77">
        <v>0.05</v>
      </c>
    </row>
    <row r="35" spans="2:15">
      <c r="B35" t="s">
        <v>1962</v>
      </c>
      <c r="C35" t="s">
        <v>1963</v>
      </c>
      <c r="D35" t="s">
        <v>126</v>
      </c>
      <c r="E35" t="s">
        <v>1964</v>
      </c>
      <c r="F35" t="s">
        <v>1593</v>
      </c>
      <c r="G35" t="s">
        <v>249</v>
      </c>
      <c r="H35" t="s">
        <v>250</v>
      </c>
      <c r="I35" t="s">
        <v>113</v>
      </c>
      <c r="J35" s="77">
        <v>10706</v>
      </c>
      <c r="K35" s="77">
        <v>2379.5</v>
      </c>
      <c r="L35" s="77">
        <v>1038.9184729139999</v>
      </c>
      <c r="M35" s="77">
        <v>0</v>
      </c>
      <c r="N35" s="77">
        <v>1.92</v>
      </c>
      <c r="O35" s="77">
        <v>0.09</v>
      </c>
    </row>
    <row r="36" spans="2:15">
      <c r="B36" t="s">
        <v>1965</v>
      </c>
      <c r="C36" t="s">
        <v>1966</v>
      </c>
      <c r="D36" t="s">
        <v>126</v>
      </c>
      <c r="E36" t="s">
        <v>1967</v>
      </c>
      <c r="F36" t="s">
        <v>1593</v>
      </c>
      <c r="G36" t="s">
        <v>249</v>
      </c>
      <c r="H36" t="s">
        <v>250</v>
      </c>
      <c r="I36" t="s">
        <v>109</v>
      </c>
      <c r="J36" s="77">
        <v>72497</v>
      </c>
      <c r="K36" s="77">
        <v>969</v>
      </c>
      <c r="L36" s="77">
        <v>2551.4652177600001</v>
      </c>
      <c r="M36" s="77">
        <v>0</v>
      </c>
      <c r="N36" s="77">
        <v>4.7300000000000004</v>
      </c>
      <c r="O36" s="77">
        <v>0.23</v>
      </c>
    </row>
    <row r="37" spans="2:15">
      <c r="B37" t="s">
        <v>1968</v>
      </c>
      <c r="C37" t="s">
        <v>1969</v>
      </c>
      <c r="D37" t="s">
        <v>126</v>
      </c>
      <c r="E37" t="s">
        <v>1970</v>
      </c>
      <c r="F37" t="s">
        <v>1593</v>
      </c>
      <c r="G37" t="s">
        <v>249</v>
      </c>
      <c r="H37" t="s">
        <v>250</v>
      </c>
      <c r="I37" t="s">
        <v>109</v>
      </c>
      <c r="J37" s="77">
        <v>88</v>
      </c>
      <c r="K37" s="77">
        <v>87683</v>
      </c>
      <c r="L37" s="77">
        <v>280.24889727999999</v>
      </c>
      <c r="M37" s="77">
        <v>0</v>
      </c>
      <c r="N37" s="77">
        <v>0.52</v>
      </c>
      <c r="O37" s="77">
        <v>0.02</v>
      </c>
    </row>
    <row r="38" spans="2:15">
      <c r="B38" t="s">
        <v>1971</v>
      </c>
      <c r="C38" t="s">
        <v>1972</v>
      </c>
      <c r="D38" t="s">
        <v>126</v>
      </c>
      <c r="E38" t="s">
        <v>1973</v>
      </c>
      <c r="F38" t="s">
        <v>1593</v>
      </c>
      <c r="G38" t="s">
        <v>249</v>
      </c>
      <c r="H38" t="s">
        <v>250</v>
      </c>
      <c r="I38" t="s">
        <v>109</v>
      </c>
      <c r="J38" s="77">
        <v>15537.2</v>
      </c>
      <c r="K38" s="77">
        <v>1858</v>
      </c>
      <c r="L38" s="77">
        <v>1048.4900312320001</v>
      </c>
      <c r="M38" s="77">
        <v>0</v>
      </c>
      <c r="N38" s="77">
        <v>1.94</v>
      </c>
      <c r="O38" s="77">
        <v>0.09</v>
      </c>
    </row>
    <row r="39" spans="2:15">
      <c r="B39" t="s">
        <v>1974</v>
      </c>
      <c r="C39" t="s">
        <v>1975</v>
      </c>
      <c r="D39" t="s">
        <v>126</v>
      </c>
      <c r="E39" t="s">
        <v>1976</v>
      </c>
      <c r="F39" t="s">
        <v>1593</v>
      </c>
      <c r="G39" t="s">
        <v>249</v>
      </c>
      <c r="H39" t="s">
        <v>250</v>
      </c>
      <c r="I39" t="s">
        <v>109</v>
      </c>
      <c r="J39" s="77">
        <v>11141</v>
      </c>
      <c r="K39" s="77">
        <v>2457.31</v>
      </c>
      <c r="L39" s="77">
        <v>994.32867058720001</v>
      </c>
      <c r="M39" s="77">
        <v>0</v>
      </c>
      <c r="N39" s="77">
        <v>1.84</v>
      </c>
      <c r="O39" s="77">
        <v>0.09</v>
      </c>
    </row>
    <row r="40" spans="2:15">
      <c r="B40" t="s">
        <v>1977</v>
      </c>
      <c r="C40" t="s">
        <v>1975</v>
      </c>
      <c r="D40" t="s">
        <v>126</v>
      </c>
      <c r="E40" t="s">
        <v>1976</v>
      </c>
      <c r="F40" t="s">
        <v>1593</v>
      </c>
      <c r="G40" t="s">
        <v>249</v>
      </c>
      <c r="H40" t="s">
        <v>250</v>
      </c>
      <c r="I40" t="s">
        <v>109</v>
      </c>
      <c r="J40" s="77">
        <v>994</v>
      </c>
      <c r="K40" s="77">
        <v>2457.31</v>
      </c>
      <c r="L40" s="77">
        <v>88.714002204799996</v>
      </c>
      <c r="M40" s="77">
        <v>0</v>
      </c>
      <c r="N40" s="77">
        <v>0.16</v>
      </c>
      <c r="O40" s="77">
        <v>0.01</v>
      </c>
    </row>
    <row r="41" spans="2:15">
      <c r="B41" t="s">
        <v>1978</v>
      </c>
      <c r="C41" t="s">
        <v>1979</v>
      </c>
      <c r="D41" t="s">
        <v>126</v>
      </c>
      <c r="E41" t="s">
        <v>1980</v>
      </c>
      <c r="F41" t="s">
        <v>1593</v>
      </c>
      <c r="G41" t="s">
        <v>249</v>
      </c>
      <c r="H41" t="s">
        <v>250</v>
      </c>
      <c r="I41" t="s">
        <v>200</v>
      </c>
      <c r="J41" s="77">
        <v>1730</v>
      </c>
      <c r="K41" s="77">
        <v>878500</v>
      </c>
      <c r="L41" s="77">
        <v>498.16168290000002</v>
      </c>
      <c r="M41" s="77">
        <v>0</v>
      </c>
      <c r="N41" s="77">
        <v>0.92</v>
      </c>
      <c r="O41" s="77">
        <v>0.04</v>
      </c>
    </row>
    <row r="42" spans="2:15">
      <c r="B42" t="s">
        <v>1981</v>
      </c>
      <c r="C42" t="s">
        <v>1982</v>
      </c>
      <c r="D42" t="s">
        <v>126</v>
      </c>
      <c r="E42" t="s">
        <v>1983</v>
      </c>
      <c r="F42" t="s">
        <v>1593</v>
      </c>
      <c r="G42" t="s">
        <v>249</v>
      </c>
      <c r="H42" t="s">
        <v>250</v>
      </c>
      <c r="I42" t="s">
        <v>200</v>
      </c>
      <c r="J42" s="77">
        <v>3532.98</v>
      </c>
      <c r="K42" s="77">
        <v>1011940.9999999997</v>
      </c>
      <c r="L42" s="77">
        <v>1171.8683422419199</v>
      </c>
      <c r="M42" s="77">
        <v>0</v>
      </c>
      <c r="N42" s="77">
        <v>2.17</v>
      </c>
      <c r="O42" s="77">
        <v>0.1</v>
      </c>
    </row>
    <row r="43" spans="2:15">
      <c r="B43" t="s">
        <v>1984</v>
      </c>
      <c r="C43" t="s">
        <v>1985</v>
      </c>
      <c r="D43" t="s">
        <v>126</v>
      </c>
      <c r="E43" t="s">
        <v>1893</v>
      </c>
      <c r="F43" t="s">
        <v>1593</v>
      </c>
      <c r="G43" t="s">
        <v>249</v>
      </c>
      <c r="H43" t="s">
        <v>250</v>
      </c>
      <c r="I43" t="s">
        <v>109</v>
      </c>
      <c r="J43" s="77">
        <v>14682.33</v>
      </c>
      <c r="K43" s="77">
        <v>18798.789999999954</v>
      </c>
      <c r="L43" s="77">
        <v>10024.684593987</v>
      </c>
      <c r="M43" s="77">
        <v>0</v>
      </c>
      <c r="N43" s="77">
        <v>18.57</v>
      </c>
      <c r="O43" s="77">
        <v>0.89</v>
      </c>
    </row>
    <row r="44" spans="2:15">
      <c r="B44" s="78" t="s">
        <v>1151</v>
      </c>
      <c r="C44" s="16"/>
      <c r="D44" s="16"/>
      <c r="E44" s="16"/>
      <c r="J44" s="79">
        <v>0</v>
      </c>
      <c r="L44" s="79">
        <v>0</v>
      </c>
      <c r="N44" s="79">
        <v>0</v>
      </c>
      <c r="O44" s="79">
        <v>0</v>
      </c>
    </row>
    <row r="45" spans="2:15">
      <c r="B45" t="s">
        <v>249</v>
      </c>
      <c r="C45" t="s">
        <v>249</v>
      </c>
      <c r="D45" s="16"/>
      <c r="E45" s="16"/>
      <c r="F45" t="s">
        <v>249</v>
      </c>
      <c r="G45" t="s">
        <v>249</v>
      </c>
      <c r="I45" t="s">
        <v>249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</row>
    <row r="46" spans="2:15">
      <c r="B46" t="s">
        <v>257</v>
      </c>
      <c r="C46" s="16"/>
      <c r="D46" s="16"/>
      <c r="E46" s="16"/>
    </row>
    <row r="47" spans="2:15">
      <c r="B47" t="s">
        <v>379</v>
      </c>
      <c r="C47" s="16"/>
      <c r="D47" s="16"/>
      <c r="E47" s="16"/>
    </row>
    <row r="48" spans="2:15">
      <c r="B48" t="s">
        <v>380</v>
      </c>
      <c r="C48" s="16"/>
      <c r="D48" s="16"/>
      <c r="E48" s="16"/>
    </row>
    <row r="49" spans="2:5">
      <c r="B49" t="s">
        <v>381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43555</v>
      </c>
      <c r="E1" s="16"/>
    </row>
    <row r="2" spans="2:60">
      <c r="B2" s="2" t="s">
        <v>1</v>
      </c>
      <c r="C2" s="12" t="s">
        <v>2936</v>
      </c>
      <c r="E2" s="16"/>
    </row>
    <row r="3" spans="2:60">
      <c r="B3" s="2" t="s">
        <v>2</v>
      </c>
      <c r="C3" s="26" t="s">
        <v>2937</v>
      </c>
      <c r="E3" s="16"/>
    </row>
    <row r="4" spans="2:60">
      <c r="B4" s="2" t="s">
        <v>3</v>
      </c>
      <c r="C4" s="81" t="s">
        <v>196</v>
      </c>
      <c r="E4" s="16"/>
    </row>
    <row r="5" spans="2:60">
      <c r="B5" s="75" t="s">
        <v>197</v>
      </c>
      <c r="C5" t="s">
        <v>198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8088.1</v>
      </c>
      <c r="H11" s="7"/>
      <c r="I11" s="76">
        <v>3.2778592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8088.1</v>
      </c>
      <c r="I12" s="79">
        <v>3.2778592</v>
      </c>
      <c r="K12" s="79">
        <v>100</v>
      </c>
      <c r="L12" s="79">
        <v>0</v>
      </c>
    </row>
    <row r="13" spans="2:60">
      <c r="B13" s="78" t="s">
        <v>1986</v>
      </c>
      <c r="D13" s="16"/>
      <c r="E13" s="16"/>
      <c r="G13" s="79">
        <v>8088.1</v>
      </c>
      <c r="I13" s="79">
        <v>3.2778592</v>
      </c>
      <c r="K13" s="79">
        <v>100</v>
      </c>
      <c r="L13" s="79">
        <v>0</v>
      </c>
    </row>
    <row r="14" spans="2:60">
      <c r="B14" t="s">
        <v>1987</v>
      </c>
      <c r="C14" t="s">
        <v>1988</v>
      </c>
      <c r="D14" t="s">
        <v>103</v>
      </c>
      <c r="E14" t="s">
        <v>126</v>
      </c>
      <c r="F14" t="s">
        <v>105</v>
      </c>
      <c r="G14" s="77">
        <v>1702.92</v>
      </c>
      <c r="H14" s="77">
        <v>65</v>
      </c>
      <c r="I14" s="77">
        <v>1.1068979999999999</v>
      </c>
      <c r="J14" s="77">
        <v>0.14000000000000001</v>
      </c>
      <c r="K14" s="77">
        <v>33.770000000000003</v>
      </c>
      <c r="L14" s="77">
        <v>0</v>
      </c>
    </row>
    <row r="15" spans="2:60">
      <c r="B15" t="s">
        <v>1989</v>
      </c>
      <c r="C15" t="s">
        <v>1990</v>
      </c>
      <c r="D15" t="s">
        <v>103</v>
      </c>
      <c r="E15" t="s">
        <v>1398</v>
      </c>
      <c r="F15" t="s">
        <v>105</v>
      </c>
      <c r="G15" s="77">
        <v>6385.18</v>
      </c>
      <c r="H15" s="77">
        <v>34</v>
      </c>
      <c r="I15" s="77">
        <v>2.1709611999999998</v>
      </c>
      <c r="J15" s="77">
        <v>0.1</v>
      </c>
      <c r="K15" s="77">
        <v>66.23</v>
      </c>
      <c r="L15" s="77">
        <v>0</v>
      </c>
    </row>
    <row r="16" spans="2:60">
      <c r="B16" s="78" t="s">
        <v>255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1991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249</v>
      </c>
      <c r="C18" t="s">
        <v>249</v>
      </c>
      <c r="D18" s="16"/>
      <c r="E18" t="s">
        <v>249</v>
      </c>
      <c r="F18" t="s">
        <v>249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257</v>
      </c>
      <c r="D19" s="16"/>
      <c r="E19" s="16"/>
    </row>
    <row r="20" spans="2:12">
      <c r="B20" t="s">
        <v>379</v>
      </c>
      <c r="D20" s="16"/>
      <c r="E20" s="16"/>
    </row>
    <row r="21" spans="2:12">
      <c r="B21" t="s">
        <v>380</v>
      </c>
      <c r="D21" s="16"/>
      <c r="E21" s="16"/>
    </row>
    <row r="22" spans="2:12">
      <c r="B22" t="s">
        <v>381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2019-06-05T05:26:14+00:00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61038DC-5A0E-421B-8BC4-F2EDF6BF40DE}"/>
</file>

<file path=customXml/itemProps2.xml><?xml version="1.0" encoding="utf-8"?>
<ds:datastoreItem xmlns:ds="http://schemas.openxmlformats.org/officeDocument/2006/customXml" ds:itemID="{A1DBA0D9-930A-4763-B916-BBBBB94E3670}"/>
</file>

<file path=customXml/itemProps3.xml><?xml version="1.0" encoding="utf-8"?>
<ds:datastoreItem xmlns:ds="http://schemas.openxmlformats.org/officeDocument/2006/customXml" ds:itemID="{D6841566-8CF4-4C3A-81AC-9EC4C95681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