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2019\03.19\רשימות נכסים\דב סיני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<sst xmlns="http://schemas.openxmlformats.org/spreadsheetml/2006/main" count="2922" uniqueCount="579">
  <si>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</si>
  <si>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</si>
  <si>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</si>
  <si>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</si>
  <si>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</si>
  <si>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</si>
  <si>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</si>
  <si>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</si>
  <si>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</si>
  <si>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</si>
  <si>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</si>
  <si>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</si>
  <si>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</si>
  <si>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</si>
  <si>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</si>
  <si>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</si>
  <si>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</si>
  <si>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</si>
  <si>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</si>
  <si>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</si>
  <si>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</si>
  <si>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</si>
  <si>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</si>
  <si>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</si>
  <si>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</si>
  <si>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</si>
  <si>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</si>
  <si>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</si>
  <si>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</si>
  <si>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</si>
  <si>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</si>
  <si>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</si>
  <si>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</si>
  <si>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</si>
  <si>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</si>
  <si>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</si>
  <si>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</si>
  <si>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</si>
  <si>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</si>
  <si>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</si>
  <si>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</si>
  <si>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</si>
  <si>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</si>
  <si>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</si>
  <si>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</si>
  <si>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</si>
  <si>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</si>
  <si>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</si>
  <si>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</si>
  <si>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</si>
  <si>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</si>
  <si>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</si>
  <si>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</si>
  <si>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</si>
  <si>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</si>
  <si>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</si>
  <si>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</si>
  <si>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</si>
  <si>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</si>
  <si>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</si>
  <si>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</si>
  <si>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</si>
  <si>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</si>
  <si>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</si>
  <si>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</si>
  <si>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</si>
  <si>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</si>
  <si>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</si>
  <si>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</si>
  <si>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</si>
  <si>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</si>
  <si>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</si>
  <si>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</si>
  <si>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</si>
  <si>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</si>
  <si>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</si>
  <si>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</si>
  <si>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</si>
  <si>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</si>
  <si>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</si>
  <si>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</si>
  <si>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</si>
  <si>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</si>
  <si>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</si>
  <si>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</si>
  <si>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</si>
  <si>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</si>
  <si>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</si>
  <si>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</si>
  <si>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</si>
  <si>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</si>
  <si>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</si>
  <si>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</si>
  <si>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</si>
  <si>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</si>
  <si>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</si>
  <si>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</si>
  <si>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</si>
  <si>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</si>
  <si>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</si>
  <si>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</si>
  <si>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</si>
  <si>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</si>
  <si>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</si>
  <si>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</si>
  <si>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</si>
  <si>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</si>
  <si>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</si>
  <si>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</si>
  <si>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</si>
  <si>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</si>
  <si>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</si>
  <si>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</si>
  <si>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</si>
  <si>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</si>
  <si>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</si>
  <si>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</si>
  <si>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</si>
  <si>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</si>
  <si>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</si>
  <si>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</si>
  <si>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</si>
  <si>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</si>
  <si>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</si>
  <si>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</si>
  <si>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</si>
  <si>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</si>
  <si>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</si>
  <si>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</si>
  <si>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</si>
  <si>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</si>
  <si>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</si>
  <si>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</si>
  <si>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</si>
  <si>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</si>
  <si>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</si>
  <si>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</si>
  <si>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</si>
  <si>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</si>
  <si>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</si>
  <si>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</si>
  <si>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</si>
  <si>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</si>
  <si>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</si>
  <si>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</si>
  <si>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</si>
  <si>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</si>
  <si>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</si>
  <si>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</si>
  <si>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</si>
  <si>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</si>
  <si>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</si>
  <si>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</si>
  <si>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</si>
  <si>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</si>
  <si>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</si>
  <si>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</si>
  <si>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</si>
  <si>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</si>
  <si>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</si>
  <si>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</si>
  <si>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</si>
  <si>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</si>
  <si>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</si>
  <si>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</si>
  <si>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</si>
  <si>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</si>
  <si>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</si>
  <si>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</si>
  <si>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</si>
  <si>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</si>
  <si>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</si>
  <si>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</si>
  <si>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</si>
  <si>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</si>
  <si>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</si>
  <si>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</si>
  <si>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</si>
  <si>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</si>
  <si>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</si>
  <si>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</si>
  <si>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</si>
  <si>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</si>
  <si>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</si>
  <si>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</si>
  <si>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</si>
  <si>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</si>
  <si>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</si>
  <si>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</si>
  <si>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</si>
  <si>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</si>
  <si>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</si>
  <si>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</si>
  <si>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</si>
  <si>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</si>
  <si>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</si>
  <si>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</si>
  <si>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</si>
  <si>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</si>
  <si>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</si>
  <si>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</si>
  <si>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</si>
  <si>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</si>
  <si>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</si>
  <si>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</si>
  <si>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</si>
  <si>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</si>
  <si>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</si>
  <si>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</si>
  <si>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</si>
  <si>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</si>
  <si>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</si>
  <si>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</si>
  <si>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</si>
  <si>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</si>
  <si>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</si>
  <si>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</si>
  <si>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</si>
  <si>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</si>
  <si>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</si>
  <si>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</si>
  <si>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</si>
  <si>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</si>
  <si>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</si>
  <si>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</si>
  <si>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</si>
  <si>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</si>
  <si>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</si>
  <si>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</si>
  <si>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</si>
  <si>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</si>
  <si>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</si>
  <si>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</si>
  <si>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</si>
  <si>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</si>
  <si>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</si>
  <si>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</si>
  <si>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</si>
  <si>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</si>
  <si>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</si>
  <si>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</si>
  <si>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</si>
  <si>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</si>
  <si>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</si>
  <si>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</si>
  <si>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</si>
  <si>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</si>
  <si>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</si>
  <si>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</si>
  <si>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</si>
  <si>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</si>
  <si>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</si>
  <si>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</si>
  <si>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</si>
  <si>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</si>
  <si>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</si>
  <si>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</si>
  <si>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</si>
  <si>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</si>
  <si>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</si>
  <si>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</si>
  <si>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</si>
  <si>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</si>
  <si>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</si>
  <si>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</si>
  <si>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</si>
  <si>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</si>
  <si>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</si>
  <si>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</si>
  <si>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</si>
  <si>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עו"ש 464/98                                 </t>
  </si>
  <si>
    <t>AA+</t>
  </si>
  <si>
    <t xml:space="preserve">עוש בינלאומי 855251                               </t>
  </si>
  <si>
    <t xml:space="preserve">עוש מזרחי 492705 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</si>
  <si>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</si>
  <si>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</si>
  <si>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דולר אמריקאי                                </t>
  </si>
  <si>
    <t xml:space="preserve">מזרחי יין יפני                                    </t>
  </si>
  <si>
    <t xml:space="preserve">מזרחי לירה שטרלינג                                </t>
  </si>
  <si>
    <t xml:space="preserve">מזרחי פזו מקסיקני 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</si>
  <si>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</si>
  <si>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</si>
  <si>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</si>
  <si>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</si>
  <si>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</si>
  <si>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</si>
  <si>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</si>
  <si>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HSBC USD MONEY                              </t>
  </si>
  <si>
    <t xml:space="preserve">מזרחי MONEY EUR HSBC                              </t>
  </si>
  <si>
    <t>31/03/2019</t>
  </si>
  <si>
    <t>מיטב דש גמל ופנסיה בע"מ</t>
  </si>
  <si>
    <t>מיטב דש פיצויים שוהם כהלכה</t>
  </si>
  <si>
    <t>512065202-00000000000886-0000769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</si>
  <si>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</si>
  <si>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</si>
  <si>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</si>
  <si>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מצודה 527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</si>
  <si>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</si>
  <si>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</si>
  <si>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</si>
  <si>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</si>
  <si>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</si>
  <si>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</si>
  <si>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</si>
  <si>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.מ.ק.מ 819                                        </t>
  </si>
  <si>
    <t xml:space="preserve">מ.ק.מ 419                                         </t>
  </si>
  <si>
    <t xml:space="preserve">מ.ק.מ 529                                         </t>
  </si>
  <si>
    <t xml:space="preserve">מ.ק.מ 619                                         </t>
  </si>
  <si>
    <t xml:space="preserve">מ.ק.מ 1219                                        </t>
  </si>
  <si>
    <t xml:space="preserve">מ.ק.מ. 719                                        </t>
  </si>
  <si>
    <t>NSE</t>
  </si>
  <si>
    <t xml:space="preserve">מ.ק.מ. 919                                        </t>
  </si>
  <si>
    <t xml:space="preserve">מ.ק.מ. 1019   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</si>
  <si>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</si>
  <si>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</si>
  <si>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</si>
  <si>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</si>
  <si>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</si>
  <si>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</si>
  <si>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 שקלית 928                                    </t>
  </si>
  <si>
    <t xml:space="preserve">ממשלי שקלי 1123                                   </t>
  </si>
  <si>
    <t xml:space="preserve">ממשלתי שקלי 323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</si>
  <si>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</si>
  <si>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</si>
  <si>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</si>
  <si>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</si>
  <si>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 משתנה 526                                    </t>
  </si>
  <si>
    <t xml:space="preserve">ממשל קצרה 11/19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</si>
  <si>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</si>
  <si>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</si>
  <si>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</si>
  <si>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</si>
  <si>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אלה פקדון אגח ב                                   </t>
  </si>
  <si>
    <t>אג"ח מובנות</t>
  </si>
  <si>
    <t>ilAAA</t>
  </si>
  <si>
    <t>מעלות S&amp;P</t>
  </si>
  <si>
    <t xml:space="preserve">מז טפ הנפק 42                                     </t>
  </si>
  <si>
    <t>בנקים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</si>
  <si>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</si>
  <si>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</si>
  <si>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</si>
  <si>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</si>
  <si>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נמלי ישראל אגח א                                  </t>
  </si>
  <si>
    <t>נדל"ן ובינוי</t>
  </si>
  <si>
    <t xml:space="preserve">פועלים הנ אגח36                                   </t>
  </si>
  <si>
    <t xml:space="preserve">פועלים הנ אגח53                                   </t>
  </si>
  <si>
    <t xml:space="preserve">מז טפ הנפ 45                                      </t>
  </si>
  <si>
    <t>Aaa.il</t>
  </si>
  <si>
    <t xml:space="preserve">מז טפ הנפק 46      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</si>
  <si>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</si>
  <si>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</si>
  <si>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</si>
  <si>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מזרחי טפחות הת 31                                 </t>
  </si>
  <si>
    <t>ilAA+</t>
  </si>
  <si>
    <t xml:space="preserve">פועלים הנ התחיבות יד                              </t>
  </si>
  <si>
    <t>Aa1.il</t>
  </si>
  <si>
    <t xml:space="preserve">פועלים הנפק סדרה י                                </t>
  </si>
  <si>
    <t xml:space="preserve">אמות אגח א                                        </t>
  </si>
  <si>
    <t>ilAA</t>
  </si>
  <si>
    <t xml:space="preserve">אמות אגח ב                                        </t>
  </si>
  <si>
    <t xml:space="preserve">אמות אגח ד                                        </t>
  </si>
  <si>
    <t xml:space="preserve">ארפורט אגח ה                                      </t>
  </si>
  <si>
    <t xml:space="preserve">בזק אג"ח 6                                        </t>
  </si>
  <si>
    <t xml:space="preserve">בזק אגח 9      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</si>
  <si>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</si>
  <si>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</si>
  <si>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גזית גלוב אג"ח י'                                 </t>
  </si>
  <si>
    <t xml:space="preserve">דיסקונט מנ הת ב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</si>
  <si>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</si>
  <si>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</si>
  <si>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</si>
  <si>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</si>
  <si>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הראל הנפקות אג"ח א'                               </t>
  </si>
  <si>
    <t>ביטוח</t>
  </si>
  <si>
    <t xml:space="preserve">לאומי התח נד304                                   </t>
  </si>
  <si>
    <t xml:space="preserve">מליסרון אגח טז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</si>
  <si>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</si>
  <si>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</si>
  <si>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פועלים הנ שה 1                                    </t>
  </si>
  <si>
    <t xml:space="preserve">אגוד הנפ אגח י                                    </t>
  </si>
  <si>
    <t>AA-.il</t>
  </si>
  <si>
    <t xml:space="preserve">גזית גלוב אג"ח ד'                                 </t>
  </si>
  <si>
    <t>ilAA-</t>
  </si>
  <si>
    <t xml:space="preserve">גזית גלוב אגח יא                                  </t>
  </si>
  <si>
    <t xml:space="preserve">גזית גלוב אגח יב                                  </t>
  </si>
  <si>
    <t xml:space="preserve">גזית גלוב אגח יג                                  </t>
  </si>
  <si>
    <t xml:space="preserve">הראל הנפקות אגח ה                                 </t>
  </si>
  <si>
    <t xml:space="preserve">הראל הנפקות אגח ו                                 </t>
  </si>
  <si>
    <t xml:space="preserve">הראל הנפקות אגח ח                                 </t>
  </si>
  <si>
    <t xml:space="preserve">מבני תעשיה אגח יח                                 </t>
  </si>
  <si>
    <t xml:space="preserve">מליסרון אגח ו                                     </t>
  </si>
  <si>
    <t xml:space="preserve">מליסרון אגח י"ג                                   </t>
  </si>
  <si>
    <t xml:space="preserve">פז חברת נפט ו'                                    </t>
  </si>
  <si>
    <t xml:space="preserve">פז נפט אגח ז'                                     </t>
  </si>
  <si>
    <t xml:space="preserve">אגוד הנפ אגח ט                                    </t>
  </si>
  <si>
    <t>Aa3.il</t>
  </si>
  <si>
    <t xml:space="preserve">כללביט אגח ט                                      </t>
  </si>
  <si>
    <t xml:space="preserve">כללביט מימון אג"ח ג'                              </t>
  </si>
  <si>
    <t xml:space="preserve">פניקס הון אגח ה                                   </t>
  </si>
  <si>
    <t xml:space="preserve">ירושלים הנ אגח ט                                  </t>
  </si>
  <si>
    <t>ilA+</t>
  </si>
  <si>
    <t xml:space="preserve">מזרחי טפחות שה א                                  </t>
  </si>
  <si>
    <t xml:space="preserve">סלקום אגח ח                                       </t>
  </si>
  <si>
    <t xml:space="preserve">רבוע נדלן אגח ו                                   </t>
  </si>
  <si>
    <t xml:space="preserve">נכסים ובנ אגח ו                                   </t>
  </si>
  <si>
    <t>A1.il</t>
  </si>
  <si>
    <t xml:space="preserve">שלמה החזקות אגח יד                                </t>
  </si>
  <si>
    <t>שרותים</t>
  </si>
  <si>
    <t xml:space="preserve">אשטרום נכ אגח 8                                   </t>
  </si>
  <si>
    <t>ilA</t>
  </si>
  <si>
    <t xml:space="preserve">קב דלק סד' כב'                                    </t>
  </si>
  <si>
    <t xml:space="preserve">שיכון ובינוי אגח 6                                </t>
  </si>
  <si>
    <t xml:space="preserve">שכוון ובינוי אגח 8                                </t>
  </si>
  <si>
    <t xml:space="preserve">דלק קב אגח יח                                     </t>
  </si>
  <si>
    <t>A2.il</t>
  </si>
  <si>
    <t xml:space="preserve">כלכלית ים אגח טו                                  </t>
  </si>
  <si>
    <t xml:space="preserve">כלכלית ים אגח יב                                  </t>
  </si>
  <si>
    <t xml:space="preserve">בזן אג"ח א                                        </t>
  </si>
  <si>
    <t>כימיה גומי ופלסטיק</t>
  </si>
  <si>
    <t>ilA-</t>
  </si>
  <si>
    <t xml:space="preserve">בזן אגח ז                                         </t>
  </si>
  <si>
    <t xml:space="preserve">דה לסר אגח ד                                      </t>
  </si>
  <si>
    <t xml:space="preserve">ירושלים הנפ נד 10                                 </t>
  </si>
  <si>
    <t xml:space="preserve">דיסק השק אגח ו                                    </t>
  </si>
  <si>
    <t>ilBBB+</t>
  </si>
  <si>
    <t xml:space="preserve">אפריקה אג"ח כ"ו                                   </t>
  </si>
  <si>
    <t>Ca.il</t>
  </si>
  <si>
    <t xml:space="preserve">אפריקה אגח כז                                     </t>
  </si>
  <si>
    <t xml:space="preserve">אפריקה אגח כח                                     </t>
  </si>
  <si>
    <t xml:space="preserve">חלל תקש אגח ח                                     </t>
  </si>
  <si>
    <t xml:space="preserve">מז טפ הנפק 40                                     </t>
  </si>
  <si>
    <t xml:space="preserve">2 אקויטל    אגח                                   </t>
  </si>
  <si>
    <t xml:space="preserve">גב ים אגח ח                                       </t>
  </si>
  <si>
    <t xml:space="preserve">סילברסטין אגח א                                   </t>
  </si>
  <si>
    <t xml:space="preserve">הראל הנפ  אגח י"ב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</si>
  <si>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</si>
  <si>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</si>
  <si>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</si>
  <si>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 אג"ח ג                                  </t>
  </si>
  <si>
    <t xml:space="preserve">הראל הנפקות יא                                    </t>
  </si>
  <si>
    <t xml:space="preserve">כללביט אגח ח                                      </t>
  </si>
  <si>
    <t xml:space="preserve">מגדל הון  אגח ז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</si>
  <si>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</si>
  <si>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</si>
  <si>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</si>
  <si>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</si>
  <si>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</si>
  <si>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</si>
  <si>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</si>
  <si>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</si>
  <si>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מגדל הון אגח ו                                    </t>
  </si>
  <si>
    <t xml:space="preserve">מנורה מבטחים ד                                    </t>
  </si>
  <si>
    <t xml:space="preserve">פניקס הון אגח ח                                   </t>
  </si>
  <si>
    <t xml:space="preserve">פניקס הון אגח ט                                   </t>
  </si>
  <si>
    <t xml:space="preserve">גב-יםנגב אגא-רמ                                   </t>
  </si>
  <si>
    <t xml:space="preserve">נמקו אגח א                                        </t>
  </si>
  <si>
    <t xml:space="preserve">סלקום אגח ט                                       </t>
  </si>
  <si>
    <t xml:space="preserve">סלקום אגח יב                                      </t>
  </si>
  <si>
    <t xml:space="preserve">ספנסר אגח ג                                       </t>
  </si>
  <si>
    <t xml:space="preserve">רילייטד אגח א                                     </t>
  </si>
  <si>
    <t xml:space="preserve">אלקטרה אגח ד                                      </t>
  </si>
  <si>
    <t xml:space="preserve">לייטסטון אגח א   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</si>
  <si>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</si>
  <si>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</si>
  <si>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</si>
  <si>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נכסים ובנ אגח ט                                   </t>
  </si>
  <si>
    <t xml:space="preserve">קורנרסטון אג א                                    </t>
  </si>
  <si>
    <t xml:space="preserve">אשטרום קב אגח ג                                   </t>
  </si>
  <si>
    <t xml:space="preserve">שכון ובינוי אגח 7                                 </t>
  </si>
  <si>
    <t xml:space="preserve">דלק קב אג לג                                      </t>
  </si>
  <si>
    <t xml:space="preserve">כלכלית ים אגח יג                                  </t>
  </si>
  <si>
    <t xml:space="preserve">ספנסר אגח ב                                       </t>
  </si>
  <si>
    <t xml:space="preserve">ג'י.אף.אי אגח א                                   </t>
  </si>
  <si>
    <t xml:space="preserve">אול-יר אגח ג                                      </t>
  </si>
  <si>
    <t>A3.il</t>
  </si>
  <si>
    <t xml:space="preserve">אול-יר אגח ה                                      </t>
  </si>
  <si>
    <t xml:space="preserve">דיסק השק  אגח י                                   </t>
  </si>
  <si>
    <t xml:space="preserve">אמ.די.ג'י אגח ב                                   </t>
  </si>
  <si>
    <t>Baa1.il</t>
  </si>
  <si>
    <t xml:space="preserve">בי קומיונק אגח ג                                  </t>
  </si>
  <si>
    <t>Caa2.il</t>
  </si>
  <si>
    <t xml:space="preserve">אמ אר אר אגח א                                    </t>
  </si>
  <si>
    <t xml:space="preserve">חלל תקשורת אגח ו                                  </t>
  </si>
  <si>
    <t xml:space="preserve">תמר פטרו  אגח ב                                   </t>
  </si>
  <si>
    <t xml:space="preserve">תמר פטרו אגח א                                    </t>
  </si>
  <si>
    <t xml:space="preserve">בזן אגח ו                                         </t>
  </si>
  <si>
    <t xml:space="preserve">חלל תקש אגח טז                                    </t>
  </si>
  <si>
    <t xml:space="preserve">לאומי                                             </t>
  </si>
  <si>
    <t xml:space="preserve">פועלים                                            </t>
  </si>
  <si>
    <t xml:space="preserve">125 פסג.כש תא                                     </t>
  </si>
  <si>
    <t>מניות</t>
  </si>
  <si>
    <t xml:space="preserve">125 קסם.כשתא                                      </t>
  </si>
  <si>
    <t xml:space="preserve">125תכ.כשתא                                        </t>
  </si>
  <si>
    <t>*</t>
  </si>
  <si>
    <t xml:space="preserve">SME60תכ.כשתא                                      </t>
  </si>
  <si>
    <t xml:space="preserve">EU STOXX50.הרל*                                   </t>
  </si>
  <si>
    <t xml:space="preserve">הראל סל MSCIACWORLD                               </t>
  </si>
  <si>
    <t xml:space="preserve">60כ.תלבונד                                        </t>
  </si>
  <si>
    <t>אג״ח</t>
  </si>
  <si>
    <t xml:space="preserve">פסג.כשתלבונד 06                                   </t>
  </si>
  <si>
    <t xml:space="preserve">קסם.כשתלבונד 06                                   </t>
  </si>
  <si>
    <t xml:space="preserve">DAIWA ETF-NIKKEI 225                              </t>
  </si>
  <si>
    <t>JP3027640006</t>
  </si>
  <si>
    <t xml:space="preserve">ISHARES MSCI ACWI                                 </t>
  </si>
  <si>
    <t>US4642882579</t>
  </si>
  <si>
    <t>NASDAQ</t>
  </si>
  <si>
    <t xml:space="preserve">ISHARES MSCI EMERG                                </t>
  </si>
  <si>
    <t>US4642872349</t>
  </si>
  <si>
    <t>NYSE</t>
  </si>
  <si>
    <t xml:space="preserve">TRUST SPDR                                        </t>
  </si>
  <si>
    <t>US78462F1030</t>
  </si>
  <si>
    <t xml:space="preserve">VANGUARD EMERG                                    </t>
  </si>
  <si>
    <t>US9220428588</t>
  </si>
  <si>
    <t xml:space="preserve">VANGUARD S&amp;P 50                                   </t>
  </si>
  <si>
    <t>US9229083632</t>
  </si>
  <si>
    <t xml:space="preserve">WISDOMTREE JAPA                                   </t>
  </si>
  <si>
    <t>US97717W8516</t>
  </si>
  <si>
    <t xml:space="preserve">ISHARES JPM EME                                   </t>
  </si>
  <si>
    <t>IE00B2NPKV68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</si>
  <si>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</si>
  <si>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</si>
  <si>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</si>
  <si>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</si>
  <si>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 xml:space="preserve">iShares $ High Yield Corporate                    </t>
  </si>
  <si>
    <t>IE00B4PY7Y77</t>
  </si>
  <si>
    <t>סה"כ אג"ח ממשלתי</t>
  </si>
  <si>
    <t xml:space="preserve">GAM STAR CREDIT                                   </t>
  </si>
  <si>
    <t>IE00B50JD354</t>
  </si>
  <si>
    <t xml:space="preserve">PIMCO FDS GLOBAL                                  </t>
  </si>
  <si>
    <t>IE0034085260</t>
  </si>
  <si>
    <t xml:space="preserve">SENI US INVESCO                                   </t>
  </si>
  <si>
    <t>LU0564079282</t>
  </si>
  <si>
    <t xml:space="preserve">CERDIT STAR GAM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</si>
  <si>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</si>
  <si>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</si>
  <si>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</si>
  <si>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</si>
  <si>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</si>
  <si>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</si>
  <si>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</si>
  <si>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</si>
  <si>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</si>
  <si>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</si>
  <si>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</si>
  <si>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 xml:space="preserve">מקורות  אגח 8-רמ                                  </t>
  </si>
  <si>
    <t xml:space="preserve">חשמל אגח רמ 2022                                  </t>
  </si>
  <si>
    <t>AA.il</t>
  </si>
  <si>
    <t xml:space="preserve">לאומיקרד אגא-רמ                                   </t>
  </si>
  <si>
    <t xml:space="preserve">ירושליםהנמסחרי1                                   </t>
  </si>
  <si>
    <t>סה"כ ₪ / מט"ח</t>
  </si>
  <si>
    <t xml:space="preserve">C 160419 USD/ILS3.715                             </t>
  </si>
  <si>
    <t>ל.ר.</t>
  </si>
  <si>
    <t xml:space="preserve">C 260619 USD/ILS3.65                              </t>
  </si>
  <si>
    <t xml:space="preserve">P 160419 USD/ILS3.525                             </t>
  </si>
  <si>
    <t xml:space="preserve">P 160419 USD/ILS3.612                             </t>
  </si>
  <si>
    <t>סה"כ חוזים עתידיים בישראל:</t>
  </si>
  <si>
    <t xml:space="preserve">FW030419 USD/NIS3.6048                            </t>
  </si>
  <si>
    <t xml:space="preserve">FW030419 USD/NIS3.6758                            </t>
  </si>
  <si>
    <t xml:space="preserve">FW030419 USD/NIS3.7435                            </t>
  </si>
  <si>
    <t xml:space="preserve">FW050619 USD/NIS3.5996                            </t>
  </si>
  <si>
    <t xml:space="preserve">FW100419 USD/NIS3.6045                            </t>
  </si>
  <si>
    <t xml:space="preserve">FW100419 USD/NIS3.6091                            </t>
  </si>
  <si>
    <t xml:space="preserve">FW100419 USD/NIS3.671                             </t>
  </si>
  <si>
    <t xml:space="preserve">FW190619 USD/NIS3.576                             </t>
  </si>
  <si>
    <t xml:space="preserve">FW220519 USD/NIS3.5976                            </t>
  </si>
  <si>
    <t xml:space="preserve">FW100719 USD/JPY110.8                             </t>
  </si>
  <si>
    <t xml:space="preserve">FW120619 GBP/USD1.3302                            </t>
  </si>
  <si>
    <t xml:space="preserve">FW150519 EUR/USD1.1322                            </t>
  </si>
  <si>
    <t xml:space="preserve">FW150519 EUR/USD1.1367                            </t>
  </si>
  <si>
    <t xml:space="preserve">FW150519 EUR/USD1.1542                            </t>
  </si>
  <si>
    <t xml:space="preserve">IR110720 NIS/NIS                                  </t>
  </si>
  <si>
    <t xml:space="preserve">סה"כ הלוואות לעמיתים                              </t>
  </si>
  <si>
    <t>לא</t>
  </si>
  <si>
    <t>A.il</t>
  </si>
  <si>
    <t xml:space="preserve">ר.לרבל אגח סחיר                                   </t>
  </si>
  <si>
    <t>AAA</t>
  </si>
  <si>
    <t>פזו מקסיקני</t>
  </si>
  <si>
    <t>הלוואה לגורם פנימי 139</t>
  </si>
  <si>
    <t>הלוואה לגורם פנימי 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</si>
</sst>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4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5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5" xfId="0" applyFont="1" applyFill="1" applyBorder="1" applyAlignment="1">
      <alignment horizontal="right" wrapText="1"/>
    </xf>
    <xf numFmtId="0" fontId="5" fillId="3" borderId="27" xfId="0" applyFont="1" applyFill="1" applyBorder="1" applyAlignment="1">
      <alignment horizontal="right" wrapText="1" indent="1"/>
    </xf>
    <xf numFmtId="0" fontId="10" fillId="2" borderId="27" xfId="0" applyFont="1" applyFill="1" applyBorder="1" applyAlignment="1">
      <alignment horizontal="right" wrapText="1" indent="5"/>
    </xf>
    <xf numFmtId="0" fontId="5" fillId="2" borderId="27" xfId="0" applyFont="1" applyFill="1" applyBorder="1" applyAlignment="1">
      <alignment horizontal="right" wrapText="1" indent="1"/>
    </xf>
    <xf numFmtId="0" fontId="10" fillId="2" borderId="27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8" xfId="0" applyNumberFormat="1" applyFont="1" applyFill="1" applyBorder="1" applyAlignment="1">
      <alignment horizontal="center" wrapText="1"/>
    </xf>
    <xf numFmtId="0" fontId="10" fillId="2" borderId="27" xfId="0" applyFont="1" applyFill="1" applyBorder="1" applyAlignment="1">
      <alignment horizontal="right" wrapText="1" indent="2"/>
    </xf>
    <xf numFmtId="0" fontId="10" fillId="2" borderId="27" xfId="0" applyFont="1" applyFill="1" applyBorder="1" applyAlignment="1">
      <alignment horizontal="right" wrapText="1" indent="1"/>
    </xf>
    <xf numFmtId="0" fontId="10" fillId="2" borderId="27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29" xfId="7" applyNumberFormat="1" applyFont="1" applyFill="1" applyBorder="1" applyAlignment="1">
      <alignment horizontal="right" vertical="center" wrapText="1" readingOrder="2"/>
    </xf>
    <xf numFmtId="0" fontId="14" fillId="2" borderId="27" xfId="7" applyNumberFormat="1" applyFont="1" applyFill="1" applyBorder="1" applyAlignment="1">
      <alignment horizontal="right" vertical="center" wrapText="1" indent="1"/>
    </xf>
    <xf numFmtId="49" fontId="14" fillId="2" borderId="27" xfId="7" applyNumberFormat="1" applyFont="1" applyFill="1" applyBorder="1" applyAlignment="1">
      <alignment horizontal="right" vertical="center" wrapText="1" indent="3" readingOrder="2"/>
    </xf>
    <xf numFmtId="0" fontId="14" fillId="2" borderId="29" xfId="7" applyNumberFormat="1" applyFont="1" applyFill="1" applyBorder="1" applyAlignment="1">
      <alignment horizontal="right" vertical="center" wrapText="1" indent="1"/>
    </xf>
    <xf numFmtId="0" fontId="14" fillId="2" borderId="27" xfId="7" applyNumberFormat="1" applyFont="1" applyFill="1" applyBorder="1" applyAlignment="1">
      <alignment horizontal="right" vertical="center" wrapText="1" readingOrder="2"/>
    </xf>
    <xf numFmtId="0" fontId="14" fillId="2" borderId="29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6" xfId="0" applyNumberFormat="1" applyFont="1" applyFill="1" applyBorder="1" applyAlignment="1">
      <alignment horizontal="right" vertical="center" indent="1"/>
    </xf>
    <xf numFmtId="0" fontId="23" fillId="2" borderId="26" xfId="0" applyNumberFormat="1" applyFont="1" applyFill="1" applyBorder="1" applyAlignment="1">
      <alignment horizontal="right" vertical="center" indent="1"/>
    </xf>
    <xf numFmtId="49" fontId="23" fillId="2" borderId="26" xfId="0" applyNumberFormat="1" applyFont="1" applyFill="1" applyBorder="1" applyAlignment="1">
      <alignment horizontal="right" vertical="center" indent="1"/>
    </xf>
    <xf numFmtId="4" fontId="23" fillId="3" borderId="26" xfId="0" applyNumberFormat="1" applyFont="1" applyFill="1" applyBorder="1" applyAlignment="1">
      <alignment horizontal="right" vertical="center"/>
    </xf>
    <xf numFmtId="0" fontId="23" fillId="3" borderId="26" xfId="0" applyNumberFormat="1" applyFont="1" applyFill="1" applyBorder="1" applyAlignment="1">
      <alignment horizontal="right" vertical="center" indent="1"/>
    </xf>
    <xf numFmtId="0" fontId="1" fillId="0" borderId="26" xfId="0" applyNumberFormat="1" applyFont="1" applyBorder="1" applyAlignment="1">
      <alignment horizontal="right" vertical="center" indent="1"/>
    </xf>
    <xf numFmtId="0" fontId="1" fillId="0" borderId="26" xfId="0" applyNumberFormat="1" applyFont="1" applyFill="1" applyBorder="1" applyAlignment="1">
      <alignment horizontal="right" vertical="center" indent="1"/>
    </xf>
    <xf numFmtId="4" fontId="23" fillId="3" borderId="26" xfId="0" applyNumberFormat="1" applyFont="1" applyFill="1" applyBorder="1" applyAlignment="1">
      <alignment horizontal="right" vertical="center" indent="1"/>
    </xf>
    <xf numFmtId="4" fontId="1" fillId="0" borderId="26" xfId="0" applyNumberFormat="1" applyFont="1" applyBorder="1" applyAlignment="1">
      <alignment horizontal="right" vertical="center" indent="1"/>
    </xf>
    <xf numFmtId="0" fontId="23" fillId="3" borderId="26" xfId="0" applyNumberFormat="1" applyFont="1" applyFill="1" applyBorder="1" applyAlignment="1">
      <alignment horizontal="right" vertical="center"/>
    </xf>
    <xf numFmtId="0" fontId="1" fillId="0" borderId="26" xfId="0" applyNumberFormat="1" applyFont="1" applyFill="1" applyBorder="1" applyAlignment="1">
      <alignment horizontal="right" vertical="center"/>
    </xf>
    <xf numFmtId="4" fontId="1" fillId="0" borderId="26" xfId="0" applyNumberFormat="1" applyFont="1" applyFill="1" applyBorder="1" applyAlignment="1">
      <alignment horizontal="right" vertical="center"/>
    </xf>
    <xf numFmtId="14" fontId="23" fillId="2" borderId="26" xfId="0" applyNumberFormat="1" applyFont="1" applyFill="1" applyBorder="1" applyAlignment="1">
      <alignment horizontal="right" vertical="center" indent="1"/>
    </xf>
    <xf numFmtId="14" fontId="23" fillId="3" borderId="26" xfId="0" applyNumberFormat="1" applyFont="1" applyFill="1" applyBorder="1" applyAlignment="1">
      <alignment horizontal="right" vertical="center" indent="1"/>
    </xf>
    <xf numFmtId="14" fontId="1" fillId="0" borderId="26" xfId="0" applyNumberFormat="1" applyFont="1" applyBorder="1" applyAlignment="1">
      <alignment horizontal="right" vertical="center" indent="1"/>
    </xf>
    <xf numFmtId="14" fontId="23" fillId="3" borderId="26" xfId="0" applyNumberFormat="1" applyFont="1" applyFill="1" applyBorder="1" applyAlignment="1">
      <alignment horizontal="right" vertical="center"/>
    </xf>
    <xf numFmtId="14" fontId="1" fillId="0" borderId="26" xfId="0" applyNumberFormat="1" applyFont="1" applyFill="1" applyBorder="1" applyAlignment="1">
      <alignment horizontal="right" vertical="center"/>
    </xf>
    <xf numFmtId="14" fontId="1" fillId="0" borderId="26" xfId="0" applyNumberFormat="1" applyFont="1" applyFill="1" applyBorder="1" applyAlignment="1">
      <alignment horizontal="right" vertical="center" indent="1"/>
    </xf>
    <xf numFmtId="4" fontId="23" fillId="2" borderId="26" xfId="12" applyNumberFormat="1" applyFont="1" applyFill="1" applyBorder="1" applyAlignment="1">
      <alignment horizontal="right" vertical="center" indent="1"/>
    </xf>
    <xf numFmtId="4" fontId="25" fillId="2" borderId="26" xfId="0" applyNumberFormat="1" applyFont="1" applyFill="1" applyBorder="1" applyAlignment="1">
      <alignment horizontal="right" vertical="center" indent="1"/>
    </xf>
    <xf numFmtId="4" fontId="25" fillId="2" borderId="26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6" xfId="7" applyNumberFormat="1" applyFont="1" applyBorder="1" applyAlignment="1" applyProtection="1">
      <alignment horizontal="right" vertical="center" indent="1"/>
      <protection hidden="1"/>
    </xf>
    <xf numFmtId="4" fontId="26" fillId="0" borderId="26" xfId="7" applyNumberFormat="1" applyFont="1" applyBorder="1" applyAlignment="1" applyProtection="1">
      <alignment horizontal="right" vertical="center" indent="1"/>
      <protection hidden="1"/>
    </xf>
    <xf numFmtId="2" fontId="25" fillId="0" borderId="26" xfId="7" applyNumberFormat="1" applyFont="1" applyBorder="1" applyAlignment="1" applyProtection="1">
      <alignment horizontal="right" vertical="center" indent="1"/>
      <protection hidden="1"/>
    </xf>
    <xf numFmtId="2" fontId="26" fillId="0" borderId="26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5" xfId="0" applyFont="1" applyFill="1" applyBorder="1" applyAlignment="1">
      <alignment horizontal="right" wrapText="1" indent="5"/>
    </xf>
    <xf numFmtId="0" fontId="10" fillId="2" borderId="25" xfId="0" applyFont="1" applyFill="1" applyBorder="1" applyAlignment="1">
      <alignment horizontal="right" wrapText="1" indent="4"/>
    </xf>
    <xf numFmtId="4" fontId="1" fillId="0" borderId="26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166" fontId="1" fillId="0" borderId="26" xfId="0" applyNumberFormat="1" applyFont="1" applyFill="1" applyBorder="1" applyAlignment="1">
      <alignment horizontal="right" vertical="center" indent="1"/>
    </xf>
    <xf numFmtId="0" fontId="10" fillId="2" borderId="25" xfId="0" applyFont="1" applyFill="1" applyBorder="1" applyAlignment="1">
      <alignment horizontal="right" wrapText="1" indent="2"/>
    </xf>
    <xf numFmtId="0" fontId="10" fillId="2" borderId="25" xfId="0" applyFont="1" applyFill="1" applyBorder="1" applyAlignment="1">
      <alignment horizontal="right" wrapText="1" indent="1"/>
    </xf>
    <xf numFmtId="0" fontId="10" fillId="2" borderId="25" xfId="0" applyFont="1" applyFill="1" applyBorder="1" applyAlignment="1">
      <alignment horizontal="right" wrapText="1" indent="3"/>
    </xf>
    <xf numFmtId="49" fontId="14" fillId="2" borderId="34" xfId="7" applyNumberFormat="1" applyFont="1" applyFill="1" applyBorder="1" applyAlignment="1">
      <alignment horizontal="center" vertical="center" wrapText="1" readingOrder="2"/>
    </xf>
    <xf numFmtId="166" fontId="25" fillId="0" borderId="26" xfId="7" applyNumberFormat="1" applyFont="1" applyBorder="1" applyAlignment="1" applyProtection="1">
      <alignment horizontal="right" vertical="center" indent="1"/>
      <protection hidden="1"/>
    </xf>
    <xf numFmtId="2" fontId="9" fillId="0" borderId="14" xfId="7" applyNumberFormat="1" applyFont="1" applyBorder="1" applyAlignment="1">
      <alignment horizontal="center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16" xfId="0" applyFont="1" applyFill="1" applyBorder="1" applyAlignment="1">
      <alignment horizontal="center" vertical="center" wrapText="1" readingOrder="2"/>
    </xf>
    <xf numFmtId="0" fontId="19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19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center" vertical="center" wrapText="1" readingOrder="2"/>
    </xf>
    <xf numFmtId="0" fontId="7" fillId="2" borderId="32" xfId="0" applyFont="1" applyFill="1" applyBorder="1" applyAlignment="1">
      <alignment horizontal="center" vertical="center" wrapText="1" readingOrder="2"/>
    </xf>
    <xf numFmtId="0" fontId="0" fillId="0" borderId="33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1"/>
  <sheetViews>
    <sheetView rightToLeft="1" tabSelected="1" workbookViewId="0">
      <selection activeCell="A33" sqref="A33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289</v>
      </c>
    </row>
    <row r="2" spans="1:36">
      <c r="B2" s="82" t="s">
        <v>290</v>
      </c>
    </row>
    <row r="3" spans="1:36">
      <c r="B3" s="82" t="s">
        <v>291</v>
      </c>
    </row>
    <row r="4" spans="1:36">
      <c r="B4" s="82" t="s">
        <v>292</v>
      </c>
    </row>
    <row r="5" spans="1:36">
      <c r="B5" s="82"/>
    </row>
    <row r="6" spans="1:36" ht="26.25" customHeight="1">
      <c r="B6" s="126" t="s">
        <v>195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255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194</v>
      </c>
      <c r="C10" s="103"/>
      <c r="D10" s="104"/>
      <c r="AJ10" s="46"/>
    </row>
    <row r="11" spans="1:36">
      <c r="A11" s="33" t="s">
        <v>161</v>
      </c>
      <c r="B11" s="71" t="s">
        <v>196</v>
      </c>
      <c r="C11" s="107">
        <f>מזומנים!J10</f>
        <v>1681.6200000000001</v>
      </c>
      <c r="D11" s="109">
        <f>מזומנים!L10</f>
        <v>8.67</v>
      </c>
    </row>
    <row r="12" spans="1:36">
      <c r="B12" s="71" t="s">
        <v>197</v>
      </c>
      <c r="C12" s="107"/>
      <c r="D12" s="124"/>
    </row>
    <row r="13" spans="1:36">
      <c r="A13" s="34" t="s">
        <v>161</v>
      </c>
      <c r="B13" s="72" t="s">
        <v>95</v>
      </c>
      <c r="C13" s="107">
        <f>'תעודות התחייבות ממשלתיות'!O11</f>
        <v>5845.32</v>
      </c>
      <c r="D13" s="109">
        <f>'תעודות התחייבות ממשלתיות'!R11</f>
        <v>30.14</v>
      </c>
    </row>
    <row r="14" spans="1:36">
      <c r="A14" s="34" t="s">
        <v>161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161</v>
      </c>
      <c r="B15" s="72" t="s">
        <v>97</v>
      </c>
      <c r="C15" s="107">
        <f>'אג"ח קונצרני'!R11</f>
        <v>2949.4</v>
      </c>
      <c r="D15" s="109">
        <f>'אג"ח קונצרני'!U11</f>
        <v>15.21</v>
      </c>
    </row>
    <row r="16" spans="1:36">
      <c r="A16" s="34" t="s">
        <v>161</v>
      </c>
      <c r="B16" s="72" t="s">
        <v>98</v>
      </c>
      <c r="C16" s="107">
        <f>מניות!L11</f>
        <v>385.47</v>
      </c>
      <c r="D16" s="109">
        <f>מניות!O11</f>
        <v>1.99</v>
      </c>
    </row>
    <row r="17" spans="1:4">
      <c r="A17" s="34" t="s">
        <v>161</v>
      </c>
      <c r="B17" s="72" t="s">
        <v>99</v>
      </c>
      <c r="C17" s="107">
        <f>'תעודות סל'!K11</f>
        <v>7665.1500000000005</v>
      </c>
      <c r="D17" s="109">
        <f>'תעודות סל'!N11</f>
        <v>39.53</v>
      </c>
    </row>
    <row r="18" spans="1:4">
      <c r="A18" s="34" t="s">
        <v>161</v>
      </c>
      <c r="B18" s="72" t="s">
        <v>100</v>
      </c>
      <c r="C18" s="107">
        <f>'קרנות נאמנות'!L11</f>
        <v>285.66000000000003</v>
      </c>
      <c r="D18" s="109">
        <f>'קרנות נאמנות'!O11</f>
        <v>1.47</v>
      </c>
    </row>
    <row r="19" spans="1:4">
      <c r="A19" s="34" t="s">
        <v>161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161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161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161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198</v>
      </c>
      <c r="C23" s="107"/>
      <c r="D23" s="124"/>
    </row>
    <row r="24" spans="1:4">
      <c r="A24" s="34" t="s">
        <v>161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161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161</v>
      </c>
      <c r="B26" s="72" t="s">
        <v>97</v>
      </c>
      <c r="C26" s="107">
        <f>'לא סחיר - אג"ח קונצרני'!P11</f>
        <v>93.91</v>
      </c>
      <c r="D26" s="109">
        <f>'לא סחיר - אג"ח קונצרני'!S11</f>
        <v>0.48</v>
      </c>
    </row>
    <row r="27" spans="1:4">
      <c r="A27" s="34" t="s">
        <v>161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161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161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161</v>
      </c>
      <c r="B30" s="72" t="s">
        <v>222</v>
      </c>
      <c r="C30" s="107">
        <f>'לא סחיר - אופציות'!I11</f>
        <v>-0.39</v>
      </c>
      <c r="D30" s="109">
        <f>'לא סחיר - אופציות'!L11</f>
        <v>0</v>
      </c>
    </row>
    <row r="31" spans="1:4">
      <c r="A31" s="34" t="s">
        <v>161</v>
      </c>
      <c r="B31" s="72" t="s">
        <v>133</v>
      </c>
      <c r="C31" s="107">
        <f>'לא סחיר - חוזים עתידיים'!I11</f>
        <v>-6.68</v>
      </c>
      <c r="D31" s="109">
        <f>'לא סחיר - חוזים עתידיים'!K11</f>
        <v>-0.03</v>
      </c>
    </row>
    <row r="32" spans="1:4">
      <c r="A32" s="34" t="s">
        <v>161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161</v>
      </c>
      <c r="B33" s="71" t="s">
        <v>199</v>
      </c>
      <c r="C33" s="107">
        <f>הלוואות!O10</f>
        <v>491.92</v>
      </c>
      <c r="D33" s="109">
        <f>הלוואות!Q10</f>
        <v>2.54</v>
      </c>
    </row>
    <row r="34" spans="1:7">
      <c r="A34" s="34" t="s">
        <v>161</v>
      </c>
      <c r="B34" s="71" t="s">
        <v>200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161</v>
      </c>
      <c r="B35" s="71" t="s">
        <v>201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161</v>
      </c>
      <c r="B36" s="73" t="s">
        <v>202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161</v>
      </c>
      <c r="B37" s="71" t="s">
        <v>203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205</v>
      </c>
      <c r="C38" s="107"/>
      <c r="D38" s="124"/>
    </row>
    <row r="39" spans="1:7">
      <c r="A39" s="34" t="s">
        <v>161</v>
      </c>
      <c r="B39" s="75" t="s">
        <v>207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161</v>
      </c>
      <c r="B40" s="75" t="s">
        <v>206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161</v>
      </c>
      <c r="B41" s="75" t="s">
        <v>208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19391.379999999997</v>
      </c>
      <c r="D42" s="110">
        <f>SUM(D11,D13,D14,D15,D16,D17,D18,D19,D20,D21,D22,D24,D25,D26,D27,D28,D29,D30,D31,D32,D33,D34,D35,D36,D37,D39,D40,D41)</f>
        <v>100.00000000000001</v>
      </c>
    </row>
    <row r="43" spans="1:7">
      <c r="A43" s="34" t="s">
        <v>161</v>
      </c>
      <c r="B43" s="50" t="s">
        <v>204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187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 t="s">
        <v>177</v>
      </c>
      <c r="D47" s="125">
        <v>4.08</v>
      </c>
      <c r="G47" s="55"/>
    </row>
    <row r="48" spans="1:7">
      <c r="C48" s="43" t="s">
        <v>175</v>
      </c>
      <c r="D48" s="125">
        <v>3.63</v>
      </c>
    </row>
    <row r="49" spans="2:4">
      <c r="C49" s="43" t="s">
        <v>181</v>
      </c>
      <c r="D49" s="125">
        <v>0.03</v>
      </c>
    </row>
    <row r="50" spans="2:4">
      <c r="B50" s="11"/>
      <c r="C50" s="43" t="s">
        <v>178</v>
      </c>
      <c r="D50" s="125">
        <v>4.7300000000000004</v>
      </c>
    </row>
    <row r="51" spans="2:4">
      <c r="C51" s="43" t="s">
        <v>576</v>
      </c>
      <c r="D51" s="125">
        <v>0.19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289</v>
      </c>
    </row>
    <row r="2" spans="2:61">
      <c r="B2" s="82" t="s">
        <v>290</v>
      </c>
    </row>
    <row r="3" spans="2:61">
      <c r="B3" s="82" t="s">
        <v>291</v>
      </c>
    </row>
    <row r="4" spans="2:61">
      <c r="B4" s="82" t="s">
        <v>292</v>
      </c>
    </row>
    <row r="6" spans="2:61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261</v>
      </c>
      <c r="H8" s="25" t="s">
        <v>257</v>
      </c>
      <c r="I8" s="25" t="s">
        <v>75</v>
      </c>
      <c r="J8" s="25" t="s">
        <v>69</v>
      </c>
      <c r="K8" s="48" t="s">
        <v>183</v>
      </c>
      <c r="L8" s="26" t="s">
        <v>185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263</v>
      </c>
      <c r="H9" s="16" t="s">
        <v>76</v>
      </c>
      <c r="I9" s="16" t="s">
        <v>255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245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232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283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540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283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233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283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283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244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232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283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237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283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233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283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234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283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283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262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259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289</v>
      </c>
    </row>
    <row r="2" spans="1:60">
      <c r="B2" s="82" t="s">
        <v>290</v>
      </c>
    </row>
    <row r="3" spans="1:60">
      <c r="B3" s="82" t="s">
        <v>291</v>
      </c>
    </row>
    <row r="4" spans="1:60">
      <c r="B4" s="82" t="s">
        <v>292</v>
      </c>
    </row>
    <row r="6" spans="1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188</v>
      </c>
      <c r="BH6" s="3" t="s">
        <v>176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162</v>
      </c>
      <c r="BH7" s="3" t="s">
        <v>175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261</v>
      </c>
      <c r="H8" s="25" t="s">
        <v>257</v>
      </c>
      <c r="I8" s="25" t="s">
        <v>75</v>
      </c>
      <c r="J8" s="48" t="s">
        <v>183</v>
      </c>
      <c r="K8" s="26" t="s">
        <v>185</v>
      </c>
      <c r="BC8" s="1" t="s">
        <v>159</v>
      </c>
      <c r="BD8" s="1" t="s">
        <v>160</v>
      </c>
      <c r="BE8" s="1" t="s">
        <v>163</v>
      </c>
      <c r="BG8" s="4" t="s">
        <v>177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263</v>
      </c>
      <c r="H9" s="16" t="s">
        <v>76</v>
      </c>
      <c r="I9" s="16" t="s">
        <v>255</v>
      </c>
      <c r="J9" s="27" t="s">
        <v>20</v>
      </c>
      <c r="K9" s="35" t="s">
        <v>20</v>
      </c>
      <c r="BC9" s="1" t="s">
        <v>158</v>
      </c>
      <c r="BE9" s="1" t="s">
        <v>164</v>
      </c>
      <c r="BG9" s="4" t="s">
        <v>178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155</v>
      </c>
      <c r="BD10" s="3"/>
      <c r="BE10" s="1" t="s">
        <v>189</v>
      </c>
      <c r="BG10" s="1" t="s">
        <v>180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154</v>
      </c>
      <c r="BD11" s="3"/>
      <c r="BE11" s="1" t="s">
        <v>165</v>
      </c>
      <c r="BG11" s="1" t="s">
        <v>179</v>
      </c>
    </row>
    <row r="12" spans="1:60" customFormat="1" ht="15.75">
      <c r="B12" s="58" t="s">
        <v>541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283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542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283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262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258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259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156</v>
      </c>
      <c r="BF22" s="1" t="s">
        <v>167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157</v>
      </c>
      <c r="BF23" s="1" t="s">
        <v>190</v>
      </c>
    </row>
    <row r="24" spans="1:58">
      <c r="C24" s="3"/>
      <c r="D24" s="3"/>
      <c r="E24" s="3"/>
      <c r="F24" s="3"/>
      <c r="G24" s="3"/>
      <c r="H24" s="3"/>
      <c r="BF24" s="1" t="s">
        <v>193</v>
      </c>
    </row>
    <row r="25" spans="1:58">
      <c r="C25" s="3"/>
      <c r="D25" s="3"/>
      <c r="E25" s="3"/>
      <c r="F25" s="3"/>
      <c r="G25" s="3"/>
      <c r="H25" s="3"/>
      <c r="BF25" s="1" t="s">
        <v>168</v>
      </c>
    </row>
    <row r="26" spans="1:58">
      <c r="C26" s="3"/>
      <c r="D26" s="3"/>
      <c r="E26" s="3"/>
      <c r="F26" s="3"/>
      <c r="G26" s="3"/>
      <c r="H26" s="3"/>
      <c r="BF26" s="1" t="s">
        <v>169</v>
      </c>
    </row>
    <row r="27" spans="1:58">
      <c r="C27" s="3"/>
      <c r="D27" s="3"/>
      <c r="E27" s="3"/>
      <c r="F27" s="3"/>
      <c r="G27" s="3"/>
      <c r="H27" s="3"/>
      <c r="BF27" s="1" t="s">
        <v>192</v>
      </c>
    </row>
    <row r="28" spans="1:58">
      <c r="C28" s="3"/>
      <c r="D28" s="3"/>
      <c r="E28" s="3"/>
      <c r="F28" s="3"/>
      <c r="G28" s="3"/>
      <c r="H28" s="3"/>
      <c r="BF28" s="1" t="s">
        <v>170</v>
      </c>
    </row>
    <row r="29" spans="1:58">
      <c r="C29" s="3"/>
      <c r="D29" s="3"/>
      <c r="E29" s="3"/>
      <c r="F29" s="3"/>
      <c r="G29" s="3"/>
      <c r="H29" s="3"/>
      <c r="BF29" s="1" t="s">
        <v>171</v>
      </c>
    </row>
    <row r="30" spans="1:58">
      <c r="C30" s="3"/>
      <c r="D30" s="3"/>
      <c r="E30" s="3"/>
      <c r="F30" s="3"/>
      <c r="G30" s="3"/>
      <c r="H30" s="3"/>
      <c r="BF30" s="1" t="s">
        <v>191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289</v>
      </c>
    </row>
    <row r="2" spans="2:81">
      <c r="B2" s="82" t="s">
        <v>290</v>
      </c>
    </row>
    <row r="3" spans="2:81">
      <c r="B3" s="82" t="s">
        <v>291</v>
      </c>
    </row>
    <row r="4" spans="2:81">
      <c r="B4" s="82" t="s">
        <v>292</v>
      </c>
    </row>
    <row r="6" spans="2:81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261</v>
      </c>
      <c r="M8" s="25" t="s">
        <v>257</v>
      </c>
      <c r="N8" s="25" t="s">
        <v>75</v>
      </c>
      <c r="O8" s="25" t="s">
        <v>69</v>
      </c>
      <c r="P8" s="48" t="s">
        <v>183</v>
      </c>
      <c r="Q8" s="26" t="s">
        <v>185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263</v>
      </c>
      <c r="M9" s="27" t="s">
        <v>76</v>
      </c>
      <c r="N9" s="27" t="s">
        <v>255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283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283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283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283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283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283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244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283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283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283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283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283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283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262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258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259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289</v>
      </c>
    </row>
    <row r="2" spans="2:72">
      <c r="B2" s="82" t="s">
        <v>290</v>
      </c>
    </row>
    <row r="3" spans="2:72">
      <c r="B3" s="82" t="s">
        <v>291</v>
      </c>
    </row>
    <row r="4" spans="2:72">
      <c r="B4" s="82" t="s">
        <v>292</v>
      </c>
    </row>
    <row r="6" spans="2:72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261</v>
      </c>
      <c r="L8" s="25" t="s">
        <v>257</v>
      </c>
      <c r="M8" s="25" t="s">
        <v>139</v>
      </c>
      <c r="N8" s="25" t="s">
        <v>69</v>
      </c>
      <c r="O8" s="48" t="s">
        <v>183</v>
      </c>
      <c r="P8" s="26" t="s">
        <v>185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263</v>
      </c>
      <c r="L9" s="27" t="s">
        <v>76</v>
      </c>
      <c r="M9" s="27" t="s">
        <v>255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245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283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283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283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283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283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244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283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543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283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258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259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289</v>
      </c>
    </row>
    <row r="2" spans="2:65">
      <c r="B2" s="82" t="s">
        <v>290</v>
      </c>
    </row>
    <row r="3" spans="2:65">
      <c r="B3" s="82" t="s">
        <v>291</v>
      </c>
    </row>
    <row r="4" spans="2:65">
      <c r="B4" s="82" t="s">
        <v>292</v>
      </c>
    </row>
    <row r="6" spans="2:65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145</v>
      </c>
      <c r="C8" s="25" t="s">
        <v>48</v>
      </c>
      <c r="D8" s="48" t="s">
        <v>147</v>
      </c>
      <c r="E8" s="48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8" t="s">
        <v>19</v>
      </c>
      <c r="N8" s="25" t="s">
        <v>261</v>
      </c>
      <c r="O8" s="25" t="s">
        <v>257</v>
      </c>
      <c r="P8" s="25" t="s">
        <v>139</v>
      </c>
      <c r="Q8" s="25" t="s">
        <v>69</v>
      </c>
      <c r="R8" s="48" t="s">
        <v>183</v>
      </c>
      <c r="S8" s="26" t="s">
        <v>185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263</v>
      </c>
      <c r="O9" s="27" t="s">
        <v>76</v>
      </c>
      <c r="P9" s="27" t="s">
        <v>255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186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245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283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283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283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283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244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283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283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262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258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259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9.7109375" style="1" bestFit="1" customWidth="1"/>
    <col min="7" max="7" width="7.42578125" style="1" bestFit="1" customWidth="1"/>
    <col min="8" max="8" width="11.7109375" style="1" bestFit="1" customWidth="1"/>
    <col min="9" max="9" width="11.85546875" style="1" bestFit="1" customWidth="1"/>
    <col min="10" max="10" width="8.140625" style="1" bestFit="1" customWidth="1"/>
    <col min="11" max="11" width="9.85546875" style="1" bestFit="1" customWidth="1"/>
    <col min="12" max="12" width="6.28515625" style="1" bestFit="1" customWidth="1"/>
    <col min="13" max="13" width="7.5703125" style="1" bestFit="1" customWidth="1"/>
    <col min="14" max="14" width="13.140625" style="1" bestFit="1" customWidth="1"/>
    <col min="15" max="15" width="8.28515625" style="1" bestFit="1" customWidth="1"/>
    <col min="16" max="16" width="8.71093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289</v>
      </c>
    </row>
    <row r="2" spans="2:81">
      <c r="B2" s="82" t="s">
        <v>290</v>
      </c>
    </row>
    <row r="3" spans="2:81">
      <c r="B3" s="82" t="s">
        <v>291</v>
      </c>
    </row>
    <row r="4" spans="2:81">
      <c r="B4" s="82" t="s">
        <v>292</v>
      </c>
    </row>
    <row r="6" spans="2:81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145</v>
      </c>
      <c r="C8" s="25" t="s">
        <v>48</v>
      </c>
      <c r="D8" s="48" t="s">
        <v>147</v>
      </c>
      <c r="E8" s="48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8" t="s">
        <v>19</v>
      </c>
      <c r="N8" s="25" t="s">
        <v>261</v>
      </c>
      <c r="O8" s="25" t="s">
        <v>257</v>
      </c>
      <c r="P8" s="25" t="s">
        <v>139</v>
      </c>
      <c r="Q8" s="25" t="s">
        <v>69</v>
      </c>
      <c r="R8" s="48" t="s">
        <v>183</v>
      </c>
      <c r="S8" s="26" t="s">
        <v>185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263</v>
      </c>
      <c r="O9" s="27" t="s">
        <v>76</v>
      </c>
      <c r="P9" s="27" t="s">
        <v>255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186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>
        <v>3.08</v>
      </c>
      <c r="K11" s="85"/>
      <c r="L11" s="84"/>
      <c r="M11" s="84">
        <v>1.35</v>
      </c>
      <c r="N11" s="84">
        <v>70802</v>
      </c>
      <c r="O11" s="84"/>
      <c r="P11" s="84">
        <v>93.91</v>
      </c>
      <c r="Q11" s="84"/>
      <c r="R11" s="84"/>
      <c r="S11" s="84">
        <v>0.48</v>
      </c>
      <c r="T11" s="5"/>
      <c r="BZ11" s="1"/>
      <c r="CC11" s="1"/>
    </row>
    <row r="12" spans="2:81" customFormat="1" ht="17.25" customHeight="1">
      <c r="B12" s="60" t="s">
        <v>245</v>
      </c>
      <c r="C12" s="88"/>
      <c r="D12" s="88"/>
      <c r="E12" s="88"/>
      <c r="F12" s="88"/>
      <c r="G12" s="88"/>
      <c r="H12" s="88"/>
      <c r="I12" s="97"/>
      <c r="J12" s="88">
        <v>3.08</v>
      </c>
      <c r="K12" s="88"/>
      <c r="L12" s="91"/>
      <c r="M12" s="91">
        <v>1.35</v>
      </c>
      <c r="N12" s="91">
        <v>70802</v>
      </c>
      <c r="O12" s="91"/>
      <c r="P12" s="91">
        <v>93.91</v>
      </c>
      <c r="Q12" s="91"/>
      <c r="R12" s="91"/>
      <c r="S12" s="91">
        <v>0.48</v>
      </c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>
        <v>3.64</v>
      </c>
      <c r="K13" s="88"/>
      <c r="L13" s="91"/>
      <c r="M13" s="91">
        <v>1.24</v>
      </c>
      <c r="N13" s="91">
        <v>49463</v>
      </c>
      <c r="O13" s="91"/>
      <c r="P13" s="91">
        <v>61.56</v>
      </c>
      <c r="Q13" s="91"/>
      <c r="R13" s="91"/>
      <c r="S13" s="91">
        <v>0.32</v>
      </c>
    </row>
    <row r="14" spans="2:81" customFormat="1" ht="15.75">
      <c r="B14" s="68" t="s">
        <v>544</v>
      </c>
      <c r="C14" s="90">
        <v>1124346</v>
      </c>
      <c r="D14" s="90"/>
      <c r="E14" s="90">
        <v>2420</v>
      </c>
      <c r="F14" s="90" t="s">
        <v>407</v>
      </c>
      <c r="G14" s="90" t="s">
        <v>334</v>
      </c>
      <c r="H14" s="90" t="s">
        <v>335</v>
      </c>
      <c r="I14" s="101">
        <v>40738</v>
      </c>
      <c r="J14" s="90">
        <v>11.19</v>
      </c>
      <c r="K14" s="90" t="s">
        <v>176</v>
      </c>
      <c r="L14" s="117">
        <v>4.0999999999999996</v>
      </c>
      <c r="M14" s="117">
        <v>2.5299999999999998</v>
      </c>
      <c r="N14" s="117">
        <v>6560</v>
      </c>
      <c r="O14" s="117">
        <v>132.04267999999999</v>
      </c>
      <c r="P14" s="117">
        <v>8.66</v>
      </c>
      <c r="Q14" s="117">
        <v>0</v>
      </c>
      <c r="R14" s="117">
        <v>9.2200000000000006</v>
      </c>
      <c r="S14" s="117">
        <v>0.04</v>
      </c>
    </row>
    <row r="15" spans="2:81" customFormat="1" ht="15.75">
      <c r="B15" s="68" t="s">
        <v>545</v>
      </c>
      <c r="C15" s="90">
        <v>6000129</v>
      </c>
      <c r="D15" s="90"/>
      <c r="E15" s="90">
        <v>600</v>
      </c>
      <c r="F15" s="90" t="s">
        <v>407</v>
      </c>
      <c r="G15" s="90" t="s">
        <v>546</v>
      </c>
      <c r="H15" s="90" t="s">
        <v>172</v>
      </c>
      <c r="I15" s="101">
        <v>40561</v>
      </c>
      <c r="J15" s="90">
        <v>2.4</v>
      </c>
      <c r="K15" s="90" t="s">
        <v>176</v>
      </c>
      <c r="L15" s="117">
        <v>6</v>
      </c>
      <c r="M15" s="117">
        <v>1.03</v>
      </c>
      <c r="N15" s="117">
        <v>42903</v>
      </c>
      <c r="O15" s="117">
        <v>123.28975</v>
      </c>
      <c r="P15" s="117">
        <v>52.9</v>
      </c>
      <c r="Q15" s="117">
        <v>0</v>
      </c>
      <c r="R15" s="117">
        <v>56.33</v>
      </c>
      <c r="S15" s="117">
        <v>0.27</v>
      </c>
    </row>
    <row r="16" spans="2:81" customFormat="1" ht="15.75">
      <c r="B16" s="60" t="s">
        <v>72</v>
      </c>
      <c r="C16" s="88"/>
      <c r="D16" s="88"/>
      <c r="E16" s="88"/>
      <c r="F16" s="88"/>
      <c r="G16" s="88"/>
      <c r="H16" s="88"/>
      <c r="I16" s="97"/>
      <c r="J16" s="88">
        <v>2.65</v>
      </c>
      <c r="K16" s="88"/>
      <c r="L16" s="91"/>
      <c r="M16" s="91">
        <v>2.06</v>
      </c>
      <c r="N16" s="91">
        <v>20139</v>
      </c>
      <c r="O16" s="91"/>
      <c r="P16" s="91">
        <v>20.36</v>
      </c>
      <c r="Q16" s="91"/>
      <c r="R16" s="91"/>
      <c r="S16" s="91">
        <v>0.1</v>
      </c>
    </row>
    <row r="17" spans="1:19" customFormat="1" ht="15.75">
      <c r="B17" s="68" t="s">
        <v>547</v>
      </c>
      <c r="C17" s="90">
        <v>1155506</v>
      </c>
      <c r="D17" s="90"/>
      <c r="E17" s="90">
        <v>604</v>
      </c>
      <c r="F17" s="90" t="s">
        <v>337</v>
      </c>
      <c r="G17" s="90" t="s">
        <v>382</v>
      </c>
      <c r="H17" s="90" t="s">
        <v>335</v>
      </c>
      <c r="I17" s="101"/>
      <c r="J17" s="90">
        <v>2.65</v>
      </c>
      <c r="K17" s="90" t="s">
        <v>176</v>
      </c>
      <c r="L17" s="117">
        <v>2.75</v>
      </c>
      <c r="M17" s="117">
        <v>2.06</v>
      </c>
      <c r="N17" s="117">
        <v>20139</v>
      </c>
      <c r="O17" s="117">
        <v>101.09241</v>
      </c>
      <c r="P17" s="117">
        <v>20.36</v>
      </c>
      <c r="Q17" s="117">
        <v>0</v>
      </c>
      <c r="R17" s="117">
        <v>21.68</v>
      </c>
      <c r="S17" s="117">
        <v>0.1</v>
      </c>
    </row>
    <row r="18" spans="1:19" customFormat="1" ht="15.75">
      <c r="B18" s="60" t="s">
        <v>51</v>
      </c>
      <c r="C18" s="88"/>
      <c r="D18" s="88"/>
      <c r="E18" s="88"/>
      <c r="F18" s="88"/>
      <c r="G18" s="88"/>
      <c r="H18" s="88"/>
      <c r="I18" s="97"/>
      <c r="J18" s="88"/>
      <c r="K18" s="88"/>
      <c r="L18" s="91"/>
      <c r="M18" s="91"/>
      <c r="N18" s="91"/>
      <c r="O18" s="91"/>
      <c r="P18" s="91"/>
      <c r="Q18" s="91"/>
      <c r="R18" s="91"/>
      <c r="S18" s="91"/>
    </row>
    <row r="19" spans="1:19" customFormat="1" ht="15.75">
      <c r="B19" s="68" t="s">
        <v>283</v>
      </c>
      <c r="C19" s="90"/>
      <c r="D19" s="90"/>
      <c r="E19" s="90"/>
      <c r="F19" s="90"/>
      <c r="G19" s="90"/>
      <c r="H19" s="90"/>
      <c r="I19" s="101"/>
      <c r="J19" s="90"/>
      <c r="K19" s="90"/>
      <c r="L19" s="117"/>
      <c r="M19" s="117"/>
      <c r="N19" s="117"/>
      <c r="O19" s="117"/>
      <c r="P19" s="117"/>
      <c r="Q19" s="117"/>
      <c r="R19" s="117"/>
      <c r="S19" s="117"/>
    </row>
    <row r="20" spans="1:19" customFormat="1" ht="15.75">
      <c r="B20" s="60" t="s">
        <v>73</v>
      </c>
      <c r="C20" s="88"/>
      <c r="D20" s="88"/>
      <c r="E20" s="88"/>
      <c r="F20" s="88"/>
      <c r="G20" s="88"/>
      <c r="H20" s="88"/>
      <c r="I20" s="97"/>
      <c r="J20" s="88">
        <v>0.98</v>
      </c>
      <c r="K20" s="88"/>
      <c r="L20" s="91"/>
      <c r="M20" s="91">
        <v>0.74</v>
      </c>
      <c r="N20" s="91">
        <v>1200</v>
      </c>
      <c r="O20" s="91"/>
      <c r="P20" s="91">
        <v>11.99</v>
      </c>
      <c r="Q20" s="91"/>
      <c r="R20" s="91"/>
      <c r="S20" s="91">
        <v>0.06</v>
      </c>
    </row>
    <row r="21" spans="1:19" customFormat="1" ht="15.75">
      <c r="B21" s="68" t="s">
        <v>548</v>
      </c>
      <c r="C21" s="90">
        <v>1157205</v>
      </c>
      <c r="D21" s="90"/>
      <c r="E21" s="90">
        <v>1248</v>
      </c>
      <c r="F21" s="90" t="s">
        <v>337</v>
      </c>
      <c r="G21" s="90" t="s">
        <v>400</v>
      </c>
      <c r="H21" s="90" t="s">
        <v>335</v>
      </c>
      <c r="I21" s="101"/>
      <c r="J21" s="90">
        <v>0.98</v>
      </c>
      <c r="K21" s="90" t="s">
        <v>176</v>
      </c>
      <c r="L21" s="117">
        <v>0.66</v>
      </c>
      <c r="M21" s="117">
        <v>0.74</v>
      </c>
      <c r="N21" s="117">
        <v>1200</v>
      </c>
      <c r="O21" s="117">
        <v>999.4</v>
      </c>
      <c r="P21" s="117">
        <v>11.99</v>
      </c>
      <c r="Q21" s="117">
        <v>0</v>
      </c>
      <c r="R21" s="117">
        <v>12.77</v>
      </c>
      <c r="S21" s="117">
        <v>0.06</v>
      </c>
    </row>
    <row r="22" spans="1:19" customFormat="1" ht="15.75">
      <c r="B22" s="60" t="s">
        <v>244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0" t="s">
        <v>92</v>
      </c>
      <c r="C23" s="88"/>
      <c r="D23" s="88"/>
      <c r="E23" s="88"/>
      <c r="F23" s="88"/>
      <c r="G23" s="88"/>
      <c r="H23" s="88"/>
      <c r="I23" s="97"/>
      <c r="J23" s="88"/>
      <c r="K23" s="88"/>
      <c r="L23" s="91"/>
      <c r="M23" s="91"/>
      <c r="N23" s="91"/>
      <c r="O23" s="91"/>
      <c r="P23" s="91"/>
      <c r="Q23" s="91"/>
      <c r="R23" s="91"/>
      <c r="S23" s="91"/>
    </row>
    <row r="24" spans="1:19" customFormat="1" ht="15.75">
      <c r="B24" s="68" t="s">
        <v>283</v>
      </c>
      <c r="C24" s="90"/>
      <c r="D24" s="90"/>
      <c r="E24" s="90"/>
      <c r="F24" s="90"/>
      <c r="G24" s="90"/>
      <c r="H24" s="90"/>
      <c r="I24" s="101"/>
      <c r="J24" s="90"/>
      <c r="K24" s="90"/>
      <c r="L24" s="117"/>
      <c r="M24" s="117"/>
      <c r="N24" s="117"/>
      <c r="O24" s="117"/>
      <c r="P24" s="117"/>
      <c r="Q24" s="117"/>
      <c r="R24" s="117"/>
      <c r="S24" s="117"/>
    </row>
    <row r="25" spans="1:19" customFormat="1" ht="15.75">
      <c r="B25" s="60" t="s">
        <v>93</v>
      </c>
      <c r="C25" s="88"/>
      <c r="D25" s="88"/>
      <c r="E25" s="88"/>
      <c r="F25" s="88"/>
      <c r="G25" s="88"/>
      <c r="H25" s="88"/>
      <c r="I25" s="97"/>
      <c r="J25" s="88"/>
      <c r="K25" s="88"/>
      <c r="L25" s="91"/>
      <c r="M25" s="91"/>
      <c r="N25" s="91"/>
      <c r="O25" s="91"/>
      <c r="P25" s="91"/>
      <c r="Q25" s="91"/>
      <c r="R25" s="91"/>
      <c r="S25" s="91"/>
    </row>
    <row r="26" spans="1:19" customFormat="1" ht="15.75">
      <c r="B26" s="122" t="s">
        <v>283</v>
      </c>
      <c r="C26" s="90"/>
      <c r="D26" s="90"/>
      <c r="E26" s="90"/>
      <c r="F26" s="90"/>
      <c r="G26" s="90"/>
      <c r="H26" s="90"/>
      <c r="I26" s="101"/>
      <c r="J26" s="90"/>
      <c r="K26" s="90"/>
      <c r="L26" s="117"/>
      <c r="M26" s="117"/>
      <c r="N26" s="117"/>
      <c r="O26" s="117"/>
      <c r="P26" s="117"/>
      <c r="Q26" s="117"/>
      <c r="R26" s="117"/>
      <c r="S26" s="117"/>
    </row>
    <row r="27" spans="1:19" customFormat="1">
      <c r="A27" s="1"/>
      <c r="B27" s="114" t="s">
        <v>262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141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>
      <c r="A30" s="1"/>
      <c r="B30" s="114" t="s">
        <v>259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7:S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289</v>
      </c>
    </row>
    <row r="2" spans="2:98">
      <c r="B2" s="82" t="s">
        <v>290</v>
      </c>
    </row>
    <row r="3" spans="2:98">
      <c r="B3" s="82" t="s">
        <v>291</v>
      </c>
    </row>
    <row r="4" spans="2:98">
      <c r="B4" s="82" t="s">
        <v>292</v>
      </c>
    </row>
    <row r="6" spans="2:98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145</v>
      </c>
      <c r="C8" s="25" t="s">
        <v>48</v>
      </c>
      <c r="D8" s="48" t="s">
        <v>147</v>
      </c>
      <c r="E8" s="48" t="s">
        <v>146</v>
      </c>
      <c r="F8" s="77" t="s">
        <v>81</v>
      </c>
      <c r="G8" s="25" t="s">
        <v>130</v>
      </c>
      <c r="H8" s="25" t="s">
        <v>261</v>
      </c>
      <c r="I8" s="25" t="s">
        <v>257</v>
      </c>
      <c r="J8" s="25" t="s">
        <v>139</v>
      </c>
      <c r="K8" s="25" t="s">
        <v>69</v>
      </c>
      <c r="L8" s="48" t="s">
        <v>183</v>
      </c>
      <c r="M8" s="26" t="s">
        <v>185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263</v>
      </c>
      <c r="I9" s="27" t="s">
        <v>76</v>
      </c>
      <c r="J9" s="27" t="s">
        <v>255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245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283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283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283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262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289</v>
      </c>
    </row>
    <row r="2" spans="2:55">
      <c r="B2" s="82" t="s">
        <v>290</v>
      </c>
    </row>
    <row r="3" spans="2:55">
      <c r="B3" s="82" t="s">
        <v>291</v>
      </c>
    </row>
    <row r="4" spans="2:55">
      <c r="B4" s="82" t="s">
        <v>292</v>
      </c>
    </row>
    <row r="6" spans="2:55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261</v>
      </c>
      <c r="G8" s="25" t="s">
        <v>257</v>
      </c>
      <c r="H8" s="25" t="s">
        <v>139</v>
      </c>
      <c r="I8" s="25" t="s">
        <v>69</v>
      </c>
      <c r="J8" s="48" t="s">
        <v>183</v>
      </c>
      <c r="K8" s="26" t="s">
        <v>185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263</v>
      </c>
      <c r="G9" s="27" t="s">
        <v>76</v>
      </c>
      <c r="H9" s="27" t="s">
        <v>255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245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235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283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240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283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241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283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242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283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244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235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283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240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283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241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283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242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283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262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259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289</v>
      </c>
    </row>
    <row r="2" spans="1:59">
      <c r="B2" s="82" t="s">
        <v>290</v>
      </c>
    </row>
    <row r="3" spans="1:59">
      <c r="B3" s="82" t="s">
        <v>291</v>
      </c>
    </row>
    <row r="4" spans="1:59">
      <c r="B4" s="82" t="s">
        <v>292</v>
      </c>
    </row>
    <row r="6" spans="1:59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145</v>
      </c>
      <c r="C8" s="25" t="s">
        <v>48</v>
      </c>
      <c r="D8" s="48" t="s">
        <v>81</v>
      </c>
      <c r="E8" s="25" t="s">
        <v>130</v>
      </c>
      <c r="F8" s="25" t="s">
        <v>131</v>
      </c>
      <c r="G8" s="25" t="s">
        <v>261</v>
      </c>
      <c r="H8" s="25" t="s">
        <v>257</v>
      </c>
      <c r="I8" s="25" t="s">
        <v>139</v>
      </c>
      <c r="J8" s="25" t="s">
        <v>69</v>
      </c>
      <c r="K8" s="48" t="s">
        <v>183</v>
      </c>
      <c r="L8" s="26" t="s">
        <v>185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263</v>
      </c>
      <c r="H9" s="16" t="s">
        <v>76</v>
      </c>
      <c r="I9" s="16" t="s">
        <v>255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539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283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246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283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262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258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259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3.85546875" style="1" bestFit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289</v>
      </c>
    </row>
    <row r="2" spans="2:52">
      <c r="B2" s="82" t="s">
        <v>290</v>
      </c>
    </row>
    <row r="3" spans="2:52">
      <c r="B3" s="82" t="s">
        <v>291</v>
      </c>
    </row>
    <row r="4" spans="2:52">
      <c r="B4" s="82" t="s">
        <v>292</v>
      </c>
    </row>
    <row r="6" spans="2:52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145</v>
      </c>
      <c r="C8" s="25" t="s">
        <v>48</v>
      </c>
      <c r="D8" s="48" t="s">
        <v>81</v>
      </c>
      <c r="E8" s="25" t="s">
        <v>130</v>
      </c>
      <c r="F8" s="25" t="s">
        <v>131</v>
      </c>
      <c r="G8" s="25" t="s">
        <v>261</v>
      </c>
      <c r="H8" s="25" t="s">
        <v>257</v>
      </c>
      <c r="I8" s="25" t="s">
        <v>139</v>
      </c>
      <c r="J8" s="25" t="s">
        <v>69</v>
      </c>
      <c r="K8" s="48" t="s">
        <v>183</v>
      </c>
      <c r="L8" s="26" t="s">
        <v>185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263</v>
      </c>
      <c r="H9" s="16" t="s">
        <v>76</v>
      </c>
      <c r="I9" s="16" t="s">
        <v>255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>
        <v>-99000</v>
      </c>
      <c r="H11" s="84"/>
      <c r="I11" s="84">
        <v>-0.39</v>
      </c>
      <c r="J11" s="84"/>
      <c r="K11" s="84"/>
      <c r="L11" s="84"/>
      <c r="AZ11" s="1"/>
    </row>
    <row r="12" spans="2:52" customFormat="1" ht="19.5" customHeight="1">
      <c r="B12" s="60" t="s">
        <v>248</v>
      </c>
      <c r="C12" s="88"/>
      <c r="D12" s="88"/>
      <c r="E12" s="88"/>
      <c r="F12" s="97"/>
      <c r="G12" s="91">
        <v>-99000</v>
      </c>
      <c r="H12" s="91"/>
      <c r="I12" s="91">
        <v>-0.39</v>
      </c>
      <c r="J12" s="91"/>
      <c r="K12" s="91"/>
      <c r="L12" s="91"/>
    </row>
    <row r="13" spans="2:52" customFormat="1" ht="15.75">
      <c r="B13" s="60" t="s">
        <v>232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283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549</v>
      </c>
      <c r="C15" s="88"/>
      <c r="D15" s="88"/>
      <c r="E15" s="88"/>
      <c r="F15" s="97"/>
      <c r="G15" s="91">
        <v>-99000</v>
      </c>
      <c r="H15" s="91"/>
      <c r="I15" s="91">
        <v>-0.39</v>
      </c>
      <c r="J15" s="91"/>
      <c r="K15" s="91"/>
      <c r="L15" s="91"/>
    </row>
    <row r="16" spans="2:52" customFormat="1" ht="15.75">
      <c r="B16" s="68" t="s">
        <v>550</v>
      </c>
      <c r="C16" s="90">
        <v>9921255</v>
      </c>
      <c r="D16" s="90" t="s">
        <v>551</v>
      </c>
      <c r="E16" s="90" t="s">
        <v>176</v>
      </c>
      <c r="F16" s="101">
        <v>43481</v>
      </c>
      <c r="G16" s="117">
        <v>-24000</v>
      </c>
      <c r="H16" s="117">
        <v>6.6530000000000006E-2</v>
      </c>
      <c r="I16" s="117">
        <v>-0.02</v>
      </c>
      <c r="J16" s="117">
        <v>0</v>
      </c>
      <c r="K16" s="117">
        <v>4.08</v>
      </c>
      <c r="L16" s="117">
        <v>0</v>
      </c>
    </row>
    <row r="17" spans="2:12" customFormat="1" ht="15.75">
      <c r="B17" s="68" t="s">
        <v>552</v>
      </c>
      <c r="C17" s="90">
        <v>9921511</v>
      </c>
      <c r="D17" s="90" t="s">
        <v>551</v>
      </c>
      <c r="E17" s="90" t="s">
        <v>176</v>
      </c>
      <c r="F17" s="101">
        <v>43550</v>
      </c>
      <c r="G17" s="117">
        <v>-27000</v>
      </c>
      <c r="H17" s="117">
        <v>2.1883400000000002</v>
      </c>
      <c r="I17" s="117">
        <v>-0.59</v>
      </c>
      <c r="J17" s="117">
        <v>0</v>
      </c>
      <c r="K17" s="117">
        <v>150.77000000000001</v>
      </c>
      <c r="L17" s="117">
        <v>0</v>
      </c>
    </row>
    <row r="18" spans="2:12" customFormat="1" ht="15.75">
      <c r="B18" s="68" t="s">
        <v>553</v>
      </c>
      <c r="C18" s="90">
        <v>9921248</v>
      </c>
      <c r="D18" s="90" t="s">
        <v>551</v>
      </c>
      <c r="E18" s="90" t="s">
        <v>176</v>
      </c>
      <c r="F18" s="101">
        <v>43481</v>
      </c>
      <c r="G18" s="117">
        <v>-24000</v>
      </c>
      <c r="H18" s="117">
        <v>1.3390000000000001E-2</v>
      </c>
      <c r="I18" s="117">
        <v>0</v>
      </c>
      <c r="J18" s="117">
        <v>0</v>
      </c>
      <c r="K18" s="117">
        <v>0.77</v>
      </c>
      <c r="L18" s="117">
        <v>0</v>
      </c>
    </row>
    <row r="19" spans="2:12" customFormat="1" ht="15.75">
      <c r="B19" s="68" t="s">
        <v>554</v>
      </c>
      <c r="C19" s="90">
        <v>9921230</v>
      </c>
      <c r="D19" s="90" t="s">
        <v>551</v>
      </c>
      <c r="E19" s="90" t="s">
        <v>176</v>
      </c>
      <c r="F19" s="101">
        <v>43481</v>
      </c>
      <c r="G19" s="117">
        <v>-24000</v>
      </c>
      <c r="H19" s="117">
        <v>-0.90788000000000002</v>
      </c>
      <c r="I19" s="117">
        <v>0.22</v>
      </c>
      <c r="J19" s="117">
        <v>0</v>
      </c>
      <c r="K19" s="117">
        <v>-55.61</v>
      </c>
      <c r="L19" s="117">
        <v>0</v>
      </c>
    </row>
    <row r="20" spans="2:12" customFormat="1" ht="15.75">
      <c r="B20" s="60" t="s">
        <v>236</v>
      </c>
      <c r="C20" s="88"/>
      <c r="D20" s="88"/>
      <c r="E20" s="88"/>
      <c r="F20" s="97"/>
      <c r="G20" s="91"/>
      <c r="H20" s="91"/>
      <c r="I20" s="91"/>
      <c r="J20" s="91"/>
      <c r="K20" s="91"/>
      <c r="L20" s="91"/>
    </row>
    <row r="21" spans="2:12" customFormat="1" ht="15.75">
      <c r="B21" s="68" t="s">
        <v>283</v>
      </c>
      <c r="C21" s="90"/>
      <c r="D21" s="90"/>
      <c r="E21" s="90"/>
      <c r="F21" s="101"/>
      <c r="G21" s="117"/>
      <c r="H21" s="117"/>
      <c r="I21" s="117"/>
      <c r="J21" s="117"/>
      <c r="K21" s="117"/>
      <c r="L21" s="117"/>
    </row>
    <row r="22" spans="2:12" customFormat="1" ht="15.75">
      <c r="B22" s="60" t="s">
        <v>233</v>
      </c>
      <c r="C22" s="88"/>
      <c r="D22" s="88"/>
      <c r="E22" s="88"/>
      <c r="F22" s="97"/>
      <c r="G22" s="91"/>
      <c r="H22" s="91"/>
      <c r="I22" s="91"/>
      <c r="J22" s="91"/>
      <c r="K22" s="91"/>
      <c r="L22" s="91"/>
    </row>
    <row r="23" spans="2:12" customFormat="1" ht="15.75">
      <c r="B23" s="68" t="s">
        <v>283</v>
      </c>
      <c r="C23" s="90"/>
      <c r="D23" s="90"/>
      <c r="E23" s="90"/>
      <c r="F23" s="101"/>
      <c r="G23" s="117"/>
      <c r="H23" s="117"/>
      <c r="I23" s="117"/>
      <c r="J23" s="117"/>
      <c r="K23" s="117"/>
      <c r="L23" s="117"/>
    </row>
    <row r="24" spans="2:12" customFormat="1" ht="15.75">
      <c r="B24" s="60" t="s">
        <v>73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283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247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0" t="s">
        <v>232</v>
      </c>
      <c r="C27" s="88"/>
      <c r="D27" s="88"/>
      <c r="E27" s="88"/>
      <c r="F27" s="97"/>
      <c r="G27" s="91"/>
      <c r="H27" s="91"/>
      <c r="I27" s="91"/>
      <c r="J27" s="91"/>
      <c r="K27" s="91"/>
      <c r="L27" s="91"/>
    </row>
    <row r="28" spans="2:12" customFormat="1" ht="15.75">
      <c r="B28" s="68" t="s">
        <v>283</v>
      </c>
      <c r="C28" s="90"/>
      <c r="D28" s="90"/>
      <c r="E28" s="90"/>
      <c r="F28" s="101"/>
      <c r="G28" s="117"/>
      <c r="H28" s="117"/>
      <c r="I28" s="117"/>
      <c r="J28" s="117"/>
      <c r="K28" s="117"/>
      <c r="L28" s="117"/>
    </row>
    <row r="29" spans="2:12" customFormat="1" ht="15.75">
      <c r="B29" s="60" t="s">
        <v>237</v>
      </c>
      <c r="C29" s="88"/>
      <c r="D29" s="88"/>
      <c r="E29" s="88"/>
      <c r="F29" s="97"/>
      <c r="G29" s="91"/>
      <c r="H29" s="91"/>
      <c r="I29" s="91"/>
      <c r="J29" s="91"/>
      <c r="K29" s="91"/>
      <c r="L29" s="91"/>
    </row>
    <row r="30" spans="2:12" customFormat="1" ht="15.75">
      <c r="B30" s="68" t="s">
        <v>283</v>
      </c>
      <c r="C30" s="90"/>
      <c r="D30" s="90"/>
      <c r="E30" s="90"/>
      <c r="F30" s="101"/>
      <c r="G30" s="117"/>
      <c r="H30" s="117"/>
      <c r="I30" s="117"/>
      <c r="J30" s="117"/>
      <c r="K30" s="117"/>
      <c r="L30" s="117"/>
    </row>
    <row r="31" spans="2:12" customFormat="1" ht="15.75">
      <c r="B31" s="60" t="s">
        <v>233</v>
      </c>
      <c r="C31" s="88"/>
      <c r="D31" s="88"/>
      <c r="E31" s="88"/>
      <c r="F31" s="97"/>
      <c r="G31" s="91"/>
      <c r="H31" s="91"/>
      <c r="I31" s="91"/>
      <c r="J31" s="91"/>
      <c r="K31" s="91"/>
      <c r="L31" s="91"/>
    </row>
    <row r="32" spans="2:12" customFormat="1" ht="15.75">
      <c r="B32" s="68" t="s">
        <v>283</v>
      </c>
      <c r="C32" s="90"/>
      <c r="D32" s="90"/>
      <c r="E32" s="90"/>
      <c r="F32" s="101"/>
      <c r="G32" s="117"/>
      <c r="H32" s="117"/>
      <c r="I32" s="117"/>
      <c r="J32" s="117"/>
      <c r="K32" s="117"/>
      <c r="L32" s="117"/>
    </row>
    <row r="33" spans="1:12" customFormat="1" ht="15.75">
      <c r="B33" s="60" t="s">
        <v>234</v>
      </c>
      <c r="C33" s="88"/>
      <c r="D33" s="88"/>
      <c r="E33" s="88"/>
      <c r="F33" s="97"/>
      <c r="G33" s="91"/>
      <c r="H33" s="91"/>
      <c r="I33" s="91"/>
      <c r="J33" s="91"/>
      <c r="K33" s="91"/>
      <c r="L33" s="91"/>
    </row>
    <row r="34" spans="1:12" customFormat="1" ht="15.75">
      <c r="B34" s="68" t="s">
        <v>283</v>
      </c>
      <c r="C34" s="90"/>
      <c r="D34" s="90"/>
      <c r="E34" s="90"/>
      <c r="F34" s="101"/>
      <c r="G34" s="117"/>
      <c r="H34" s="117"/>
      <c r="I34" s="117"/>
      <c r="J34" s="117"/>
      <c r="K34" s="117"/>
      <c r="L34" s="117"/>
    </row>
    <row r="35" spans="1:12" customFormat="1" ht="15.75">
      <c r="B35" s="60" t="s">
        <v>73</v>
      </c>
      <c r="C35" s="88"/>
      <c r="D35" s="88"/>
      <c r="E35" s="88"/>
      <c r="F35" s="97"/>
      <c r="G35" s="91"/>
      <c r="H35" s="91"/>
      <c r="I35" s="91"/>
      <c r="J35" s="91"/>
      <c r="K35" s="91"/>
      <c r="L35" s="91"/>
    </row>
    <row r="36" spans="1:12" customFormat="1" ht="15.75">
      <c r="B36" s="122" t="s">
        <v>283</v>
      </c>
      <c r="C36" s="90"/>
      <c r="D36" s="90"/>
      <c r="E36" s="90"/>
      <c r="F36" s="101"/>
      <c r="G36" s="117"/>
      <c r="H36" s="117"/>
      <c r="I36" s="117"/>
      <c r="J36" s="117"/>
      <c r="K36" s="117"/>
      <c r="L36" s="117"/>
    </row>
    <row r="37" spans="1:12" customFormat="1">
      <c r="A37" s="1"/>
      <c r="B37" s="114" t="s">
        <v>262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114" t="s">
        <v>141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>
      <c r="A39" s="1"/>
      <c r="B39" s="114" t="s">
        <v>258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customFormat="1">
      <c r="A40" s="1"/>
      <c r="B40" s="114" t="s">
        <v>259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7:L40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6.28515625" style="2" customWidth="1"/>
    <col min="5" max="5" width="6.42578125" style="1" bestFit="1" customWidth="1"/>
    <col min="6" max="6" width="8.28515625" style="1" customWidth="1"/>
    <col min="7" max="7" width="12.8554687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289</v>
      </c>
    </row>
    <row r="2" spans="2:13">
      <c r="B2" s="82" t="s">
        <v>290</v>
      </c>
    </row>
    <row r="3" spans="2:13">
      <c r="B3" s="82" t="s">
        <v>291</v>
      </c>
    </row>
    <row r="4" spans="2:13">
      <c r="B4" s="82" t="s">
        <v>292</v>
      </c>
    </row>
    <row r="5" spans="2:13">
      <c r="B5" s="83"/>
    </row>
    <row r="6" spans="2:13" ht="26.25" customHeight="1">
      <c r="B6" s="129" t="s">
        <v>209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183</v>
      </c>
      <c r="L7" s="14" t="s">
        <v>184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255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1681.6200000000001</v>
      </c>
      <c r="K10" s="84"/>
      <c r="L10" s="84">
        <v>8.67</v>
      </c>
    </row>
    <row r="11" spans="2:13" customFormat="1" ht="15.75">
      <c r="B11" s="58" t="s">
        <v>245</v>
      </c>
      <c r="C11" s="88"/>
      <c r="D11" s="88"/>
      <c r="E11" s="88"/>
      <c r="F11" s="88"/>
      <c r="G11" s="88"/>
      <c r="H11" s="91"/>
      <c r="I11" s="91"/>
      <c r="J11" s="91">
        <v>1670.64</v>
      </c>
      <c r="K11" s="91"/>
      <c r="L11" s="91">
        <v>8.6199999999999992</v>
      </c>
    </row>
    <row r="12" spans="2:13" customFormat="1" ht="15.75">
      <c r="B12" s="58" t="s">
        <v>269</v>
      </c>
      <c r="C12" s="88"/>
      <c r="D12" s="88"/>
      <c r="E12" s="88"/>
      <c r="F12" s="88"/>
      <c r="G12" s="88"/>
      <c r="H12" s="91"/>
      <c r="I12" s="91"/>
      <c r="J12" s="91">
        <v>194.55</v>
      </c>
      <c r="K12" s="91"/>
      <c r="L12" s="91">
        <v>1</v>
      </c>
    </row>
    <row r="13" spans="2:13" customFormat="1" ht="15.75">
      <c r="B13" s="59" t="s">
        <v>270</v>
      </c>
      <c r="C13" s="89">
        <v>302</v>
      </c>
      <c r="D13" s="89">
        <v>10</v>
      </c>
      <c r="E13" s="89" t="s">
        <v>271</v>
      </c>
      <c r="F13" s="89" t="s">
        <v>174</v>
      </c>
      <c r="G13" s="89" t="s">
        <v>176</v>
      </c>
      <c r="H13" s="92">
        <v>0</v>
      </c>
      <c r="I13" s="92">
        <v>0</v>
      </c>
      <c r="J13" s="92">
        <v>9.66</v>
      </c>
      <c r="K13" s="92">
        <v>0.56999999999999995</v>
      </c>
      <c r="L13" s="92">
        <v>0.05</v>
      </c>
    </row>
    <row r="14" spans="2:13" customFormat="1" ht="15.75">
      <c r="B14" s="59" t="s">
        <v>272</v>
      </c>
      <c r="C14" s="89">
        <v>333</v>
      </c>
      <c r="D14" s="89">
        <v>31</v>
      </c>
      <c r="E14" s="89" t="s">
        <v>271</v>
      </c>
      <c r="F14" s="89" t="s">
        <v>174</v>
      </c>
      <c r="G14" s="89" t="s">
        <v>176</v>
      </c>
      <c r="H14" s="92">
        <v>0</v>
      </c>
      <c r="I14" s="92">
        <v>0</v>
      </c>
      <c r="J14" s="92">
        <v>176.46</v>
      </c>
      <c r="K14" s="92">
        <v>10.49</v>
      </c>
      <c r="L14" s="92">
        <v>0.91</v>
      </c>
    </row>
    <row r="15" spans="2:13" customFormat="1" ht="15.75">
      <c r="B15" s="59" t="s">
        <v>273</v>
      </c>
      <c r="C15" s="89">
        <v>332</v>
      </c>
      <c r="D15" s="89">
        <v>20</v>
      </c>
      <c r="E15" s="89" t="s">
        <v>575</v>
      </c>
      <c r="F15" s="89" t="s">
        <v>174</v>
      </c>
      <c r="G15" s="89" t="s">
        <v>176</v>
      </c>
      <c r="H15" s="92">
        <v>0</v>
      </c>
      <c r="I15" s="92">
        <v>0</v>
      </c>
      <c r="J15" s="92">
        <v>8.43</v>
      </c>
      <c r="K15" s="92">
        <v>0.5</v>
      </c>
      <c r="L15" s="92">
        <v>0.04</v>
      </c>
    </row>
    <row r="16" spans="2:13" customFormat="1" ht="15.75">
      <c r="B16" s="58" t="s">
        <v>274</v>
      </c>
      <c r="C16" s="88"/>
      <c r="D16" s="88"/>
      <c r="E16" s="88"/>
      <c r="F16" s="88"/>
      <c r="G16" s="88"/>
      <c r="H16" s="91"/>
      <c r="I16" s="91"/>
      <c r="J16" s="91">
        <v>293.67</v>
      </c>
      <c r="K16" s="91"/>
      <c r="L16" s="91">
        <v>1.51</v>
      </c>
    </row>
    <row r="17" spans="2:12" customFormat="1" ht="15.75">
      <c r="B17" s="59" t="s">
        <v>275</v>
      </c>
      <c r="C17" s="89">
        <v>2</v>
      </c>
      <c r="D17" s="89">
        <v>20</v>
      </c>
      <c r="E17" s="89" t="s">
        <v>575</v>
      </c>
      <c r="F17" s="89" t="s">
        <v>174</v>
      </c>
      <c r="G17" s="89" t="s">
        <v>177</v>
      </c>
      <c r="H17" s="92">
        <v>0</v>
      </c>
      <c r="I17" s="92">
        <v>0</v>
      </c>
      <c r="J17" s="92">
        <v>170.06</v>
      </c>
      <c r="K17" s="92">
        <v>10.11</v>
      </c>
      <c r="L17" s="92">
        <v>0.88</v>
      </c>
    </row>
    <row r="18" spans="2:12" customFormat="1" ht="15.75">
      <c r="B18" s="59" t="s">
        <v>276</v>
      </c>
      <c r="C18" s="89">
        <v>1</v>
      </c>
      <c r="D18" s="89">
        <v>20</v>
      </c>
      <c r="E18" s="89" t="s">
        <v>575</v>
      </c>
      <c r="F18" s="89" t="s">
        <v>174</v>
      </c>
      <c r="G18" s="89" t="s">
        <v>175</v>
      </c>
      <c r="H18" s="92">
        <v>0</v>
      </c>
      <c r="I18" s="92">
        <v>0</v>
      </c>
      <c r="J18" s="92">
        <v>111.93</v>
      </c>
      <c r="K18" s="92">
        <v>6.66</v>
      </c>
      <c r="L18" s="92">
        <v>0.57999999999999996</v>
      </c>
    </row>
    <row r="19" spans="2:12" customFormat="1" ht="15.75">
      <c r="B19" s="59" t="s">
        <v>277</v>
      </c>
      <c r="C19" s="89">
        <v>9</v>
      </c>
      <c r="D19" s="89">
        <v>20</v>
      </c>
      <c r="E19" s="89" t="s">
        <v>575</v>
      </c>
      <c r="F19" s="89" t="s">
        <v>174</v>
      </c>
      <c r="G19" s="89" t="s">
        <v>181</v>
      </c>
      <c r="H19" s="92">
        <v>0</v>
      </c>
      <c r="I19" s="92">
        <v>0</v>
      </c>
      <c r="J19" s="92">
        <v>7.92</v>
      </c>
      <c r="K19" s="92">
        <v>0.47</v>
      </c>
      <c r="L19" s="92">
        <v>0.04</v>
      </c>
    </row>
    <row r="20" spans="2:12" customFormat="1" ht="15.75">
      <c r="B20" s="59" t="s">
        <v>278</v>
      </c>
      <c r="C20" s="89">
        <v>3</v>
      </c>
      <c r="D20" s="89">
        <v>20</v>
      </c>
      <c r="E20" s="89" t="s">
        <v>575</v>
      </c>
      <c r="F20" s="89" t="s">
        <v>174</v>
      </c>
      <c r="G20" s="89" t="s">
        <v>178</v>
      </c>
      <c r="H20" s="92">
        <v>0</v>
      </c>
      <c r="I20" s="92">
        <v>0</v>
      </c>
      <c r="J20" s="92">
        <v>3.6</v>
      </c>
      <c r="K20" s="92">
        <v>0.21</v>
      </c>
      <c r="L20" s="92">
        <v>0.02</v>
      </c>
    </row>
    <row r="21" spans="2:12" customFormat="1" ht="15.75">
      <c r="B21" s="59" t="s">
        <v>279</v>
      </c>
      <c r="C21" s="89">
        <v>5</v>
      </c>
      <c r="D21" s="89">
        <v>20</v>
      </c>
      <c r="E21" s="89" t="s">
        <v>575</v>
      </c>
      <c r="F21" s="89" t="s">
        <v>174</v>
      </c>
      <c r="G21" s="89" t="s">
        <v>182</v>
      </c>
      <c r="H21" s="92">
        <v>0</v>
      </c>
      <c r="I21" s="92">
        <v>0</v>
      </c>
      <c r="J21" s="92">
        <v>0.16</v>
      </c>
      <c r="K21" s="92">
        <v>0.01</v>
      </c>
      <c r="L21" s="92">
        <v>0</v>
      </c>
    </row>
    <row r="22" spans="2:12" customFormat="1" ht="15.75">
      <c r="B22" s="58" t="s">
        <v>280</v>
      </c>
      <c r="C22" s="88"/>
      <c r="D22" s="88"/>
      <c r="E22" s="88"/>
      <c r="F22" s="88"/>
      <c r="G22" s="88"/>
      <c r="H22" s="91"/>
      <c r="I22" s="91"/>
      <c r="J22" s="91">
        <v>1182.42</v>
      </c>
      <c r="K22" s="91"/>
      <c r="L22" s="91">
        <v>6.1</v>
      </c>
    </row>
    <row r="23" spans="2:12" customFormat="1" ht="15.75">
      <c r="B23" s="59" t="s">
        <v>281</v>
      </c>
      <c r="C23" s="89">
        <v>1111</v>
      </c>
      <c r="D23" s="89">
        <v>20</v>
      </c>
      <c r="E23" s="89" t="s">
        <v>575</v>
      </c>
      <c r="F23" s="89" t="s">
        <v>174</v>
      </c>
      <c r="G23" s="89" t="s">
        <v>176</v>
      </c>
      <c r="H23" s="92">
        <v>0</v>
      </c>
      <c r="I23" s="92">
        <v>0</v>
      </c>
      <c r="J23" s="92">
        <v>1182.42</v>
      </c>
      <c r="K23" s="92">
        <v>70.31</v>
      </c>
      <c r="L23" s="92">
        <v>6.1</v>
      </c>
    </row>
    <row r="24" spans="2:12" customFormat="1" ht="15.75">
      <c r="B24" s="58" t="s">
        <v>282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2:12" customFormat="1" ht="15.75">
      <c r="B25" s="59" t="s">
        <v>283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2:12" customFormat="1" ht="15.75">
      <c r="B26" s="58" t="s">
        <v>284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2:12" customFormat="1" ht="15.75">
      <c r="B27" s="59" t="s">
        <v>283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2:12" customFormat="1" ht="15.75">
      <c r="B28" s="58" t="s">
        <v>285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2:12" customFormat="1" ht="15.75">
      <c r="B29" s="59" t="s">
        <v>283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2:12" customFormat="1" ht="15.75">
      <c r="B30" s="58" t="s">
        <v>286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2:12" customFormat="1" ht="15.75">
      <c r="B31" s="59" t="s">
        <v>283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2:12" customFormat="1" ht="15.75">
      <c r="B32" s="58" t="s">
        <v>244</v>
      </c>
      <c r="C32" s="88"/>
      <c r="D32" s="88"/>
      <c r="E32" s="88"/>
      <c r="F32" s="88"/>
      <c r="G32" s="88"/>
      <c r="H32" s="91"/>
      <c r="I32" s="91"/>
      <c r="J32" s="91">
        <v>10.98</v>
      </c>
      <c r="K32" s="91"/>
      <c r="L32" s="91">
        <v>0.06</v>
      </c>
    </row>
    <row r="33" spans="1:12" customFormat="1" ht="15.75">
      <c r="B33" s="58" t="s">
        <v>274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</row>
    <row r="34" spans="1:12" customFormat="1" ht="15.75">
      <c r="B34" s="59" t="s">
        <v>283</v>
      </c>
      <c r="C34" s="89"/>
      <c r="D34" s="89"/>
      <c r="E34" s="89"/>
      <c r="F34" s="89"/>
      <c r="G34" s="89"/>
      <c r="H34" s="92"/>
      <c r="I34" s="92"/>
      <c r="J34" s="92"/>
      <c r="K34" s="92"/>
      <c r="L34" s="92"/>
    </row>
    <row r="35" spans="1:12" customFormat="1" ht="15.75">
      <c r="B35" s="58" t="s">
        <v>286</v>
      </c>
      <c r="C35" s="88"/>
      <c r="D35" s="88"/>
      <c r="E35" s="88"/>
      <c r="F35" s="88"/>
      <c r="G35" s="88"/>
      <c r="H35" s="91"/>
      <c r="I35" s="91"/>
      <c r="J35" s="91">
        <v>10.98</v>
      </c>
      <c r="K35" s="91"/>
      <c r="L35" s="91">
        <v>0.06</v>
      </c>
    </row>
    <row r="36" spans="1:12" customFormat="1" ht="15.75">
      <c r="B36" s="59" t="s">
        <v>287</v>
      </c>
      <c r="C36" s="89">
        <v>4153235</v>
      </c>
      <c r="D36" s="89">
        <v>20</v>
      </c>
      <c r="E36" s="89"/>
      <c r="F36" s="89"/>
      <c r="G36" s="89" t="s">
        <v>175</v>
      </c>
      <c r="H36" s="92">
        <v>0</v>
      </c>
      <c r="I36" s="92">
        <v>0</v>
      </c>
      <c r="J36" s="92">
        <v>12.73</v>
      </c>
      <c r="K36" s="92">
        <v>0.76</v>
      </c>
      <c r="L36" s="92">
        <v>7.0000000000000007E-2</v>
      </c>
    </row>
    <row r="37" spans="1:12" customFormat="1" ht="15.75">
      <c r="B37" s="115" t="s">
        <v>288</v>
      </c>
      <c r="C37" s="89">
        <v>3270642</v>
      </c>
      <c r="D37" s="89">
        <v>20</v>
      </c>
      <c r="E37" s="89"/>
      <c r="F37" s="89"/>
      <c r="G37" s="89" t="s">
        <v>177</v>
      </c>
      <c r="H37" s="92">
        <v>0</v>
      </c>
      <c r="I37" s="92">
        <v>0</v>
      </c>
      <c r="J37" s="92">
        <v>-1.75</v>
      </c>
      <c r="K37" s="92">
        <v>-0.1</v>
      </c>
      <c r="L37" s="92">
        <v>-0.01</v>
      </c>
    </row>
    <row r="38" spans="1:12" customFormat="1">
      <c r="A38" s="1"/>
      <c r="B38" s="114" t="s">
        <v>262</v>
      </c>
      <c r="C38" s="2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 ht="12.75"/>
    <row r="40" spans="1:12" customFormat="1" ht="12.75"/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5.140625" style="1" bestFit="1" customWidth="1"/>
    <col min="8" max="8" width="7.85546875" style="1" bestFit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289</v>
      </c>
    </row>
    <row r="2" spans="2:49">
      <c r="B2" s="82" t="s">
        <v>290</v>
      </c>
    </row>
    <row r="3" spans="2:49">
      <c r="B3" s="82" t="s">
        <v>291</v>
      </c>
    </row>
    <row r="4" spans="2:49">
      <c r="B4" s="82" t="s">
        <v>292</v>
      </c>
    </row>
    <row r="6" spans="2:49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145</v>
      </c>
      <c r="C8" s="25" t="s">
        <v>48</v>
      </c>
      <c r="D8" s="48" t="s">
        <v>81</v>
      </c>
      <c r="E8" s="25" t="s">
        <v>130</v>
      </c>
      <c r="F8" s="25" t="s">
        <v>131</v>
      </c>
      <c r="G8" s="25" t="s">
        <v>261</v>
      </c>
      <c r="H8" s="25" t="s">
        <v>257</v>
      </c>
      <c r="I8" s="25" t="s">
        <v>139</v>
      </c>
      <c r="J8" s="48" t="s">
        <v>183</v>
      </c>
      <c r="K8" s="26" t="s">
        <v>185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263</v>
      </c>
      <c r="H9" s="16" t="s">
        <v>76</v>
      </c>
      <c r="I9" s="16" t="s">
        <v>255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>
        <v>-565725.27</v>
      </c>
      <c r="H11" s="84"/>
      <c r="I11" s="84">
        <v>-6.68</v>
      </c>
      <c r="J11" s="84"/>
      <c r="K11" s="84">
        <v>-0.03</v>
      </c>
      <c r="AW11" s="1"/>
    </row>
    <row r="12" spans="2:49" customFormat="1" ht="19.5" customHeight="1">
      <c r="B12" s="60" t="s">
        <v>555</v>
      </c>
      <c r="C12" s="88"/>
      <c r="D12" s="88"/>
      <c r="E12" s="88"/>
      <c r="F12" s="97"/>
      <c r="G12" s="91">
        <v>-565725.27</v>
      </c>
      <c r="H12" s="91"/>
      <c r="I12" s="91">
        <v>-6.68</v>
      </c>
      <c r="J12" s="91"/>
      <c r="K12" s="91">
        <v>-0.03</v>
      </c>
    </row>
    <row r="13" spans="2:49" customFormat="1" ht="15.75">
      <c r="B13" s="60" t="s">
        <v>232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283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549</v>
      </c>
      <c r="C15" s="88"/>
      <c r="D15" s="88"/>
      <c r="E15" s="88"/>
      <c r="F15" s="97"/>
      <c r="G15" s="91">
        <v>-440000</v>
      </c>
      <c r="H15" s="91"/>
      <c r="I15" s="91">
        <v>-1.6</v>
      </c>
      <c r="J15" s="91"/>
      <c r="K15" s="91">
        <v>-0.01</v>
      </c>
    </row>
    <row r="16" spans="2:49" customFormat="1" ht="15.75">
      <c r="B16" s="68" t="s">
        <v>556</v>
      </c>
      <c r="C16" s="90">
        <v>9921396</v>
      </c>
      <c r="D16" s="90" t="s">
        <v>551</v>
      </c>
      <c r="E16" s="90" t="s">
        <v>176</v>
      </c>
      <c r="F16" s="101">
        <v>43502</v>
      </c>
      <c r="G16" s="117">
        <v>-53680</v>
      </c>
      <c r="H16" s="117">
        <v>2.6526999999999998</v>
      </c>
      <c r="I16" s="117">
        <v>-1.42</v>
      </c>
      <c r="J16" s="117">
        <v>21.31</v>
      </c>
      <c r="K16" s="117">
        <v>-0.01</v>
      </c>
    </row>
    <row r="17" spans="2:11" customFormat="1" ht="15.75">
      <c r="B17" s="68" t="s">
        <v>557</v>
      </c>
      <c r="C17" s="90">
        <v>9921271</v>
      </c>
      <c r="D17" s="90" t="s">
        <v>551</v>
      </c>
      <c r="E17" s="90" t="s">
        <v>176</v>
      </c>
      <c r="F17" s="101">
        <v>43486</v>
      </c>
      <c r="G17" s="117">
        <v>-118000</v>
      </c>
      <c r="H17" s="117">
        <v>-4.4421900000000001</v>
      </c>
      <c r="I17" s="117">
        <v>5.24</v>
      </c>
      <c r="J17" s="117">
        <v>-78.45</v>
      </c>
      <c r="K17" s="117">
        <v>0.03</v>
      </c>
    </row>
    <row r="18" spans="2:11" customFormat="1" ht="15.75">
      <c r="B18" s="68" t="s">
        <v>558</v>
      </c>
      <c r="C18" s="90">
        <v>9920984</v>
      </c>
      <c r="D18" s="90" t="s">
        <v>551</v>
      </c>
      <c r="E18" s="90" t="s">
        <v>176</v>
      </c>
      <c r="F18" s="101">
        <v>43451</v>
      </c>
      <c r="G18" s="117">
        <v>8000</v>
      </c>
      <c r="H18" s="117">
        <v>-11.21707</v>
      </c>
      <c r="I18" s="117">
        <v>-0.9</v>
      </c>
      <c r="J18" s="117">
        <v>13.42</v>
      </c>
      <c r="K18" s="117">
        <v>0</v>
      </c>
    </row>
    <row r="19" spans="2:11" customFormat="1" ht="15.75">
      <c r="B19" s="68" t="s">
        <v>559</v>
      </c>
      <c r="C19" s="90">
        <v>9921479</v>
      </c>
      <c r="D19" s="90" t="s">
        <v>551</v>
      </c>
      <c r="E19" s="90" t="s">
        <v>176</v>
      </c>
      <c r="F19" s="101">
        <v>43536</v>
      </c>
      <c r="G19" s="117">
        <v>-76320</v>
      </c>
      <c r="H19" s="117">
        <v>1.5915699999999999</v>
      </c>
      <c r="I19" s="117">
        <v>-1.22</v>
      </c>
      <c r="J19" s="117">
        <v>18.18</v>
      </c>
      <c r="K19" s="117">
        <v>-0.01</v>
      </c>
    </row>
    <row r="20" spans="2:11" customFormat="1" ht="15.75">
      <c r="B20" s="68" t="s">
        <v>560</v>
      </c>
      <c r="C20" s="90">
        <v>9921453</v>
      </c>
      <c r="D20" s="90" t="s">
        <v>551</v>
      </c>
      <c r="E20" s="90" t="s">
        <v>176</v>
      </c>
      <c r="F20" s="101">
        <v>43531</v>
      </c>
      <c r="G20" s="117">
        <v>53000</v>
      </c>
      <c r="H20" s="117">
        <v>2.5147499999999998</v>
      </c>
      <c r="I20" s="117">
        <v>1.33</v>
      </c>
      <c r="J20" s="117">
        <v>-19.95</v>
      </c>
      <c r="K20" s="117">
        <v>0.01</v>
      </c>
    </row>
    <row r="21" spans="2:11" customFormat="1" ht="15.75">
      <c r="B21" s="68" t="s">
        <v>561</v>
      </c>
      <c r="C21" s="90">
        <v>9921438</v>
      </c>
      <c r="D21" s="90" t="s">
        <v>551</v>
      </c>
      <c r="E21" s="90" t="s">
        <v>176</v>
      </c>
      <c r="F21" s="101">
        <v>43529</v>
      </c>
      <c r="G21" s="117">
        <v>-55000</v>
      </c>
      <c r="H21" s="117">
        <v>2.0547599999999999</v>
      </c>
      <c r="I21" s="117">
        <v>-1.1299999999999999</v>
      </c>
      <c r="J21" s="117">
        <v>16.91</v>
      </c>
      <c r="K21" s="117">
        <v>-0.01</v>
      </c>
    </row>
    <row r="22" spans="2:11" customFormat="1" ht="15.75">
      <c r="B22" s="68" t="s">
        <v>562</v>
      </c>
      <c r="C22" s="90">
        <v>9921123</v>
      </c>
      <c r="D22" s="90" t="s">
        <v>551</v>
      </c>
      <c r="E22" s="90" t="s">
        <v>176</v>
      </c>
      <c r="F22" s="101">
        <v>43472</v>
      </c>
      <c r="G22" s="117">
        <v>-28000</v>
      </c>
      <c r="H22" s="117">
        <v>-4.1350300000000004</v>
      </c>
      <c r="I22" s="117">
        <v>1.1599999999999999</v>
      </c>
      <c r="J22" s="117">
        <v>-17.329999999999998</v>
      </c>
      <c r="K22" s="117">
        <v>0.01</v>
      </c>
    </row>
    <row r="23" spans="2:11" customFormat="1" ht="15.75">
      <c r="B23" s="68" t="s">
        <v>563</v>
      </c>
      <c r="C23" s="90">
        <v>9921503</v>
      </c>
      <c r="D23" s="90" t="s">
        <v>551</v>
      </c>
      <c r="E23" s="90" t="s">
        <v>176</v>
      </c>
      <c r="F23" s="101">
        <v>43542</v>
      </c>
      <c r="G23" s="117">
        <v>-70000</v>
      </c>
      <c r="H23" s="117">
        <v>3.5813899999999999</v>
      </c>
      <c r="I23" s="117">
        <v>-2.5099999999999998</v>
      </c>
      <c r="J23" s="117">
        <v>37.520000000000003</v>
      </c>
      <c r="K23" s="117">
        <v>-0.01</v>
      </c>
    </row>
    <row r="24" spans="2:11" customFormat="1" ht="15.75">
      <c r="B24" s="68" t="s">
        <v>564</v>
      </c>
      <c r="C24" s="90">
        <v>9921412</v>
      </c>
      <c r="D24" s="90" t="s">
        <v>551</v>
      </c>
      <c r="E24" s="90" t="s">
        <v>176</v>
      </c>
      <c r="F24" s="101">
        <v>43514</v>
      </c>
      <c r="G24" s="117">
        <v>-100000</v>
      </c>
      <c r="H24" s="117">
        <v>2.1637</v>
      </c>
      <c r="I24" s="117">
        <v>-2.16</v>
      </c>
      <c r="J24" s="117">
        <v>32.39</v>
      </c>
      <c r="K24" s="117">
        <v>-0.01</v>
      </c>
    </row>
    <row r="25" spans="2:11" customFormat="1" ht="15.75">
      <c r="B25" s="60" t="s">
        <v>236</v>
      </c>
      <c r="C25" s="88"/>
      <c r="D25" s="88"/>
      <c r="E25" s="88"/>
      <c r="F25" s="97"/>
      <c r="G25" s="91">
        <v>84274.73</v>
      </c>
      <c r="H25" s="91"/>
      <c r="I25" s="91">
        <v>-5.94</v>
      </c>
      <c r="J25" s="91"/>
      <c r="K25" s="91">
        <v>-0.03</v>
      </c>
    </row>
    <row r="26" spans="2:11" customFormat="1" ht="15.75">
      <c r="B26" s="68" t="s">
        <v>565</v>
      </c>
      <c r="C26" s="90">
        <v>9921420</v>
      </c>
      <c r="D26" s="90" t="s">
        <v>551</v>
      </c>
      <c r="E26" s="90" t="s">
        <v>176</v>
      </c>
      <c r="F26" s="101">
        <v>43528</v>
      </c>
      <c r="G26" s="117">
        <v>48474.73</v>
      </c>
      <c r="H26" s="117">
        <v>-2.84274</v>
      </c>
      <c r="I26" s="117">
        <v>-1.38</v>
      </c>
      <c r="J26" s="117">
        <v>20.62</v>
      </c>
      <c r="K26" s="117">
        <v>-0.01</v>
      </c>
    </row>
    <row r="27" spans="2:11" customFormat="1" ht="15.75">
      <c r="B27" s="68" t="s">
        <v>566</v>
      </c>
      <c r="C27" s="90">
        <v>9921495</v>
      </c>
      <c r="D27" s="90" t="s">
        <v>551</v>
      </c>
      <c r="E27" s="90" t="s">
        <v>176</v>
      </c>
      <c r="F27" s="101">
        <v>43542</v>
      </c>
      <c r="G27" s="117">
        <v>5000</v>
      </c>
      <c r="H27" s="117">
        <v>-8.0749700000000004</v>
      </c>
      <c r="I27" s="117">
        <v>-0.4</v>
      </c>
      <c r="J27" s="117">
        <v>6.05</v>
      </c>
      <c r="K27" s="117">
        <v>0</v>
      </c>
    </row>
    <row r="28" spans="2:11" customFormat="1" ht="15.75">
      <c r="B28" s="68" t="s">
        <v>567</v>
      </c>
      <c r="C28" s="90">
        <v>9921529</v>
      </c>
      <c r="D28" s="90" t="s">
        <v>551</v>
      </c>
      <c r="E28" s="90" t="s">
        <v>176</v>
      </c>
      <c r="F28" s="101">
        <v>43551</v>
      </c>
      <c r="G28" s="117">
        <v>-8000</v>
      </c>
      <c r="H28" s="117">
        <v>-1.83013</v>
      </c>
      <c r="I28" s="117">
        <v>0.15</v>
      </c>
      <c r="J28" s="117">
        <v>-2.1800000000000002</v>
      </c>
      <c r="K28" s="117">
        <v>0</v>
      </c>
    </row>
    <row r="29" spans="2:11" customFormat="1" ht="15.75">
      <c r="B29" s="68" t="s">
        <v>568</v>
      </c>
      <c r="C29" s="90">
        <v>9921446</v>
      </c>
      <c r="D29" s="90" t="s">
        <v>551</v>
      </c>
      <c r="E29" s="90" t="s">
        <v>176</v>
      </c>
      <c r="F29" s="101">
        <v>43530</v>
      </c>
      <c r="G29" s="117">
        <v>-8000</v>
      </c>
      <c r="H29" s="117">
        <v>-3.48468</v>
      </c>
      <c r="I29" s="117">
        <v>0.28000000000000003</v>
      </c>
      <c r="J29" s="117">
        <v>-4.18</v>
      </c>
      <c r="K29" s="117">
        <v>0</v>
      </c>
    </row>
    <row r="30" spans="2:11" customFormat="1" ht="15.75">
      <c r="B30" s="68" t="s">
        <v>569</v>
      </c>
      <c r="C30" s="90">
        <v>9921339</v>
      </c>
      <c r="D30" s="90" t="s">
        <v>551</v>
      </c>
      <c r="E30" s="90" t="s">
        <v>176</v>
      </c>
      <c r="F30" s="101">
        <v>43500</v>
      </c>
      <c r="G30" s="117">
        <v>46800</v>
      </c>
      <c r="H30" s="117">
        <v>-9.7951300000000003</v>
      </c>
      <c r="I30" s="117">
        <v>-4.58</v>
      </c>
      <c r="J30" s="117">
        <v>68.599999999999994</v>
      </c>
      <c r="K30" s="117">
        <v>-0.02</v>
      </c>
    </row>
    <row r="31" spans="2:11" customFormat="1" ht="15.75">
      <c r="B31" s="60" t="s">
        <v>233</v>
      </c>
      <c r="C31" s="88"/>
      <c r="D31" s="88"/>
      <c r="E31" s="88"/>
      <c r="F31" s="97"/>
      <c r="G31" s="91"/>
      <c r="H31" s="91"/>
      <c r="I31" s="91"/>
      <c r="J31" s="91"/>
      <c r="K31" s="91"/>
    </row>
    <row r="32" spans="2:11" customFormat="1" ht="15.75">
      <c r="B32" s="68" t="s">
        <v>283</v>
      </c>
      <c r="C32" s="90"/>
      <c r="D32" s="90"/>
      <c r="E32" s="90"/>
      <c r="F32" s="101"/>
      <c r="G32" s="117"/>
      <c r="H32" s="117"/>
      <c r="I32" s="117"/>
      <c r="J32" s="117"/>
      <c r="K32" s="117"/>
    </row>
    <row r="33" spans="1:11" customFormat="1" ht="15.75">
      <c r="B33" s="60" t="s">
        <v>73</v>
      </c>
      <c r="C33" s="88"/>
      <c r="D33" s="88"/>
      <c r="E33" s="88"/>
      <c r="F33" s="97"/>
      <c r="G33" s="91">
        <v>-210000</v>
      </c>
      <c r="H33" s="91"/>
      <c r="I33" s="91">
        <v>0.86</v>
      </c>
      <c r="J33" s="91"/>
      <c r="K33" s="91"/>
    </row>
    <row r="34" spans="1:11" customFormat="1" ht="15.75">
      <c r="B34" s="68" t="s">
        <v>570</v>
      </c>
      <c r="C34" s="90">
        <v>9920141</v>
      </c>
      <c r="D34" s="90" t="s">
        <v>551</v>
      </c>
      <c r="E34" s="90" t="s">
        <v>176</v>
      </c>
      <c r="F34" s="101">
        <v>43290</v>
      </c>
      <c r="G34" s="117">
        <v>-210000</v>
      </c>
      <c r="H34" s="117">
        <v>-0.41072999999999998</v>
      </c>
      <c r="I34" s="117">
        <v>0.86</v>
      </c>
      <c r="J34" s="117">
        <v>-12.92</v>
      </c>
      <c r="K34" s="117">
        <v>0</v>
      </c>
    </row>
    <row r="35" spans="1:11" customFormat="1" ht="15.75">
      <c r="B35" s="60" t="s">
        <v>249</v>
      </c>
      <c r="C35" s="88"/>
      <c r="D35" s="88"/>
      <c r="E35" s="88"/>
      <c r="F35" s="97"/>
      <c r="G35" s="91"/>
      <c r="H35" s="91"/>
      <c r="I35" s="91"/>
      <c r="J35" s="91"/>
      <c r="K35" s="91"/>
    </row>
    <row r="36" spans="1:11" customFormat="1" ht="15.75">
      <c r="B36" s="60" t="s">
        <v>232</v>
      </c>
      <c r="C36" s="88"/>
      <c r="D36" s="88"/>
      <c r="E36" s="88"/>
      <c r="F36" s="97"/>
      <c r="G36" s="91"/>
      <c r="H36" s="91"/>
      <c r="I36" s="91"/>
      <c r="J36" s="91"/>
      <c r="K36" s="91"/>
    </row>
    <row r="37" spans="1:11" customFormat="1" ht="15.75">
      <c r="B37" s="68" t="s">
        <v>283</v>
      </c>
      <c r="C37" s="90"/>
      <c r="D37" s="90"/>
      <c r="E37" s="90"/>
      <c r="F37" s="101"/>
      <c r="G37" s="117"/>
      <c r="H37" s="117"/>
      <c r="I37" s="117"/>
      <c r="J37" s="117"/>
      <c r="K37" s="117"/>
    </row>
    <row r="38" spans="1:11" customFormat="1" ht="15.75">
      <c r="B38" s="60" t="s">
        <v>237</v>
      </c>
      <c r="C38" s="88"/>
      <c r="D38" s="88"/>
      <c r="E38" s="88"/>
      <c r="F38" s="97"/>
      <c r="G38" s="91"/>
      <c r="H38" s="91"/>
      <c r="I38" s="91"/>
      <c r="J38" s="91"/>
      <c r="K38" s="91"/>
    </row>
    <row r="39" spans="1:11" customFormat="1" ht="15.75">
      <c r="B39" s="68" t="s">
        <v>283</v>
      </c>
      <c r="C39" s="90"/>
      <c r="D39" s="90"/>
      <c r="E39" s="90"/>
      <c r="F39" s="101"/>
      <c r="G39" s="117"/>
      <c r="H39" s="117"/>
      <c r="I39" s="117"/>
      <c r="J39" s="117"/>
      <c r="K39" s="117"/>
    </row>
    <row r="40" spans="1:11" customFormat="1" ht="15.75">
      <c r="B40" s="60" t="s">
        <v>233</v>
      </c>
      <c r="C40" s="88"/>
      <c r="D40" s="88"/>
      <c r="E40" s="88"/>
      <c r="F40" s="97"/>
      <c r="G40" s="91"/>
      <c r="H40" s="91"/>
      <c r="I40" s="91"/>
      <c r="J40" s="91"/>
      <c r="K40" s="91"/>
    </row>
    <row r="41" spans="1:11" customFormat="1" ht="15.75">
      <c r="B41" s="68" t="s">
        <v>283</v>
      </c>
      <c r="C41" s="90"/>
      <c r="D41" s="90"/>
      <c r="E41" s="90"/>
      <c r="F41" s="101"/>
      <c r="G41" s="117"/>
      <c r="H41" s="117"/>
      <c r="I41" s="117"/>
      <c r="J41" s="117"/>
      <c r="K41" s="117"/>
    </row>
    <row r="42" spans="1:11" customFormat="1" ht="15.75">
      <c r="B42" s="60" t="s">
        <v>73</v>
      </c>
      <c r="C42" s="88"/>
      <c r="D42" s="88"/>
      <c r="E42" s="88"/>
      <c r="F42" s="97"/>
      <c r="G42" s="91"/>
      <c r="H42" s="91"/>
      <c r="I42" s="91"/>
      <c r="J42" s="91"/>
      <c r="K42" s="91"/>
    </row>
    <row r="43" spans="1:11" customFormat="1" ht="15.75">
      <c r="B43" s="122" t="s">
        <v>283</v>
      </c>
      <c r="C43" s="90"/>
      <c r="D43" s="90"/>
      <c r="E43" s="90"/>
      <c r="F43" s="101"/>
      <c r="G43" s="117"/>
      <c r="H43" s="117"/>
      <c r="I43" s="117"/>
      <c r="J43" s="117"/>
      <c r="K43" s="117"/>
    </row>
    <row r="44" spans="1:11" customFormat="1">
      <c r="A44" s="1"/>
      <c r="B44" s="114" t="s">
        <v>262</v>
      </c>
      <c r="C44" s="1"/>
      <c r="D44" s="1"/>
      <c r="E44" s="1"/>
      <c r="F44" s="1"/>
      <c r="G44" s="1"/>
      <c r="H44" s="1"/>
      <c r="I44" s="1"/>
      <c r="J44" s="1"/>
      <c r="K44" s="1"/>
    </row>
    <row r="45" spans="1:11">
      <c r="B45" s="114" t="s">
        <v>141</v>
      </c>
      <c r="C45" s="1"/>
      <c r="D45" s="1"/>
    </row>
    <row r="46" spans="1:11">
      <c r="B46" s="114" t="s">
        <v>258</v>
      </c>
      <c r="C46" s="1"/>
      <c r="D46" s="1"/>
    </row>
    <row r="47" spans="1:11">
      <c r="B47" s="114" t="s">
        <v>259</v>
      </c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L45:XFD1048576 A44:K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289</v>
      </c>
    </row>
    <row r="2" spans="2:78">
      <c r="B2" s="82" t="s">
        <v>290</v>
      </c>
    </row>
    <row r="3" spans="2:78">
      <c r="B3" s="82" t="s">
        <v>291</v>
      </c>
    </row>
    <row r="4" spans="2:78">
      <c r="B4" s="82" t="s">
        <v>292</v>
      </c>
    </row>
    <row r="6" spans="2:78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261</v>
      </c>
      <c r="M8" s="25" t="s">
        <v>257</v>
      </c>
      <c r="N8" s="25" t="s">
        <v>139</v>
      </c>
      <c r="O8" s="25" t="s">
        <v>69</v>
      </c>
      <c r="P8" s="48" t="s">
        <v>183</v>
      </c>
      <c r="Q8" s="26" t="s">
        <v>185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263</v>
      </c>
      <c r="M9" s="16" t="s">
        <v>76</v>
      </c>
      <c r="N9" s="16" t="s">
        <v>255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283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283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283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283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283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283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244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283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283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283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283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283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283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262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258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259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topLeftCell="A4" workbookViewId="0">
      <selection activeCell="B19" sqref="B19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11.7109375" style="2" bestFit="1" customWidth="1"/>
    <col min="6" max="6" width="5.5703125" style="1" customWidth="1"/>
    <col min="7" max="7" width="11.85546875" style="1" bestFit="1" customWidth="1"/>
    <col min="8" max="8" width="8.7109375" style="1" bestFit="1" customWidth="1"/>
    <col min="9" max="9" width="8.140625" style="1" bestFit="1" customWidth="1"/>
    <col min="10" max="10" width="9.85546875" style="1" bestFit="1" customWidth="1"/>
    <col min="11" max="11" width="6.42578125" style="1" customWidth="1"/>
    <col min="12" max="12" width="7.5703125" style="1" bestFit="1" customWidth="1"/>
    <col min="13" max="13" width="14.5703125" style="1" bestFit="1" customWidth="1"/>
    <col min="14" max="14" width="8.28515625" style="1" bestFit="1" customWidth="1"/>
    <col min="15" max="15" width="10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289</v>
      </c>
    </row>
    <row r="2" spans="2:61">
      <c r="B2" s="82" t="s">
        <v>290</v>
      </c>
    </row>
    <row r="3" spans="2:61">
      <c r="B3" s="82" t="s">
        <v>291</v>
      </c>
    </row>
    <row r="4" spans="2:61">
      <c r="B4" s="82" t="s">
        <v>292</v>
      </c>
    </row>
    <row r="6" spans="2:61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145</v>
      </c>
      <c r="C7" s="25" t="s">
        <v>228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8" t="s">
        <v>19</v>
      </c>
      <c r="M7" s="25" t="s">
        <v>261</v>
      </c>
      <c r="N7" s="25" t="s">
        <v>257</v>
      </c>
      <c r="O7" s="25" t="s">
        <v>139</v>
      </c>
      <c r="P7" s="48" t="s">
        <v>183</v>
      </c>
      <c r="Q7" s="26" t="s">
        <v>185</v>
      </c>
      <c r="R7" s="1"/>
      <c r="S7" s="1"/>
      <c r="T7" s="1"/>
      <c r="U7" s="1"/>
      <c r="V7" s="1"/>
      <c r="W7" s="1"/>
      <c r="BH7" s="3" t="s">
        <v>174</v>
      </c>
      <c r="BI7" s="3" t="s">
        <v>176</v>
      </c>
    </row>
    <row r="8" spans="2:61" s="3" customFormat="1" ht="24" customHeight="1">
      <c r="B8" s="15"/>
      <c r="C8" s="47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263</v>
      </c>
      <c r="N8" s="16" t="s">
        <v>76</v>
      </c>
      <c r="O8" s="16" t="s">
        <v>255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172</v>
      </c>
      <c r="BI8" s="3" t="s">
        <v>175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173</v>
      </c>
      <c r="BI9" s="4" t="s">
        <v>177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>
        <v>3.11</v>
      </c>
      <c r="J10" s="85"/>
      <c r="K10" s="84"/>
      <c r="L10" s="84">
        <v>5.36</v>
      </c>
      <c r="M10" s="84">
        <v>360696.01</v>
      </c>
      <c r="N10" s="84"/>
      <c r="O10" s="84">
        <v>491.92</v>
      </c>
      <c r="P10" s="84"/>
      <c r="Q10" s="84">
        <v>2.54</v>
      </c>
      <c r="R10" s="1"/>
      <c r="S10" s="1"/>
      <c r="T10" s="1"/>
      <c r="U10" s="1"/>
      <c r="V10" s="1"/>
      <c r="W10" s="1"/>
      <c r="BH10" s="1" t="s">
        <v>26</v>
      </c>
      <c r="BI10" s="4" t="s">
        <v>178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>
        <v>3.11</v>
      </c>
      <c r="J11" s="88"/>
      <c r="K11" s="91"/>
      <c r="L11" s="91">
        <v>5.36</v>
      </c>
      <c r="M11" s="91">
        <v>360696.01</v>
      </c>
      <c r="N11" s="91"/>
      <c r="O11" s="91">
        <v>491.92</v>
      </c>
      <c r="P11" s="91"/>
      <c r="Q11" s="91">
        <v>2.54</v>
      </c>
    </row>
    <row r="12" spans="2:61" customFormat="1" ht="15.75">
      <c r="B12" s="68" t="s">
        <v>571</v>
      </c>
      <c r="C12" s="90"/>
      <c r="D12" s="90"/>
      <c r="E12" s="90"/>
      <c r="F12" s="90">
        <v>0</v>
      </c>
      <c r="G12" s="101"/>
      <c r="H12" s="90" t="s">
        <v>294</v>
      </c>
      <c r="I12" s="90"/>
      <c r="J12" s="90"/>
      <c r="K12" s="117"/>
      <c r="L12" s="117"/>
      <c r="M12" s="117"/>
      <c r="N12" s="117"/>
      <c r="O12" s="117">
        <v>0</v>
      </c>
      <c r="P12" s="117">
        <v>0</v>
      </c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283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283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>
        <v>3.11</v>
      </c>
      <c r="J17" s="88"/>
      <c r="K17" s="91"/>
      <c r="L17" s="91">
        <v>5.36</v>
      </c>
      <c r="M17" s="91">
        <v>360696.01</v>
      </c>
      <c r="N17" s="91"/>
      <c r="O17" s="91">
        <v>491.92</v>
      </c>
      <c r="P17" s="91"/>
      <c r="Q17" s="91">
        <v>2.54</v>
      </c>
    </row>
    <row r="18" spans="2:17" customFormat="1" ht="15.75">
      <c r="B18" s="68" t="s">
        <v>577</v>
      </c>
      <c r="C18" s="90" t="s">
        <v>572</v>
      </c>
      <c r="D18" s="90">
        <v>901502000</v>
      </c>
      <c r="E18" s="90">
        <v>513927285</v>
      </c>
      <c r="F18" s="90" t="s">
        <v>573</v>
      </c>
      <c r="G18" s="101">
        <v>40618</v>
      </c>
      <c r="H18" s="90" t="s">
        <v>172</v>
      </c>
      <c r="I18" s="90">
        <v>3.6</v>
      </c>
      <c r="J18" s="90" t="s">
        <v>176</v>
      </c>
      <c r="K18" s="117">
        <v>7.15</v>
      </c>
      <c r="L18" s="117">
        <v>6.91</v>
      </c>
      <c r="M18" s="117">
        <v>283848.84999999998</v>
      </c>
      <c r="N18" s="117">
        <v>137.13989000000001</v>
      </c>
      <c r="O18" s="117">
        <v>389.27</v>
      </c>
      <c r="P18" s="117">
        <v>79.13</v>
      </c>
      <c r="Q18" s="117">
        <v>2.0099999999999998</v>
      </c>
    </row>
    <row r="19" spans="2:17" customFormat="1" ht="15.75">
      <c r="B19" s="68" t="s">
        <v>578</v>
      </c>
      <c r="C19" s="90" t="s">
        <v>572</v>
      </c>
      <c r="D19" s="90">
        <v>901501000</v>
      </c>
      <c r="E19" s="90">
        <v>513927285</v>
      </c>
      <c r="F19" s="90" t="s">
        <v>573</v>
      </c>
      <c r="G19" s="101">
        <v>39113</v>
      </c>
      <c r="H19" s="90" t="s">
        <v>172</v>
      </c>
      <c r="I19" s="90">
        <v>1.23</v>
      </c>
      <c r="J19" s="90" t="s">
        <v>176</v>
      </c>
      <c r="K19" s="117">
        <v>7.09</v>
      </c>
      <c r="L19" s="117">
        <v>-0.53</v>
      </c>
      <c r="M19" s="117">
        <v>76847.16</v>
      </c>
      <c r="N19" s="117">
        <v>133.57032000000001</v>
      </c>
      <c r="O19" s="117">
        <v>102.65</v>
      </c>
      <c r="P19" s="117">
        <v>20.87</v>
      </c>
      <c r="Q19" s="117">
        <v>0.53</v>
      </c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283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283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283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283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283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283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283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283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283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262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141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258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259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289</v>
      </c>
    </row>
    <row r="2" spans="2:64">
      <c r="B2" s="82" t="s">
        <v>290</v>
      </c>
    </row>
    <row r="3" spans="2:64">
      <c r="B3" s="82" t="s">
        <v>291</v>
      </c>
    </row>
    <row r="4" spans="2:64">
      <c r="B4" s="82" t="s">
        <v>292</v>
      </c>
    </row>
    <row r="6" spans="2:64" ht="26.25" customHeight="1">
      <c r="B6" s="141" t="s">
        <v>213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261</v>
      </c>
      <c r="L7" s="38" t="s">
        <v>257</v>
      </c>
      <c r="M7" s="38" t="s">
        <v>139</v>
      </c>
      <c r="N7" s="52" t="s">
        <v>183</v>
      </c>
      <c r="O7" s="40" t="s">
        <v>185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263</v>
      </c>
      <c r="L8" s="27" t="s">
        <v>76</v>
      </c>
      <c r="M8" s="27" t="s">
        <v>255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245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238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283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283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239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283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243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283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283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244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283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262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258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259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289</v>
      </c>
    </row>
    <row r="2" spans="2:55">
      <c r="B2" s="82" t="s">
        <v>290</v>
      </c>
    </row>
    <row r="3" spans="2:55">
      <c r="B3" s="82" t="s">
        <v>291</v>
      </c>
    </row>
    <row r="4" spans="2:55">
      <c r="B4" s="82" t="s">
        <v>292</v>
      </c>
    </row>
    <row r="6" spans="2:55" ht="26.25" customHeight="1">
      <c r="B6" s="144" t="s">
        <v>214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229</v>
      </c>
      <c r="H7" s="53" t="s">
        <v>183</v>
      </c>
      <c r="I7" s="41" t="s">
        <v>184</v>
      </c>
      <c r="J7" s="41" t="s">
        <v>253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265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250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283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283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251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283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283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289</v>
      </c>
    </row>
    <row r="2" spans="2:60">
      <c r="B2" s="82" t="s">
        <v>290</v>
      </c>
    </row>
    <row r="3" spans="2:60">
      <c r="B3" s="82" t="s">
        <v>291</v>
      </c>
    </row>
    <row r="4" spans="2:60">
      <c r="B4" s="82" t="s">
        <v>292</v>
      </c>
    </row>
    <row r="6" spans="2:60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4" t="s">
        <v>183</v>
      </c>
      <c r="K7" s="123" t="s">
        <v>184</v>
      </c>
    </row>
    <row r="8" spans="2:60" s="3" customFormat="1" ht="21.75" customHeight="1">
      <c r="B8" s="15"/>
      <c r="C8" s="47"/>
      <c r="D8" s="16"/>
      <c r="E8" s="16"/>
      <c r="F8" s="16" t="s">
        <v>20</v>
      </c>
      <c r="G8" s="16"/>
      <c r="H8" s="16" t="s">
        <v>20</v>
      </c>
      <c r="I8" s="16" t="s">
        <v>255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227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245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283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244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283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289</v>
      </c>
    </row>
    <row r="2" spans="2:60">
      <c r="B2" s="82" t="s">
        <v>290</v>
      </c>
    </row>
    <row r="3" spans="2:60">
      <c r="B3" s="82" t="s">
        <v>291</v>
      </c>
    </row>
    <row r="4" spans="2:60">
      <c r="B4" s="82" t="s">
        <v>292</v>
      </c>
    </row>
    <row r="6" spans="2:60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145</v>
      </c>
      <c r="C7" s="53" t="s">
        <v>252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3" t="s">
        <v>183</v>
      </c>
      <c r="K7" s="41" t="s">
        <v>184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255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245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574</v>
      </c>
      <c r="C12" s="90">
        <v>410</v>
      </c>
      <c r="D12" s="90">
        <v>0</v>
      </c>
      <c r="E12" s="90" t="s">
        <v>294</v>
      </c>
      <c r="F12" s="90">
        <v>0</v>
      </c>
      <c r="G12" s="90" t="s">
        <v>176</v>
      </c>
      <c r="H12" s="117">
        <v>0</v>
      </c>
      <c r="I12" s="117">
        <v>0</v>
      </c>
      <c r="J12" s="117">
        <v>100</v>
      </c>
      <c r="K12" s="117">
        <v>0</v>
      </c>
    </row>
    <row r="13" spans="2:60" customFormat="1" ht="15.75">
      <c r="B13" s="60" t="s">
        <v>244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283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289</v>
      </c>
    </row>
    <row r="2" spans="2:17">
      <c r="B2" s="82" t="s">
        <v>290</v>
      </c>
    </row>
    <row r="3" spans="2:17">
      <c r="B3" s="82" t="s">
        <v>291</v>
      </c>
    </row>
    <row r="4" spans="2:17">
      <c r="B4" s="82" t="s">
        <v>292</v>
      </c>
    </row>
    <row r="6" spans="2:17" ht="26.25" customHeight="1">
      <c r="B6" s="141" t="s">
        <v>217</v>
      </c>
      <c r="C6" s="142"/>
      <c r="D6" s="143"/>
    </row>
    <row r="7" spans="2:17" s="3" customFormat="1" ht="31.5">
      <c r="B7" s="37" t="s">
        <v>145</v>
      </c>
      <c r="C7" s="44" t="s">
        <v>136</v>
      </c>
      <c r="D7" s="45" t="s">
        <v>135</v>
      </c>
    </row>
    <row r="8" spans="2:17" s="3" customFormat="1">
      <c r="B8" s="15"/>
      <c r="C8" s="27" t="s">
        <v>255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245</v>
      </c>
      <c r="C11" s="88"/>
      <c r="D11" s="97"/>
    </row>
    <row r="12" spans="2:17" customFormat="1" ht="15.75">
      <c r="B12" s="66" t="s">
        <v>283</v>
      </c>
      <c r="C12" s="90"/>
      <c r="D12" s="101"/>
    </row>
    <row r="13" spans="2:17" customFormat="1" ht="15.75">
      <c r="B13" s="60" t="s">
        <v>244</v>
      </c>
      <c r="C13" s="88"/>
      <c r="D13" s="97"/>
    </row>
    <row r="14" spans="2:17" customFormat="1" ht="15.75">
      <c r="B14" s="120" t="s">
        <v>283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289</v>
      </c>
    </row>
    <row r="2" spans="2:18">
      <c r="B2" s="82" t="s">
        <v>290</v>
      </c>
    </row>
    <row r="3" spans="2:18">
      <c r="B3" s="82" t="s">
        <v>291</v>
      </c>
    </row>
    <row r="4" spans="2:18">
      <c r="B4" s="82" t="s">
        <v>292</v>
      </c>
    </row>
    <row r="6" spans="2:18" ht="26.25" customHeight="1">
      <c r="B6" s="141" t="s">
        <v>220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218</v>
      </c>
      <c r="L7" s="25" t="s">
        <v>264</v>
      </c>
      <c r="M7" s="78" t="s">
        <v>219</v>
      </c>
      <c r="N7" s="25" t="s">
        <v>69</v>
      </c>
      <c r="O7" s="48" t="s">
        <v>183</v>
      </c>
      <c r="P7" s="26" t="s">
        <v>185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263</v>
      </c>
      <c r="M8" s="27" t="s">
        <v>255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223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245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283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283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283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283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244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283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283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262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259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289</v>
      </c>
    </row>
    <row r="2" spans="2:18">
      <c r="B2" s="82" t="s">
        <v>290</v>
      </c>
    </row>
    <row r="3" spans="2:18">
      <c r="B3" s="82" t="s">
        <v>291</v>
      </c>
    </row>
    <row r="4" spans="2:18">
      <c r="B4" s="82" t="s">
        <v>292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218</v>
      </c>
      <c r="L7" s="25" t="s">
        <v>264</v>
      </c>
      <c r="M7" s="25" t="s">
        <v>219</v>
      </c>
      <c r="N7" s="25" t="s">
        <v>69</v>
      </c>
      <c r="O7" s="48" t="s">
        <v>183</v>
      </c>
      <c r="P7" s="26" t="s">
        <v>185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263</v>
      </c>
      <c r="M8" s="27" t="s">
        <v>255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224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245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283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283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283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283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244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283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283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262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6.42578125" style="1" customWidth="1"/>
    <col min="11" max="11" width="8" style="1" bestFit="1" customWidth="1"/>
    <col min="12" max="12" width="16.42578125" style="1" bestFit="1" customWidth="1"/>
    <col min="13" max="13" width="8.28515625" style="1" bestFit="1" customWidth="1"/>
    <col min="14" max="14" width="8.85546875" style="1" bestFit="1" customWidth="1"/>
    <col min="15" max="15" width="11.8554687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289</v>
      </c>
    </row>
    <row r="2" spans="2:53">
      <c r="B2" s="82" t="s">
        <v>290</v>
      </c>
    </row>
    <row r="3" spans="2:53">
      <c r="B3" s="82" t="s">
        <v>291</v>
      </c>
    </row>
    <row r="4" spans="2:53">
      <c r="B4" s="82" t="s">
        <v>292</v>
      </c>
    </row>
    <row r="6" spans="2:53" ht="21.75" customHeight="1">
      <c r="B6" s="132" t="s">
        <v>210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261</v>
      </c>
      <c r="M8" s="25" t="s">
        <v>268</v>
      </c>
      <c r="N8" s="25" t="s">
        <v>267</v>
      </c>
      <c r="O8" s="25" t="s">
        <v>75</v>
      </c>
      <c r="P8" s="25" t="s">
        <v>266</v>
      </c>
      <c r="Q8" s="48" t="s">
        <v>183</v>
      </c>
      <c r="R8" s="49" t="s">
        <v>185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263</v>
      </c>
      <c r="M9" s="27" t="s">
        <v>76</v>
      </c>
      <c r="N9" s="27" t="s">
        <v>255</v>
      </c>
      <c r="O9" s="27" t="s">
        <v>255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>
        <v>4.3899999999999997</v>
      </c>
      <c r="I11" s="85"/>
      <c r="J11" s="84"/>
      <c r="K11" s="84">
        <v>0.4</v>
      </c>
      <c r="L11" s="84">
        <v>5386335.3600000003</v>
      </c>
      <c r="M11" s="84"/>
      <c r="N11" s="84"/>
      <c r="O11" s="84">
        <v>5845.32</v>
      </c>
      <c r="P11" s="84"/>
      <c r="Q11" s="84"/>
      <c r="R11" s="84">
        <v>30.14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245</v>
      </c>
      <c r="C12" s="88"/>
      <c r="D12" s="88"/>
      <c r="E12" s="88"/>
      <c r="F12" s="88"/>
      <c r="G12" s="97"/>
      <c r="H12" s="88">
        <v>4.4000000000000004</v>
      </c>
      <c r="I12" s="88"/>
      <c r="J12" s="91"/>
      <c r="K12" s="91">
        <v>0.36</v>
      </c>
      <c r="L12" s="91">
        <v>5362335.3600000003</v>
      </c>
      <c r="M12" s="91"/>
      <c r="N12" s="91"/>
      <c r="O12" s="91">
        <v>5756.23</v>
      </c>
      <c r="P12" s="91"/>
      <c r="Q12" s="91"/>
      <c r="R12" s="91">
        <v>29.68</v>
      </c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>
        <v>6.01</v>
      </c>
      <c r="I13" s="88"/>
      <c r="J13" s="91"/>
      <c r="K13" s="91">
        <v>-0.69</v>
      </c>
      <c r="L13" s="91">
        <v>1347337</v>
      </c>
      <c r="M13" s="91"/>
      <c r="N13" s="91"/>
      <c r="O13" s="91">
        <v>1648.1</v>
      </c>
      <c r="P13" s="91"/>
      <c r="Q13" s="91"/>
      <c r="R13" s="91">
        <v>8.5</v>
      </c>
    </row>
    <row r="14" spans="2:53" customFormat="1" ht="15.75">
      <c r="B14" s="61" t="s">
        <v>293</v>
      </c>
      <c r="C14" s="89">
        <v>9590332</v>
      </c>
      <c r="D14" s="89" t="s">
        <v>150</v>
      </c>
      <c r="E14" s="89">
        <v>0</v>
      </c>
      <c r="F14" s="89" t="s">
        <v>294</v>
      </c>
      <c r="G14" s="98"/>
      <c r="H14" s="89">
        <v>2.2200000000000002</v>
      </c>
      <c r="I14" s="89" t="s">
        <v>176</v>
      </c>
      <c r="J14" s="92">
        <v>4</v>
      </c>
      <c r="K14" s="92">
        <v>-1.17</v>
      </c>
      <c r="L14" s="92">
        <v>403603</v>
      </c>
      <c r="M14" s="92">
        <v>150.09</v>
      </c>
      <c r="N14" s="92">
        <v>0</v>
      </c>
      <c r="O14" s="92">
        <v>605.77</v>
      </c>
      <c r="P14" s="92">
        <v>0</v>
      </c>
      <c r="Q14" s="92">
        <v>10.36</v>
      </c>
      <c r="R14" s="92">
        <v>3.12</v>
      </c>
    </row>
    <row r="15" spans="2:53" customFormat="1" ht="15.75">
      <c r="B15" s="61" t="s">
        <v>295</v>
      </c>
      <c r="C15" s="89">
        <v>9590431</v>
      </c>
      <c r="D15" s="89" t="s">
        <v>150</v>
      </c>
      <c r="E15" s="89">
        <v>0</v>
      </c>
      <c r="F15" s="89" t="s">
        <v>294</v>
      </c>
      <c r="G15" s="98"/>
      <c r="H15" s="89">
        <v>4.8600000000000003</v>
      </c>
      <c r="I15" s="89" t="s">
        <v>176</v>
      </c>
      <c r="J15" s="92">
        <v>4</v>
      </c>
      <c r="K15" s="92">
        <v>-0.47</v>
      </c>
      <c r="L15" s="92">
        <v>36</v>
      </c>
      <c r="M15" s="92">
        <v>156.80000000000001</v>
      </c>
      <c r="N15" s="92">
        <v>0</v>
      </c>
      <c r="O15" s="92">
        <v>0.06</v>
      </c>
      <c r="P15" s="92">
        <v>0</v>
      </c>
      <c r="Q15" s="92">
        <v>0</v>
      </c>
      <c r="R15" s="92">
        <v>0</v>
      </c>
    </row>
    <row r="16" spans="2:53" customFormat="1" ht="15.75">
      <c r="B16" s="61" t="s">
        <v>296</v>
      </c>
      <c r="C16" s="89">
        <v>1140847</v>
      </c>
      <c r="D16" s="89" t="s">
        <v>150</v>
      </c>
      <c r="E16" s="89">
        <v>0</v>
      </c>
      <c r="F16" s="89" t="s">
        <v>294</v>
      </c>
      <c r="G16" s="98"/>
      <c r="H16" s="89">
        <v>7.91</v>
      </c>
      <c r="I16" s="89" t="s">
        <v>176</v>
      </c>
      <c r="J16" s="92">
        <v>0.85</v>
      </c>
      <c r="K16" s="92">
        <v>-0.04</v>
      </c>
      <c r="L16" s="92">
        <v>26346</v>
      </c>
      <c r="M16" s="92">
        <v>108.29</v>
      </c>
      <c r="N16" s="92">
        <v>0</v>
      </c>
      <c r="O16" s="92">
        <v>28.53</v>
      </c>
      <c r="P16" s="92">
        <v>0</v>
      </c>
      <c r="Q16" s="92">
        <v>0.49</v>
      </c>
      <c r="R16" s="92">
        <v>0.15</v>
      </c>
    </row>
    <row r="17" spans="2:18" customFormat="1" ht="15.75">
      <c r="B17" s="61" t="s">
        <v>297</v>
      </c>
      <c r="C17" s="89">
        <v>1114750</v>
      </c>
      <c r="D17" s="89" t="s">
        <v>150</v>
      </c>
      <c r="E17" s="89">
        <v>0</v>
      </c>
      <c r="F17" s="89" t="s">
        <v>294</v>
      </c>
      <c r="G17" s="98"/>
      <c r="H17" s="89">
        <v>0.57999999999999996</v>
      </c>
      <c r="I17" s="89" t="s">
        <v>176</v>
      </c>
      <c r="J17" s="92">
        <v>3</v>
      </c>
      <c r="K17" s="92">
        <v>-2.0699999999999998</v>
      </c>
      <c r="L17" s="92">
        <v>120737</v>
      </c>
      <c r="M17" s="92">
        <v>114.9</v>
      </c>
      <c r="N17" s="92">
        <v>0</v>
      </c>
      <c r="O17" s="92">
        <v>138.72999999999999</v>
      </c>
      <c r="P17" s="92">
        <v>0</v>
      </c>
      <c r="Q17" s="92">
        <v>2.37</v>
      </c>
      <c r="R17" s="92">
        <v>0.72</v>
      </c>
    </row>
    <row r="18" spans="2:18" customFormat="1" ht="15.75">
      <c r="B18" s="61" t="s">
        <v>298</v>
      </c>
      <c r="C18" s="89">
        <v>1120583</v>
      </c>
      <c r="D18" s="89" t="s">
        <v>150</v>
      </c>
      <c r="E18" s="89">
        <v>0</v>
      </c>
      <c r="F18" s="89" t="s">
        <v>294</v>
      </c>
      <c r="G18" s="98"/>
      <c r="H18" s="89">
        <v>17.579999999999998</v>
      </c>
      <c r="I18" s="89" t="s">
        <v>176</v>
      </c>
      <c r="J18" s="92">
        <v>2.75</v>
      </c>
      <c r="K18" s="92">
        <v>1.2</v>
      </c>
      <c r="L18" s="92">
        <v>49738</v>
      </c>
      <c r="M18" s="92">
        <v>141.22999999999999</v>
      </c>
      <c r="N18" s="92">
        <v>0</v>
      </c>
      <c r="O18" s="92">
        <v>70.25</v>
      </c>
      <c r="P18" s="92">
        <v>0</v>
      </c>
      <c r="Q18" s="92">
        <v>1.2</v>
      </c>
      <c r="R18" s="92">
        <v>0.36</v>
      </c>
    </row>
    <row r="19" spans="2:18" customFormat="1" ht="15.75">
      <c r="B19" s="61" t="s">
        <v>299</v>
      </c>
      <c r="C19" s="89">
        <v>1128081</v>
      </c>
      <c r="D19" s="89" t="s">
        <v>150</v>
      </c>
      <c r="E19" s="89">
        <v>0</v>
      </c>
      <c r="F19" s="89" t="s">
        <v>294</v>
      </c>
      <c r="G19" s="98"/>
      <c r="H19" s="89">
        <v>4.34</v>
      </c>
      <c r="I19" s="89" t="s">
        <v>176</v>
      </c>
      <c r="J19" s="92">
        <v>1.75</v>
      </c>
      <c r="K19" s="92">
        <v>-0.63</v>
      </c>
      <c r="L19" s="92">
        <v>40189</v>
      </c>
      <c r="M19" s="92">
        <v>113.75</v>
      </c>
      <c r="N19" s="92">
        <v>0</v>
      </c>
      <c r="O19" s="92">
        <v>45.72</v>
      </c>
      <c r="P19" s="92">
        <v>0</v>
      </c>
      <c r="Q19" s="92">
        <v>0.78</v>
      </c>
      <c r="R19" s="92">
        <v>0.24</v>
      </c>
    </row>
    <row r="20" spans="2:18" customFormat="1" ht="15.75">
      <c r="B20" s="61" t="s">
        <v>300</v>
      </c>
      <c r="C20" s="89">
        <v>1134865</v>
      </c>
      <c r="D20" s="89" t="s">
        <v>150</v>
      </c>
      <c r="E20" s="89">
        <v>0</v>
      </c>
      <c r="F20" s="89" t="s">
        <v>294</v>
      </c>
      <c r="G20" s="98"/>
      <c r="H20" s="89">
        <v>22.74</v>
      </c>
      <c r="I20" s="89" t="s">
        <v>176</v>
      </c>
      <c r="J20" s="92">
        <v>1</v>
      </c>
      <c r="K20" s="92">
        <v>1.48</v>
      </c>
      <c r="L20" s="92">
        <v>216640</v>
      </c>
      <c r="M20" s="92">
        <v>91.35</v>
      </c>
      <c r="N20" s="92">
        <v>0</v>
      </c>
      <c r="O20" s="92">
        <v>197.9</v>
      </c>
      <c r="P20" s="92">
        <v>0</v>
      </c>
      <c r="Q20" s="92">
        <v>3.39</v>
      </c>
      <c r="R20" s="92">
        <v>1.02</v>
      </c>
    </row>
    <row r="21" spans="2:18" customFormat="1" ht="15.75">
      <c r="B21" s="61" t="s">
        <v>301</v>
      </c>
      <c r="C21" s="89">
        <v>1137181</v>
      </c>
      <c r="D21" s="89" t="s">
        <v>150</v>
      </c>
      <c r="E21" s="89">
        <v>0</v>
      </c>
      <c r="F21" s="89" t="s">
        <v>294</v>
      </c>
      <c r="G21" s="98"/>
      <c r="H21" s="89">
        <v>1.58</v>
      </c>
      <c r="I21" s="89" t="s">
        <v>176</v>
      </c>
      <c r="J21" s="92">
        <v>0.1</v>
      </c>
      <c r="K21" s="92">
        <v>-1.35</v>
      </c>
      <c r="L21" s="92">
        <v>398815</v>
      </c>
      <c r="M21" s="92">
        <v>103.3</v>
      </c>
      <c r="N21" s="92">
        <v>0</v>
      </c>
      <c r="O21" s="92">
        <v>411.98</v>
      </c>
      <c r="P21" s="92">
        <v>0</v>
      </c>
      <c r="Q21" s="92">
        <v>7.05</v>
      </c>
      <c r="R21" s="92">
        <v>2.12</v>
      </c>
    </row>
    <row r="22" spans="2:18" customFormat="1" ht="15.75">
      <c r="B22" s="61" t="s">
        <v>302</v>
      </c>
      <c r="C22" s="89">
        <v>1097708</v>
      </c>
      <c r="D22" s="89" t="s">
        <v>150</v>
      </c>
      <c r="E22" s="89">
        <v>0</v>
      </c>
      <c r="F22" s="89" t="s">
        <v>294</v>
      </c>
      <c r="G22" s="98"/>
      <c r="H22" s="89">
        <v>13.35</v>
      </c>
      <c r="I22" s="89" t="s">
        <v>176</v>
      </c>
      <c r="J22" s="92">
        <v>4</v>
      </c>
      <c r="K22" s="92">
        <v>0.87</v>
      </c>
      <c r="L22" s="92">
        <v>64578</v>
      </c>
      <c r="M22" s="92">
        <v>182.1</v>
      </c>
      <c r="N22" s="92">
        <v>0</v>
      </c>
      <c r="O22" s="92">
        <v>117.6</v>
      </c>
      <c r="P22" s="92">
        <v>0</v>
      </c>
      <c r="Q22" s="92">
        <v>2.0099999999999998</v>
      </c>
      <c r="R22" s="92">
        <v>0.61</v>
      </c>
    </row>
    <row r="23" spans="2:18" customFormat="1" ht="15.75">
      <c r="B23" s="61" t="s">
        <v>303</v>
      </c>
      <c r="C23" s="89">
        <v>1124056</v>
      </c>
      <c r="D23" s="89" t="s">
        <v>150</v>
      </c>
      <c r="E23" s="89">
        <v>0</v>
      </c>
      <c r="F23" s="89" t="s">
        <v>294</v>
      </c>
      <c r="G23" s="98"/>
      <c r="H23" s="89">
        <v>3.35</v>
      </c>
      <c r="I23" s="89" t="s">
        <v>176</v>
      </c>
      <c r="J23" s="92">
        <v>2.75</v>
      </c>
      <c r="K23" s="92">
        <v>-0.87</v>
      </c>
      <c r="L23" s="92">
        <v>26655</v>
      </c>
      <c r="M23" s="92">
        <v>118.48</v>
      </c>
      <c r="N23" s="92">
        <v>0</v>
      </c>
      <c r="O23" s="92">
        <v>31.58</v>
      </c>
      <c r="P23" s="92">
        <v>0</v>
      </c>
      <c r="Q23" s="92">
        <v>0.54</v>
      </c>
      <c r="R23" s="92">
        <v>0.16</v>
      </c>
    </row>
    <row r="24" spans="2:18" customFormat="1" ht="15.75">
      <c r="B24" s="60" t="s">
        <v>50</v>
      </c>
      <c r="C24" s="88"/>
      <c r="D24" s="88"/>
      <c r="E24" s="88"/>
      <c r="F24" s="88"/>
      <c r="G24" s="97"/>
      <c r="H24" s="88">
        <v>3.75</v>
      </c>
      <c r="I24" s="88"/>
      <c r="J24" s="91"/>
      <c r="K24" s="91">
        <v>0.78</v>
      </c>
      <c r="L24" s="91">
        <v>4014998.36</v>
      </c>
      <c r="M24" s="91"/>
      <c r="N24" s="91"/>
      <c r="O24" s="91">
        <v>4108.1400000000003</v>
      </c>
      <c r="P24" s="91"/>
      <c r="Q24" s="91"/>
      <c r="R24" s="91">
        <v>21.19</v>
      </c>
    </row>
    <row r="25" spans="2:18" customFormat="1" ht="15.75">
      <c r="B25" s="61" t="s">
        <v>304</v>
      </c>
      <c r="C25" s="89">
        <v>8190811</v>
      </c>
      <c r="D25" s="89" t="s">
        <v>150</v>
      </c>
      <c r="E25" s="89">
        <v>0</v>
      </c>
      <c r="F25" s="89" t="s">
        <v>294</v>
      </c>
      <c r="G25" s="98"/>
      <c r="H25" s="89">
        <v>0.33</v>
      </c>
      <c r="I25" s="89" t="s">
        <v>176</v>
      </c>
      <c r="J25" s="92">
        <v>0</v>
      </c>
      <c r="K25" s="92">
        <v>0.27</v>
      </c>
      <c r="L25" s="92">
        <v>140000</v>
      </c>
      <c r="M25" s="92">
        <v>99.91</v>
      </c>
      <c r="N25" s="92">
        <v>0</v>
      </c>
      <c r="O25" s="92">
        <v>139.87</v>
      </c>
      <c r="P25" s="92">
        <v>0</v>
      </c>
      <c r="Q25" s="92">
        <v>2.39</v>
      </c>
      <c r="R25" s="92">
        <v>0.72</v>
      </c>
    </row>
    <row r="26" spans="2:18" customFormat="1" ht="15.75">
      <c r="B26" s="61" t="s">
        <v>305</v>
      </c>
      <c r="C26" s="89">
        <v>8190415</v>
      </c>
      <c r="D26" s="89" t="s">
        <v>150</v>
      </c>
      <c r="E26" s="89">
        <v>0</v>
      </c>
      <c r="F26" s="89" t="s">
        <v>294</v>
      </c>
      <c r="G26" s="98"/>
      <c r="H26" s="89">
        <v>0.01</v>
      </c>
      <c r="I26" s="89" t="s">
        <v>176</v>
      </c>
      <c r="J26" s="92">
        <v>0</v>
      </c>
      <c r="K26" s="92">
        <v>1.91</v>
      </c>
      <c r="L26" s="92">
        <v>87026</v>
      </c>
      <c r="M26" s="92">
        <v>99.99</v>
      </c>
      <c r="N26" s="92">
        <v>0</v>
      </c>
      <c r="O26" s="92">
        <v>87.02</v>
      </c>
      <c r="P26" s="92">
        <v>0</v>
      </c>
      <c r="Q26" s="92">
        <v>1.49</v>
      </c>
      <c r="R26" s="92">
        <v>0.45</v>
      </c>
    </row>
    <row r="27" spans="2:18" customFormat="1" ht="15.75">
      <c r="B27" s="61" t="s">
        <v>306</v>
      </c>
      <c r="C27" s="89">
        <v>8190522</v>
      </c>
      <c r="D27" s="89" t="s">
        <v>150</v>
      </c>
      <c r="E27" s="89">
        <v>0</v>
      </c>
      <c r="F27" s="89" t="s">
        <v>294</v>
      </c>
      <c r="G27" s="98"/>
      <c r="H27" s="89">
        <v>0</v>
      </c>
      <c r="I27" s="89" t="s">
        <v>176</v>
      </c>
      <c r="J27" s="92">
        <v>0</v>
      </c>
      <c r="K27" s="92">
        <v>0</v>
      </c>
      <c r="L27" s="92">
        <v>37626</v>
      </c>
      <c r="M27" s="92">
        <v>99.97</v>
      </c>
      <c r="N27" s="92">
        <v>0</v>
      </c>
      <c r="O27" s="92">
        <v>37.619999999999997</v>
      </c>
      <c r="P27" s="92">
        <v>0</v>
      </c>
      <c r="Q27" s="92">
        <v>0.64</v>
      </c>
      <c r="R27" s="92">
        <v>0.19</v>
      </c>
    </row>
    <row r="28" spans="2:18" customFormat="1" ht="15.75">
      <c r="B28" s="61" t="s">
        <v>307</v>
      </c>
      <c r="C28" s="89">
        <v>8190613</v>
      </c>
      <c r="D28" s="89" t="s">
        <v>150</v>
      </c>
      <c r="E28" s="89">
        <v>0</v>
      </c>
      <c r="F28" s="89" t="s">
        <v>294</v>
      </c>
      <c r="G28" s="98"/>
      <c r="H28" s="89">
        <v>0.18</v>
      </c>
      <c r="I28" s="89" t="s">
        <v>176</v>
      </c>
      <c r="J28" s="92">
        <v>0</v>
      </c>
      <c r="K28" s="92">
        <v>0.22</v>
      </c>
      <c r="L28" s="92">
        <v>547358</v>
      </c>
      <c r="M28" s="92">
        <v>99.96</v>
      </c>
      <c r="N28" s="92">
        <v>0</v>
      </c>
      <c r="O28" s="92">
        <v>547.14</v>
      </c>
      <c r="P28" s="92">
        <v>0</v>
      </c>
      <c r="Q28" s="92">
        <v>9.36</v>
      </c>
      <c r="R28" s="92">
        <v>2.82</v>
      </c>
    </row>
    <row r="29" spans="2:18" customFormat="1" ht="15.75">
      <c r="B29" s="61" t="s">
        <v>308</v>
      </c>
      <c r="C29" s="89">
        <v>8191215</v>
      </c>
      <c r="D29" s="89" t="s">
        <v>150</v>
      </c>
      <c r="E29" s="89">
        <v>0</v>
      </c>
      <c r="F29" s="89" t="s">
        <v>294</v>
      </c>
      <c r="G29" s="98"/>
      <c r="H29" s="89">
        <v>0.68</v>
      </c>
      <c r="I29" s="89" t="s">
        <v>176</v>
      </c>
      <c r="J29" s="92">
        <v>0</v>
      </c>
      <c r="K29" s="92">
        <v>0.27</v>
      </c>
      <c r="L29" s="92">
        <v>240144</v>
      </c>
      <c r="M29" s="92">
        <v>99.82</v>
      </c>
      <c r="N29" s="92">
        <v>0</v>
      </c>
      <c r="O29" s="92">
        <v>239.71</v>
      </c>
      <c r="P29" s="92">
        <v>0</v>
      </c>
      <c r="Q29" s="92">
        <v>4.0999999999999996</v>
      </c>
      <c r="R29" s="92">
        <v>1.24</v>
      </c>
    </row>
    <row r="30" spans="2:18" customFormat="1" ht="15.75">
      <c r="B30" s="61" t="s">
        <v>309</v>
      </c>
      <c r="C30" s="89">
        <v>8190712</v>
      </c>
      <c r="D30" s="89" t="s">
        <v>310</v>
      </c>
      <c r="E30" s="89">
        <v>0</v>
      </c>
      <c r="F30" s="89" t="s">
        <v>294</v>
      </c>
      <c r="G30" s="98"/>
      <c r="H30" s="89">
        <v>0.33</v>
      </c>
      <c r="I30" s="89" t="s">
        <v>176</v>
      </c>
      <c r="J30" s="92">
        <v>0</v>
      </c>
      <c r="K30" s="92">
        <v>0.24</v>
      </c>
      <c r="L30" s="92">
        <v>112000</v>
      </c>
      <c r="M30" s="92">
        <v>99.92</v>
      </c>
      <c r="N30" s="92">
        <v>0</v>
      </c>
      <c r="O30" s="92">
        <v>111.91</v>
      </c>
      <c r="P30" s="92">
        <v>0</v>
      </c>
      <c r="Q30" s="92">
        <v>1.91</v>
      </c>
      <c r="R30" s="92">
        <v>0.57999999999999996</v>
      </c>
    </row>
    <row r="31" spans="2:18" customFormat="1" ht="15.75">
      <c r="B31" s="61" t="s">
        <v>311</v>
      </c>
      <c r="C31" s="89">
        <v>8190910</v>
      </c>
      <c r="D31" s="89" t="s">
        <v>310</v>
      </c>
      <c r="E31" s="89">
        <v>0</v>
      </c>
      <c r="F31" s="89" t="s">
        <v>294</v>
      </c>
      <c r="G31" s="98"/>
      <c r="H31" s="89">
        <v>0.43</v>
      </c>
      <c r="I31" s="89" t="s">
        <v>176</v>
      </c>
      <c r="J31" s="92">
        <v>0</v>
      </c>
      <c r="K31" s="92">
        <v>0.28000000000000003</v>
      </c>
      <c r="L31" s="92">
        <v>54386</v>
      </c>
      <c r="M31" s="92">
        <v>99.88</v>
      </c>
      <c r="N31" s="92">
        <v>0</v>
      </c>
      <c r="O31" s="92">
        <v>54.32</v>
      </c>
      <c r="P31" s="92">
        <v>0</v>
      </c>
      <c r="Q31" s="92">
        <v>0.93</v>
      </c>
      <c r="R31" s="92">
        <v>0.28000000000000003</v>
      </c>
    </row>
    <row r="32" spans="2:18" customFormat="1" ht="15.75">
      <c r="B32" s="61" t="s">
        <v>312</v>
      </c>
      <c r="C32" s="89">
        <v>8191017</v>
      </c>
      <c r="D32" s="89" t="s">
        <v>150</v>
      </c>
      <c r="E32" s="89">
        <v>0</v>
      </c>
      <c r="F32" s="89" t="s">
        <v>294</v>
      </c>
      <c r="G32" s="98"/>
      <c r="H32" s="89">
        <v>0.5</v>
      </c>
      <c r="I32" s="89" t="s">
        <v>176</v>
      </c>
      <c r="J32" s="92">
        <v>0</v>
      </c>
      <c r="K32" s="92">
        <v>0.28000000000000003</v>
      </c>
      <c r="L32" s="92">
        <v>56812</v>
      </c>
      <c r="M32" s="92">
        <v>99.86</v>
      </c>
      <c r="N32" s="92">
        <v>0</v>
      </c>
      <c r="O32" s="92">
        <v>56.73</v>
      </c>
      <c r="P32" s="92">
        <v>0</v>
      </c>
      <c r="Q32" s="92">
        <v>0.97</v>
      </c>
      <c r="R32" s="92">
        <v>0.28999999999999998</v>
      </c>
    </row>
    <row r="33" spans="2:18">
      <c r="B33" s="61" t="s">
        <v>313</v>
      </c>
      <c r="C33" s="89">
        <v>1123272</v>
      </c>
      <c r="D33" s="89" t="s">
        <v>150</v>
      </c>
      <c r="E33" s="89">
        <v>0</v>
      </c>
      <c r="F33" s="89" t="s">
        <v>294</v>
      </c>
      <c r="G33" s="98"/>
      <c r="H33" s="89">
        <v>2.69</v>
      </c>
      <c r="I33" s="89" t="s">
        <v>176</v>
      </c>
      <c r="J33" s="92">
        <v>5.5</v>
      </c>
      <c r="K33" s="92">
        <v>0.68</v>
      </c>
      <c r="L33" s="92">
        <v>169272</v>
      </c>
      <c r="M33" s="92">
        <v>114.42</v>
      </c>
      <c r="N33" s="92">
        <v>0</v>
      </c>
      <c r="O33" s="92">
        <v>193.68</v>
      </c>
      <c r="P33" s="92">
        <v>0</v>
      </c>
      <c r="Q33" s="92">
        <v>3.31</v>
      </c>
      <c r="R33" s="92">
        <v>1</v>
      </c>
    </row>
    <row r="34" spans="2:18">
      <c r="B34" s="61" t="s">
        <v>314</v>
      </c>
      <c r="C34" s="89">
        <v>1125400</v>
      </c>
      <c r="D34" s="89" t="s">
        <v>150</v>
      </c>
      <c r="E34" s="89">
        <v>0</v>
      </c>
      <c r="F34" s="89" t="s">
        <v>294</v>
      </c>
      <c r="G34" s="98"/>
      <c r="H34" s="89">
        <v>15.1</v>
      </c>
      <c r="I34" s="89" t="s">
        <v>176</v>
      </c>
      <c r="J34" s="92">
        <v>5.5</v>
      </c>
      <c r="K34" s="92">
        <v>2.77</v>
      </c>
      <c r="L34" s="92">
        <v>29844</v>
      </c>
      <c r="M34" s="92">
        <v>146.6</v>
      </c>
      <c r="N34" s="92">
        <v>0</v>
      </c>
      <c r="O34" s="92">
        <v>43.75</v>
      </c>
      <c r="P34" s="92">
        <v>0</v>
      </c>
      <c r="Q34" s="92">
        <v>0.75</v>
      </c>
      <c r="R34" s="92">
        <v>0.23</v>
      </c>
    </row>
    <row r="35" spans="2:18">
      <c r="B35" s="61" t="s">
        <v>315</v>
      </c>
      <c r="C35" s="89">
        <v>1135557</v>
      </c>
      <c r="D35" s="89" t="s">
        <v>150</v>
      </c>
      <c r="E35" s="89">
        <v>0</v>
      </c>
      <c r="F35" s="89" t="s">
        <v>294</v>
      </c>
      <c r="G35" s="98"/>
      <c r="H35" s="89">
        <v>6.07</v>
      </c>
      <c r="I35" s="89" t="s">
        <v>176</v>
      </c>
      <c r="J35" s="92">
        <v>1.75</v>
      </c>
      <c r="K35" s="92">
        <v>1.4</v>
      </c>
      <c r="L35" s="92">
        <v>135819</v>
      </c>
      <c r="M35" s="92">
        <v>103.15</v>
      </c>
      <c r="N35" s="92">
        <v>0</v>
      </c>
      <c r="O35" s="92">
        <v>140.1</v>
      </c>
      <c r="P35" s="92">
        <v>0</v>
      </c>
      <c r="Q35" s="92">
        <v>2.4</v>
      </c>
      <c r="R35" s="92">
        <v>0.72</v>
      </c>
    </row>
    <row r="36" spans="2:18">
      <c r="B36" s="61" t="s">
        <v>316</v>
      </c>
      <c r="C36" s="89">
        <v>1140193</v>
      </c>
      <c r="D36" s="89" t="s">
        <v>150</v>
      </c>
      <c r="E36" s="89">
        <v>0</v>
      </c>
      <c r="F36" s="89" t="s">
        <v>294</v>
      </c>
      <c r="G36" s="98"/>
      <c r="H36" s="89">
        <v>18.41</v>
      </c>
      <c r="I36" s="89" t="s">
        <v>176</v>
      </c>
      <c r="J36" s="92">
        <v>3.75</v>
      </c>
      <c r="K36" s="92">
        <v>3.1</v>
      </c>
      <c r="L36" s="92">
        <v>233260</v>
      </c>
      <c r="M36" s="92">
        <v>112.1</v>
      </c>
      <c r="N36" s="92">
        <v>0</v>
      </c>
      <c r="O36" s="92">
        <v>261.48</v>
      </c>
      <c r="P36" s="92">
        <v>0</v>
      </c>
      <c r="Q36" s="92">
        <v>4.47</v>
      </c>
      <c r="R36" s="92">
        <v>1.35</v>
      </c>
    </row>
    <row r="37" spans="2:18">
      <c r="B37" s="61" t="s">
        <v>317</v>
      </c>
      <c r="C37" s="89">
        <v>1141225</v>
      </c>
      <c r="D37" s="89" t="s">
        <v>150</v>
      </c>
      <c r="E37" s="89">
        <v>0</v>
      </c>
      <c r="F37" s="89" t="s">
        <v>294</v>
      </c>
      <c r="G37" s="98"/>
      <c r="H37" s="89">
        <v>3.59</v>
      </c>
      <c r="I37" s="89" t="s">
        <v>176</v>
      </c>
      <c r="J37" s="92">
        <v>1.25</v>
      </c>
      <c r="K37" s="92">
        <v>0.87</v>
      </c>
      <c r="L37" s="92">
        <v>39981</v>
      </c>
      <c r="M37" s="92">
        <v>101.77</v>
      </c>
      <c r="N37" s="92">
        <v>0</v>
      </c>
      <c r="O37" s="92">
        <v>40.69</v>
      </c>
      <c r="P37" s="92">
        <v>0</v>
      </c>
      <c r="Q37" s="92">
        <v>0.7</v>
      </c>
      <c r="R37" s="92">
        <v>0.21</v>
      </c>
    </row>
    <row r="38" spans="2:18">
      <c r="B38" s="61" t="s">
        <v>318</v>
      </c>
      <c r="C38" s="89">
        <v>1142223</v>
      </c>
      <c r="D38" s="89" t="s">
        <v>150</v>
      </c>
      <c r="E38" s="89">
        <v>0</v>
      </c>
      <c r="F38" s="89" t="s">
        <v>294</v>
      </c>
      <c r="G38" s="98"/>
      <c r="H38" s="89">
        <v>1.83</v>
      </c>
      <c r="I38" s="89" t="s">
        <v>176</v>
      </c>
      <c r="J38" s="92">
        <v>0.5</v>
      </c>
      <c r="K38" s="92">
        <v>0.48</v>
      </c>
      <c r="L38" s="92">
        <v>355686</v>
      </c>
      <c r="M38" s="92">
        <v>100.12</v>
      </c>
      <c r="N38" s="92">
        <v>0</v>
      </c>
      <c r="O38" s="92">
        <v>356.11</v>
      </c>
      <c r="P38" s="92">
        <v>0</v>
      </c>
      <c r="Q38" s="92">
        <v>6.09</v>
      </c>
      <c r="R38" s="92">
        <v>1.84</v>
      </c>
    </row>
    <row r="39" spans="2:18">
      <c r="B39" s="61" t="s">
        <v>319</v>
      </c>
      <c r="C39" s="89">
        <v>1150879</v>
      </c>
      <c r="D39" s="89" t="s">
        <v>150</v>
      </c>
      <c r="E39" s="89">
        <v>0</v>
      </c>
      <c r="F39" s="89" t="s">
        <v>294</v>
      </c>
      <c r="G39" s="98"/>
      <c r="H39" s="89">
        <v>8.59</v>
      </c>
      <c r="I39" s="89" t="s">
        <v>176</v>
      </c>
      <c r="J39" s="92">
        <v>0</v>
      </c>
      <c r="K39" s="92">
        <v>1.83</v>
      </c>
      <c r="L39" s="92">
        <v>433091.36</v>
      </c>
      <c r="M39" s="92">
        <v>104.76</v>
      </c>
      <c r="N39" s="92">
        <v>0</v>
      </c>
      <c r="O39" s="92">
        <v>453.71</v>
      </c>
      <c r="P39" s="92">
        <v>0</v>
      </c>
      <c r="Q39" s="92">
        <v>7.76</v>
      </c>
      <c r="R39" s="92">
        <v>2.34</v>
      </c>
    </row>
    <row r="40" spans="2:18">
      <c r="B40" s="61" t="s">
        <v>320</v>
      </c>
      <c r="C40" s="89">
        <v>1155068</v>
      </c>
      <c r="D40" s="89" t="s">
        <v>150</v>
      </c>
      <c r="E40" s="89">
        <v>0</v>
      </c>
      <c r="F40" s="89" t="s">
        <v>294</v>
      </c>
      <c r="G40" s="98"/>
      <c r="H40" s="89">
        <v>4.5199999999999996</v>
      </c>
      <c r="I40" s="89" t="s">
        <v>176</v>
      </c>
      <c r="J40" s="92">
        <v>1.5</v>
      </c>
      <c r="K40" s="92">
        <v>1.08</v>
      </c>
      <c r="L40" s="92">
        <v>27214</v>
      </c>
      <c r="M40" s="92">
        <v>102.39</v>
      </c>
      <c r="N40" s="92">
        <v>0</v>
      </c>
      <c r="O40" s="92">
        <v>27.86</v>
      </c>
      <c r="P40" s="92">
        <v>0</v>
      </c>
      <c r="Q40" s="92">
        <v>0.48</v>
      </c>
      <c r="R40" s="92">
        <v>0.14000000000000001</v>
      </c>
    </row>
    <row r="41" spans="2:18">
      <c r="B41" s="61" t="s">
        <v>321</v>
      </c>
      <c r="C41" s="89">
        <v>1126747</v>
      </c>
      <c r="D41" s="89" t="s">
        <v>150</v>
      </c>
      <c r="E41" s="89">
        <v>0</v>
      </c>
      <c r="F41" s="89" t="s">
        <v>294</v>
      </c>
      <c r="G41" s="98"/>
      <c r="H41" s="89">
        <v>3.77</v>
      </c>
      <c r="I41" s="89" t="s">
        <v>176</v>
      </c>
      <c r="J41" s="92">
        <v>4.25</v>
      </c>
      <c r="K41" s="92">
        <v>0.94</v>
      </c>
      <c r="L41" s="92">
        <v>16377</v>
      </c>
      <c r="M41" s="92">
        <v>112.96</v>
      </c>
      <c r="N41" s="92">
        <v>0</v>
      </c>
      <c r="O41" s="92">
        <v>18.5</v>
      </c>
      <c r="P41" s="92">
        <v>0</v>
      </c>
      <c r="Q41" s="92">
        <v>0.32</v>
      </c>
      <c r="R41" s="92">
        <v>0.1</v>
      </c>
    </row>
    <row r="42" spans="2:18">
      <c r="B42" s="61" t="s">
        <v>322</v>
      </c>
      <c r="C42" s="89">
        <v>1131770</v>
      </c>
      <c r="D42" s="89" t="s">
        <v>150</v>
      </c>
      <c r="E42" s="89">
        <v>0</v>
      </c>
      <c r="F42" s="89" t="s">
        <v>294</v>
      </c>
      <c r="G42" s="98"/>
      <c r="H42" s="89">
        <v>0.16</v>
      </c>
      <c r="I42" s="89" t="s">
        <v>176</v>
      </c>
      <c r="J42" s="92">
        <v>2.25</v>
      </c>
      <c r="K42" s="92">
        <v>0.24</v>
      </c>
      <c r="L42" s="92">
        <v>2545</v>
      </c>
      <c r="M42" s="92">
        <v>102.21</v>
      </c>
      <c r="N42" s="92">
        <v>0</v>
      </c>
      <c r="O42" s="92">
        <v>2.6</v>
      </c>
      <c r="P42" s="92">
        <v>0</v>
      </c>
      <c r="Q42" s="92">
        <v>0.04</v>
      </c>
      <c r="R42" s="92">
        <v>0.01</v>
      </c>
    </row>
    <row r="43" spans="2:18">
      <c r="B43" s="61" t="s">
        <v>323</v>
      </c>
      <c r="C43" s="89">
        <v>1138130</v>
      </c>
      <c r="D43" s="89" t="s">
        <v>150</v>
      </c>
      <c r="E43" s="89">
        <v>0</v>
      </c>
      <c r="F43" s="89" t="s">
        <v>294</v>
      </c>
      <c r="G43" s="98"/>
      <c r="H43" s="89">
        <v>2.0499999999999998</v>
      </c>
      <c r="I43" s="89" t="s">
        <v>176</v>
      </c>
      <c r="J43" s="92">
        <v>1</v>
      </c>
      <c r="K43" s="92">
        <v>0.51</v>
      </c>
      <c r="L43" s="92">
        <v>20</v>
      </c>
      <c r="M43" s="92">
        <v>101.93</v>
      </c>
      <c r="N43" s="92">
        <v>0</v>
      </c>
      <c r="O43" s="92">
        <v>0.02</v>
      </c>
      <c r="P43" s="92">
        <v>0</v>
      </c>
      <c r="Q43" s="92">
        <v>0</v>
      </c>
      <c r="R43" s="92">
        <v>0</v>
      </c>
    </row>
    <row r="44" spans="2:18">
      <c r="B44" s="61" t="s">
        <v>324</v>
      </c>
      <c r="C44" s="89">
        <v>1116193</v>
      </c>
      <c r="D44" s="89" t="s">
        <v>150</v>
      </c>
      <c r="E44" s="89">
        <v>0</v>
      </c>
      <c r="F44" s="89" t="s">
        <v>294</v>
      </c>
      <c r="G44" s="98"/>
      <c r="H44" s="89">
        <v>1.1599999999999999</v>
      </c>
      <c r="I44" s="89" t="s">
        <v>176</v>
      </c>
      <c r="J44" s="92">
        <v>2.13</v>
      </c>
      <c r="K44" s="92">
        <v>0.3</v>
      </c>
      <c r="L44" s="92">
        <v>274548</v>
      </c>
      <c r="M44" s="92">
        <v>100.02</v>
      </c>
      <c r="N44" s="92">
        <v>0</v>
      </c>
      <c r="O44" s="92">
        <v>274.60000000000002</v>
      </c>
      <c r="P44" s="92">
        <v>0</v>
      </c>
      <c r="Q44" s="92">
        <v>4.7</v>
      </c>
      <c r="R44" s="92">
        <v>1.42</v>
      </c>
    </row>
    <row r="45" spans="2:18">
      <c r="B45" s="61" t="s">
        <v>325</v>
      </c>
      <c r="C45" s="89">
        <v>1127646</v>
      </c>
      <c r="D45" s="89" t="s">
        <v>150</v>
      </c>
      <c r="E45" s="89">
        <v>0</v>
      </c>
      <c r="F45" s="89" t="s">
        <v>294</v>
      </c>
      <c r="G45" s="98"/>
      <c r="H45" s="89">
        <v>2.66</v>
      </c>
      <c r="I45" s="89" t="s">
        <v>176</v>
      </c>
      <c r="J45" s="92">
        <v>1.68</v>
      </c>
      <c r="K45" s="92">
        <v>0.33</v>
      </c>
      <c r="L45" s="92">
        <v>906081</v>
      </c>
      <c r="M45" s="92">
        <v>99.92</v>
      </c>
      <c r="N45" s="92">
        <v>0</v>
      </c>
      <c r="O45" s="92">
        <v>905.36</v>
      </c>
      <c r="P45" s="92">
        <v>0.01</v>
      </c>
      <c r="Q45" s="92">
        <v>15.49</v>
      </c>
      <c r="R45" s="92">
        <v>4.67</v>
      </c>
    </row>
    <row r="46" spans="2:18">
      <c r="B46" s="61" t="s">
        <v>326</v>
      </c>
      <c r="C46" s="89">
        <v>1141795</v>
      </c>
      <c r="D46" s="89" t="s">
        <v>150</v>
      </c>
      <c r="E46" s="89">
        <v>0</v>
      </c>
      <c r="F46" s="89" t="s">
        <v>294</v>
      </c>
      <c r="G46" s="98"/>
      <c r="H46" s="89">
        <v>7.09</v>
      </c>
      <c r="I46" s="89" t="s">
        <v>176</v>
      </c>
      <c r="J46" s="92">
        <v>1E-3</v>
      </c>
      <c r="K46" s="92">
        <v>0.38</v>
      </c>
      <c r="L46" s="92">
        <v>73311</v>
      </c>
      <c r="M46" s="92">
        <v>99.36</v>
      </c>
      <c r="N46" s="92">
        <v>0</v>
      </c>
      <c r="O46" s="92">
        <v>72.84</v>
      </c>
      <c r="P46" s="92">
        <v>0</v>
      </c>
      <c r="Q46" s="92">
        <v>1.25</v>
      </c>
      <c r="R46" s="92">
        <v>0.38</v>
      </c>
    </row>
    <row r="47" spans="2:18">
      <c r="B47" s="61" t="s">
        <v>327</v>
      </c>
      <c r="C47" s="89">
        <v>1157098</v>
      </c>
      <c r="D47" s="89" t="s">
        <v>150</v>
      </c>
      <c r="E47" s="89">
        <v>0</v>
      </c>
      <c r="F47" s="89" t="s">
        <v>294</v>
      </c>
      <c r="G47" s="98"/>
      <c r="H47" s="89">
        <v>0.66</v>
      </c>
      <c r="I47" s="89" t="s">
        <v>176</v>
      </c>
      <c r="J47" s="92">
        <v>0</v>
      </c>
      <c r="K47" s="92">
        <v>0.32</v>
      </c>
      <c r="L47" s="92">
        <v>42597</v>
      </c>
      <c r="M47" s="92">
        <v>99.79</v>
      </c>
      <c r="N47" s="92">
        <v>0</v>
      </c>
      <c r="O47" s="92">
        <v>42.51</v>
      </c>
      <c r="P47" s="92">
        <v>0</v>
      </c>
      <c r="Q47" s="92">
        <v>0.73</v>
      </c>
      <c r="R47" s="92">
        <v>0.22</v>
      </c>
    </row>
    <row r="48" spans="2:18">
      <c r="B48" s="60" t="s">
        <v>68</v>
      </c>
      <c r="C48" s="88"/>
      <c r="D48" s="88"/>
      <c r="E48" s="88"/>
      <c r="F48" s="88"/>
      <c r="G48" s="97"/>
      <c r="H48" s="88"/>
      <c r="I48" s="88"/>
      <c r="J48" s="91"/>
      <c r="K48" s="91"/>
      <c r="L48" s="91"/>
      <c r="M48" s="91"/>
      <c r="N48" s="91"/>
      <c r="O48" s="91"/>
      <c r="P48" s="91"/>
      <c r="Q48" s="91"/>
      <c r="R48" s="91"/>
    </row>
    <row r="49" spans="2:18">
      <c r="B49" s="61" t="s">
        <v>283</v>
      </c>
      <c r="C49" s="89"/>
      <c r="D49" s="89"/>
      <c r="E49" s="89"/>
      <c r="F49" s="89"/>
      <c r="G49" s="98"/>
      <c r="H49" s="89"/>
      <c r="I49" s="89"/>
      <c r="J49" s="92"/>
      <c r="K49" s="92"/>
      <c r="L49" s="92"/>
      <c r="M49" s="92"/>
      <c r="N49" s="92"/>
      <c r="O49" s="92"/>
      <c r="P49" s="92"/>
      <c r="Q49" s="92"/>
      <c r="R49" s="92"/>
    </row>
    <row r="50" spans="2:18">
      <c r="B50" s="60" t="s">
        <v>244</v>
      </c>
      <c r="C50" s="88"/>
      <c r="D50" s="88"/>
      <c r="E50" s="88"/>
      <c r="F50" s="88"/>
      <c r="G50" s="97"/>
      <c r="H50" s="88">
        <v>3.99</v>
      </c>
      <c r="I50" s="88"/>
      <c r="J50" s="91"/>
      <c r="K50" s="91">
        <v>2.74</v>
      </c>
      <c r="L50" s="91">
        <v>24000</v>
      </c>
      <c r="M50" s="91"/>
      <c r="N50" s="91"/>
      <c r="O50" s="91">
        <v>89.09</v>
      </c>
      <c r="P50" s="91"/>
      <c r="Q50" s="91"/>
      <c r="R50" s="91">
        <v>0.46</v>
      </c>
    </row>
    <row r="51" spans="2:18">
      <c r="B51" s="60" t="s">
        <v>77</v>
      </c>
      <c r="C51" s="88"/>
      <c r="D51" s="88"/>
      <c r="E51" s="88"/>
      <c r="F51" s="88"/>
      <c r="G51" s="97"/>
      <c r="H51" s="88">
        <v>3.99</v>
      </c>
      <c r="I51" s="88"/>
      <c r="J51" s="91"/>
      <c r="K51" s="91">
        <v>2.74</v>
      </c>
      <c r="L51" s="91">
        <v>24000</v>
      </c>
      <c r="M51" s="91"/>
      <c r="N51" s="91"/>
      <c r="O51" s="91">
        <v>89.09</v>
      </c>
      <c r="P51" s="91"/>
      <c r="Q51" s="91"/>
      <c r="R51" s="91">
        <v>0.46</v>
      </c>
    </row>
    <row r="52" spans="2:18">
      <c r="B52" s="61" t="s">
        <v>328</v>
      </c>
      <c r="C52" s="89" t="s">
        <v>329</v>
      </c>
      <c r="D52" s="89" t="s">
        <v>26</v>
      </c>
      <c r="E52" s="89" t="s">
        <v>330</v>
      </c>
      <c r="F52" s="89" t="s">
        <v>331</v>
      </c>
      <c r="G52" s="98"/>
      <c r="H52" s="89">
        <v>3.99</v>
      </c>
      <c r="I52" s="89" t="s">
        <v>175</v>
      </c>
      <c r="J52" s="92">
        <v>3.15</v>
      </c>
      <c r="K52" s="92">
        <v>2.74</v>
      </c>
      <c r="L52" s="92">
        <v>24000</v>
      </c>
      <c r="M52" s="92">
        <v>102.208</v>
      </c>
      <c r="N52" s="92">
        <v>0</v>
      </c>
      <c r="O52" s="92">
        <v>89.09</v>
      </c>
      <c r="P52" s="92">
        <v>0</v>
      </c>
      <c r="Q52" s="92">
        <v>1.52</v>
      </c>
      <c r="R52" s="92">
        <v>0.46</v>
      </c>
    </row>
    <row r="53" spans="2:18">
      <c r="B53" s="60" t="s">
        <v>78</v>
      </c>
      <c r="C53" s="88"/>
      <c r="D53" s="88"/>
      <c r="E53" s="88"/>
      <c r="F53" s="88"/>
      <c r="G53" s="97"/>
      <c r="H53" s="88"/>
      <c r="I53" s="88"/>
      <c r="J53" s="91"/>
      <c r="K53" s="91"/>
      <c r="L53" s="91"/>
      <c r="M53" s="91"/>
      <c r="N53" s="91"/>
      <c r="O53" s="91"/>
      <c r="P53" s="91"/>
      <c r="Q53" s="91"/>
      <c r="R53" s="91"/>
    </row>
    <row r="54" spans="2:18">
      <c r="B54" s="116" t="s">
        <v>283</v>
      </c>
      <c r="C54" s="89"/>
      <c r="D54" s="89"/>
      <c r="E54" s="89"/>
      <c r="F54" s="89"/>
      <c r="G54" s="98"/>
      <c r="H54" s="89"/>
      <c r="I54" s="89"/>
      <c r="J54" s="92"/>
      <c r="K54" s="92"/>
      <c r="L54" s="92"/>
      <c r="M54" s="92"/>
      <c r="N54" s="92"/>
      <c r="O54" s="92"/>
      <c r="P54" s="92"/>
      <c r="Q54" s="92"/>
      <c r="R54" s="92"/>
    </row>
    <row r="55" spans="2:18">
      <c r="B55" s="114" t="s">
        <v>141</v>
      </c>
      <c r="C55" s="1"/>
      <c r="D55" s="1"/>
    </row>
    <row r="56" spans="2:18">
      <c r="B56" s="114" t="s">
        <v>258</v>
      </c>
      <c r="C56" s="1"/>
      <c r="D56" s="1"/>
    </row>
    <row r="57" spans="2:18">
      <c r="B57" s="138" t="s">
        <v>259</v>
      </c>
      <c r="C57" s="138"/>
      <c r="D57" s="138"/>
    </row>
    <row r="58" spans="2:18">
      <c r="C58" s="1"/>
      <c r="D58" s="1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57:D57"/>
  </mergeCells>
  <phoneticPr fontId="3" type="noConversion"/>
  <dataValidations count="1">
    <dataValidation allowBlank="1" showInputMessage="1" showErrorMessage="1" sqref="C58:D1048576 A5:XFD11 A33:A1048576 E33:XFD1048576 B33:D56 B57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289</v>
      </c>
    </row>
    <row r="2" spans="2:18">
      <c r="B2" s="82" t="s">
        <v>290</v>
      </c>
    </row>
    <row r="3" spans="2:18">
      <c r="B3" s="82" t="s">
        <v>291</v>
      </c>
    </row>
    <row r="4" spans="2:18">
      <c r="B4" s="82" t="s">
        <v>292</v>
      </c>
    </row>
    <row r="6" spans="2:18" ht="26.25" customHeight="1">
      <c r="B6" s="141" t="s">
        <v>226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218</v>
      </c>
      <c r="L7" s="25" t="s">
        <v>264</v>
      </c>
      <c r="M7" s="25" t="s">
        <v>219</v>
      </c>
      <c r="N7" s="25" t="s">
        <v>69</v>
      </c>
      <c r="O7" s="48" t="s">
        <v>183</v>
      </c>
      <c r="P7" s="26" t="s">
        <v>185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263</v>
      </c>
      <c r="M8" s="27" t="s">
        <v>255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225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245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283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283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283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283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244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283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283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262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289</v>
      </c>
    </row>
    <row r="2" spans="2:68">
      <c r="B2" s="82" t="s">
        <v>290</v>
      </c>
    </row>
    <row r="3" spans="2:68">
      <c r="B3" s="82" t="s">
        <v>291</v>
      </c>
    </row>
    <row r="4" spans="2:68">
      <c r="B4" s="82" t="s">
        <v>292</v>
      </c>
    </row>
    <row r="6" spans="2:68" ht="26.25" customHeight="1">
      <c r="B6" s="135" t="s">
        <v>210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1" t="s">
        <v>230</v>
      </c>
      <c r="F8" s="51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261</v>
      </c>
      <c r="P8" s="13" t="s">
        <v>257</v>
      </c>
      <c r="Q8" s="13" t="s">
        <v>267</v>
      </c>
      <c r="R8" s="13" t="s">
        <v>75</v>
      </c>
      <c r="S8" s="13" t="s">
        <v>69</v>
      </c>
      <c r="T8" s="51" t="s">
        <v>183</v>
      </c>
      <c r="U8" s="14" t="s">
        <v>185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263</v>
      </c>
      <c r="P9" s="16" t="s">
        <v>76</v>
      </c>
      <c r="Q9" s="16" t="s">
        <v>255</v>
      </c>
      <c r="R9" s="16" t="s">
        <v>255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186</v>
      </c>
      <c r="T10" s="65" t="s">
        <v>231</v>
      </c>
      <c r="U10" s="36" t="s">
        <v>254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245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283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283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283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283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283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262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16.5703125" style="1" bestFit="1" customWidth="1"/>
    <col min="8" max="8" width="8.57031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6.42578125" style="1" bestFit="1" customWidth="1"/>
    <col min="16" max="16" width="13.5703125" style="1" bestFit="1" customWidth="1"/>
    <col min="17" max="17" width="7.42578125" style="1" bestFit="1" customWidth="1"/>
    <col min="18" max="18" width="11.8554687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289</v>
      </c>
    </row>
    <row r="2" spans="2:66">
      <c r="B2" s="82" t="s">
        <v>290</v>
      </c>
    </row>
    <row r="3" spans="2:66">
      <c r="B3" s="82" t="s">
        <v>291</v>
      </c>
    </row>
    <row r="4" spans="2:66">
      <c r="B4" s="82" t="s">
        <v>292</v>
      </c>
    </row>
    <row r="6" spans="2:66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1" t="s">
        <v>230</v>
      </c>
      <c r="F8" s="48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257</v>
      </c>
      <c r="Q8" s="25" t="s">
        <v>256</v>
      </c>
      <c r="R8" s="25" t="s">
        <v>75</v>
      </c>
      <c r="S8" s="13" t="s">
        <v>69</v>
      </c>
      <c r="T8" s="51" t="s">
        <v>183</v>
      </c>
      <c r="U8" s="26" t="s">
        <v>185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263</v>
      </c>
      <c r="P9" s="27" t="s">
        <v>76</v>
      </c>
      <c r="Q9" s="27" t="s">
        <v>255</v>
      </c>
      <c r="R9" s="27" t="s">
        <v>255</v>
      </c>
      <c r="S9" s="16" t="s">
        <v>20</v>
      </c>
      <c r="T9" s="27" t="s">
        <v>255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186</v>
      </c>
      <c r="T10" s="62" t="s">
        <v>231</v>
      </c>
      <c r="U10" s="64" t="s">
        <v>254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>
        <v>3.94</v>
      </c>
      <c r="L11" s="85"/>
      <c r="M11" s="84"/>
      <c r="N11" s="84">
        <v>1.71</v>
      </c>
      <c r="O11" s="84">
        <v>2772748.22</v>
      </c>
      <c r="P11" s="84"/>
      <c r="Q11" s="84">
        <v>0.96499999999999997</v>
      </c>
      <c r="R11" s="84">
        <v>2949.4</v>
      </c>
      <c r="S11" s="84"/>
      <c r="T11" s="84"/>
      <c r="U11" s="84">
        <v>15.21</v>
      </c>
      <c r="V11" s="5"/>
      <c r="BI11" s="1"/>
      <c r="BJ11" s="3"/>
      <c r="BK11" s="1"/>
      <c r="BN11" s="1"/>
    </row>
    <row r="12" spans="2:66" customFormat="1" ht="15.75">
      <c r="B12" s="60" t="s">
        <v>245</v>
      </c>
      <c r="C12" s="88"/>
      <c r="D12" s="88"/>
      <c r="E12" s="88"/>
      <c r="F12" s="88"/>
      <c r="G12" s="88"/>
      <c r="H12" s="88"/>
      <c r="I12" s="88"/>
      <c r="J12" s="97"/>
      <c r="K12" s="88">
        <v>3.94</v>
      </c>
      <c r="L12" s="88"/>
      <c r="M12" s="91"/>
      <c r="N12" s="91">
        <v>1.71</v>
      </c>
      <c r="O12" s="91">
        <v>2772748.22</v>
      </c>
      <c r="P12" s="91"/>
      <c r="Q12" s="91">
        <v>0.96499999999999997</v>
      </c>
      <c r="R12" s="91">
        <v>2949.4</v>
      </c>
      <c r="S12" s="91"/>
      <c r="T12" s="91"/>
      <c r="U12" s="91">
        <v>15.21</v>
      </c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>
        <v>3.54</v>
      </c>
      <c r="L13" s="88"/>
      <c r="M13" s="91"/>
      <c r="N13" s="91">
        <v>0.59</v>
      </c>
      <c r="O13" s="91">
        <v>1863079.12</v>
      </c>
      <c r="P13" s="91"/>
      <c r="Q13" s="91">
        <v>0.93100000000000005</v>
      </c>
      <c r="R13" s="91">
        <v>2050.0700000000002</v>
      </c>
      <c r="S13" s="91"/>
      <c r="T13" s="91"/>
      <c r="U13" s="91">
        <v>10.57</v>
      </c>
    </row>
    <row r="14" spans="2:66" customFormat="1" ht="15.75">
      <c r="B14" s="61" t="s">
        <v>332</v>
      </c>
      <c r="C14" s="90">
        <v>1142215</v>
      </c>
      <c r="D14" s="90" t="s">
        <v>150</v>
      </c>
      <c r="E14" s="90"/>
      <c r="F14" s="90">
        <v>1697</v>
      </c>
      <c r="G14" s="90" t="s">
        <v>333</v>
      </c>
      <c r="H14" s="90" t="s">
        <v>334</v>
      </c>
      <c r="I14" s="90" t="s">
        <v>335</v>
      </c>
      <c r="J14" s="101"/>
      <c r="K14" s="90">
        <v>3.55</v>
      </c>
      <c r="L14" s="90" t="s">
        <v>176</v>
      </c>
      <c r="M14" s="117">
        <v>0.61799999999999999</v>
      </c>
      <c r="N14" s="117">
        <v>-7.0000000000000007E-2</v>
      </c>
      <c r="O14" s="117">
        <v>340931</v>
      </c>
      <c r="P14" s="117">
        <v>103.66</v>
      </c>
      <c r="Q14" s="117">
        <v>0</v>
      </c>
      <c r="R14" s="117">
        <v>353.41</v>
      </c>
      <c r="S14" s="117">
        <v>0.01</v>
      </c>
      <c r="T14" s="117">
        <v>11.98</v>
      </c>
      <c r="U14" s="117">
        <v>1.82</v>
      </c>
    </row>
    <row r="15" spans="2:66" customFormat="1" ht="15.75">
      <c r="B15" s="61" t="s">
        <v>336</v>
      </c>
      <c r="C15" s="90">
        <v>2310183</v>
      </c>
      <c r="D15" s="90" t="s">
        <v>150</v>
      </c>
      <c r="E15" s="90"/>
      <c r="F15" s="90">
        <v>231</v>
      </c>
      <c r="G15" s="90" t="s">
        <v>337</v>
      </c>
      <c r="H15" s="90" t="s">
        <v>334</v>
      </c>
      <c r="I15" s="90" t="s">
        <v>335</v>
      </c>
      <c r="J15" s="101"/>
      <c r="K15" s="90">
        <v>10.85</v>
      </c>
      <c r="L15" s="90" t="s">
        <v>176</v>
      </c>
      <c r="M15" s="117">
        <v>0.47</v>
      </c>
      <c r="N15" s="117">
        <v>0.45</v>
      </c>
      <c r="O15" s="117">
        <v>41795</v>
      </c>
      <c r="P15" s="117">
        <v>102.17</v>
      </c>
      <c r="Q15" s="117">
        <v>0</v>
      </c>
      <c r="R15" s="117">
        <v>42.7</v>
      </c>
      <c r="S15" s="117">
        <v>0.01</v>
      </c>
      <c r="T15" s="117">
        <v>1.45</v>
      </c>
      <c r="U15" s="117">
        <v>0.22</v>
      </c>
    </row>
    <row r="16" spans="2:66" customFormat="1" ht="15.75">
      <c r="B16" s="61" t="s">
        <v>338</v>
      </c>
      <c r="C16" s="90">
        <v>2310191</v>
      </c>
      <c r="D16" s="90" t="s">
        <v>150</v>
      </c>
      <c r="E16" s="90"/>
      <c r="F16" s="90">
        <v>231</v>
      </c>
      <c r="G16" s="90" t="s">
        <v>337</v>
      </c>
      <c r="H16" s="90" t="s">
        <v>334</v>
      </c>
      <c r="I16" s="90" t="s">
        <v>335</v>
      </c>
      <c r="J16" s="101"/>
      <c r="K16" s="90">
        <v>2.23</v>
      </c>
      <c r="L16" s="90" t="s">
        <v>176</v>
      </c>
      <c r="M16" s="117">
        <v>4</v>
      </c>
      <c r="N16" s="117">
        <v>-0.47</v>
      </c>
      <c r="O16" s="117">
        <v>33001.56</v>
      </c>
      <c r="P16" s="117">
        <v>114.9</v>
      </c>
      <c r="Q16" s="117">
        <v>0</v>
      </c>
      <c r="R16" s="117">
        <v>37.92</v>
      </c>
      <c r="S16" s="117">
        <v>0</v>
      </c>
      <c r="T16" s="117">
        <v>1.29</v>
      </c>
      <c r="U16" s="117">
        <v>0.2</v>
      </c>
    </row>
    <row r="17" spans="2:21" customFormat="1" ht="15.75">
      <c r="B17" s="61" t="s">
        <v>339</v>
      </c>
      <c r="C17" s="90">
        <v>2310209</v>
      </c>
      <c r="D17" s="90" t="s">
        <v>150</v>
      </c>
      <c r="E17" s="90"/>
      <c r="F17" s="90">
        <v>231</v>
      </c>
      <c r="G17" s="90" t="s">
        <v>337</v>
      </c>
      <c r="H17" s="90" t="s">
        <v>334</v>
      </c>
      <c r="I17" s="90" t="s">
        <v>335</v>
      </c>
      <c r="J17" s="101"/>
      <c r="K17" s="90">
        <v>3.43</v>
      </c>
      <c r="L17" s="90" t="s">
        <v>176</v>
      </c>
      <c r="M17" s="117">
        <v>0.99</v>
      </c>
      <c r="N17" s="117">
        <v>-0.22</v>
      </c>
      <c r="O17" s="117">
        <v>462</v>
      </c>
      <c r="P17" s="117">
        <v>105.7</v>
      </c>
      <c r="Q17" s="117">
        <v>0</v>
      </c>
      <c r="R17" s="117">
        <v>0.49</v>
      </c>
      <c r="S17" s="117">
        <v>0</v>
      </c>
      <c r="T17" s="117">
        <v>0.02</v>
      </c>
      <c r="U17" s="117">
        <v>0</v>
      </c>
    </row>
    <row r="18" spans="2:21" customFormat="1" ht="15.75">
      <c r="B18" s="61" t="s">
        <v>340</v>
      </c>
      <c r="C18" s="90">
        <v>2310159</v>
      </c>
      <c r="D18" s="90" t="s">
        <v>150</v>
      </c>
      <c r="E18" s="90"/>
      <c r="F18" s="90">
        <v>231</v>
      </c>
      <c r="G18" s="90" t="s">
        <v>337</v>
      </c>
      <c r="H18" s="90" t="s">
        <v>334</v>
      </c>
      <c r="I18" s="90" t="s">
        <v>335</v>
      </c>
      <c r="J18" s="101"/>
      <c r="K18" s="90">
        <v>0.84</v>
      </c>
      <c r="L18" s="90" t="s">
        <v>176</v>
      </c>
      <c r="M18" s="117">
        <v>0.64</v>
      </c>
      <c r="N18" s="117">
        <v>-1.1499999999999999</v>
      </c>
      <c r="O18" s="117">
        <v>78660</v>
      </c>
      <c r="P18" s="117">
        <v>101.61</v>
      </c>
      <c r="Q18" s="117">
        <v>0</v>
      </c>
      <c r="R18" s="117">
        <v>79.930000000000007</v>
      </c>
      <c r="S18" s="117">
        <v>0</v>
      </c>
      <c r="T18" s="117">
        <v>2.71</v>
      </c>
      <c r="U18" s="117">
        <v>0.41</v>
      </c>
    </row>
    <row r="19" spans="2:21" customFormat="1" ht="15.75">
      <c r="B19" s="61" t="s">
        <v>341</v>
      </c>
      <c r="C19" s="90">
        <v>2310142</v>
      </c>
      <c r="D19" s="90" t="s">
        <v>150</v>
      </c>
      <c r="E19" s="90"/>
      <c r="F19" s="90">
        <v>231</v>
      </c>
      <c r="G19" s="90" t="s">
        <v>337</v>
      </c>
      <c r="H19" s="90" t="s">
        <v>334</v>
      </c>
      <c r="I19" s="90" t="s">
        <v>335</v>
      </c>
      <c r="J19" s="101"/>
      <c r="K19" s="90">
        <v>1.45</v>
      </c>
      <c r="L19" s="90" t="s">
        <v>176</v>
      </c>
      <c r="M19" s="117">
        <v>0.41</v>
      </c>
      <c r="N19" s="117">
        <v>-0.89</v>
      </c>
      <c r="O19" s="117">
        <v>18812.79</v>
      </c>
      <c r="P19" s="117">
        <v>101.83</v>
      </c>
      <c r="Q19" s="117">
        <v>0</v>
      </c>
      <c r="R19" s="117">
        <v>19.16</v>
      </c>
      <c r="S19" s="117">
        <v>0</v>
      </c>
      <c r="T19" s="117">
        <v>0.65</v>
      </c>
      <c r="U19" s="117">
        <v>0.1</v>
      </c>
    </row>
    <row r="20" spans="2:21" customFormat="1" ht="15.75">
      <c r="B20" s="61" t="s">
        <v>342</v>
      </c>
      <c r="C20" s="90">
        <v>1145564</v>
      </c>
      <c r="D20" s="90" t="s">
        <v>150</v>
      </c>
      <c r="E20" s="90"/>
      <c r="F20" s="90">
        <v>1739</v>
      </c>
      <c r="G20" s="90" t="s">
        <v>343</v>
      </c>
      <c r="H20" s="90" t="s">
        <v>334</v>
      </c>
      <c r="I20" s="90" t="s">
        <v>335</v>
      </c>
      <c r="J20" s="101"/>
      <c r="K20" s="90">
        <v>6.21</v>
      </c>
      <c r="L20" s="90" t="s">
        <v>176</v>
      </c>
      <c r="M20" s="117">
        <v>0.83</v>
      </c>
      <c r="N20" s="117">
        <v>0.47</v>
      </c>
      <c r="O20" s="117">
        <v>5700</v>
      </c>
      <c r="P20" s="117">
        <v>103.4</v>
      </c>
      <c r="Q20" s="117">
        <v>0</v>
      </c>
      <c r="R20" s="117">
        <v>5.89</v>
      </c>
      <c r="S20" s="117">
        <v>0</v>
      </c>
      <c r="T20" s="117">
        <v>0.2</v>
      </c>
      <c r="U20" s="117">
        <v>0.03</v>
      </c>
    </row>
    <row r="21" spans="2:21" customFormat="1" ht="15.75">
      <c r="B21" s="61" t="s">
        <v>344</v>
      </c>
      <c r="C21" s="90">
        <v>1940659</v>
      </c>
      <c r="D21" s="90" t="s">
        <v>150</v>
      </c>
      <c r="E21" s="90"/>
      <c r="F21" s="90">
        <v>194</v>
      </c>
      <c r="G21" s="90" t="s">
        <v>337</v>
      </c>
      <c r="H21" s="90" t="s">
        <v>334</v>
      </c>
      <c r="I21" s="90" t="s">
        <v>335</v>
      </c>
      <c r="J21" s="101"/>
      <c r="K21" s="90">
        <v>5.93</v>
      </c>
      <c r="L21" s="90" t="s">
        <v>176</v>
      </c>
      <c r="M21" s="117">
        <v>1.75</v>
      </c>
      <c r="N21" s="117">
        <v>0.49</v>
      </c>
      <c r="O21" s="117">
        <v>108186</v>
      </c>
      <c r="P21" s="117">
        <v>107.52</v>
      </c>
      <c r="Q21" s="117">
        <v>0</v>
      </c>
      <c r="R21" s="117">
        <v>116.32</v>
      </c>
      <c r="S21" s="117">
        <v>0</v>
      </c>
      <c r="T21" s="117">
        <v>3.94</v>
      </c>
      <c r="U21" s="117">
        <v>0.6</v>
      </c>
    </row>
    <row r="22" spans="2:21" customFormat="1" ht="15.75">
      <c r="B22" s="61" t="s">
        <v>345</v>
      </c>
      <c r="C22" s="90">
        <v>1940618</v>
      </c>
      <c r="D22" s="90" t="s">
        <v>150</v>
      </c>
      <c r="E22" s="90"/>
      <c r="F22" s="90">
        <v>194</v>
      </c>
      <c r="G22" s="90" t="s">
        <v>337</v>
      </c>
      <c r="H22" s="90" t="s">
        <v>334</v>
      </c>
      <c r="I22" s="90" t="s">
        <v>335</v>
      </c>
      <c r="J22" s="101"/>
      <c r="K22" s="90">
        <v>4.5199999999999996</v>
      </c>
      <c r="L22" s="90" t="s">
        <v>176</v>
      </c>
      <c r="M22" s="117">
        <v>0.6</v>
      </c>
      <c r="N22" s="117">
        <v>0.14000000000000001</v>
      </c>
      <c r="O22" s="117">
        <v>135472</v>
      </c>
      <c r="P22" s="117">
        <v>103.49</v>
      </c>
      <c r="Q22" s="117">
        <v>0</v>
      </c>
      <c r="R22" s="117">
        <v>140.19999999999999</v>
      </c>
      <c r="S22" s="117">
        <v>0.01</v>
      </c>
      <c r="T22" s="117">
        <v>4.75</v>
      </c>
      <c r="U22" s="117">
        <v>0.72</v>
      </c>
    </row>
    <row r="23" spans="2:21" customFormat="1" ht="15.75">
      <c r="B23" s="61" t="s">
        <v>346</v>
      </c>
      <c r="C23" s="90">
        <v>2310217</v>
      </c>
      <c r="D23" s="90" t="s">
        <v>150</v>
      </c>
      <c r="E23" s="90"/>
      <c r="F23" s="90">
        <v>231</v>
      </c>
      <c r="G23" s="90" t="s">
        <v>337</v>
      </c>
      <c r="H23" s="90" t="s">
        <v>347</v>
      </c>
      <c r="I23" s="90" t="s">
        <v>172</v>
      </c>
      <c r="J23" s="101"/>
      <c r="K23" s="90">
        <v>5.37</v>
      </c>
      <c r="L23" s="90" t="s">
        <v>176</v>
      </c>
      <c r="M23" s="117">
        <v>0.86</v>
      </c>
      <c r="N23" s="117">
        <v>0.37</v>
      </c>
      <c r="O23" s="117">
        <v>2856</v>
      </c>
      <c r="P23" s="117">
        <v>104.15</v>
      </c>
      <c r="Q23" s="117">
        <v>0</v>
      </c>
      <c r="R23" s="117">
        <v>2.98</v>
      </c>
      <c r="S23" s="117">
        <v>0</v>
      </c>
      <c r="T23" s="117">
        <v>0.1</v>
      </c>
      <c r="U23" s="117">
        <v>0.02</v>
      </c>
    </row>
    <row r="24" spans="2:21" customFormat="1" ht="15.75">
      <c r="B24" s="61" t="s">
        <v>348</v>
      </c>
      <c r="C24" s="90">
        <v>2310225</v>
      </c>
      <c r="D24" s="90" t="s">
        <v>150</v>
      </c>
      <c r="E24" s="90"/>
      <c r="F24" s="90">
        <v>231</v>
      </c>
      <c r="G24" s="90" t="s">
        <v>337</v>
      </c>
      <c r="H24" s="90" t="s">
        <v>347</v>
      </c>
      <c r="I24" s="90" t="s">
        <v>172</v>
      </c>
      <c r="J24" s="101"/>
      <c r="K24" s="90">
        <v>8.08</v>
      </c>
      <c r="L24" s="90" t="s">
        <v>176</v>
      </c>
      <c r="M24" s="117">
        <v>1.22</v>
      </c>
      <c r="N24" s="117">
        <v>0.89</v>
      </c>
      <c r="O24" s="117">
        <v>3583</v>
      </c>
      <c r="P24" s="117">
        <v>104.32</v>
      </c>
      <c r="Q24" s="117">
        <v>0</v>
      </c>
      <c r="R24" s="117">
        <v>3.74</v>
      </c>
      <c r="S24" s="117">
        <v>0</v>
      </c>
      <c r="T24" s="117">
        <v>0.13</v>
      </c>
      <c r="U24" s="117">
        <v>0.02</v>
      </c>
    </row>
    <row r="25" spans="2:21" customFormat="1" ht="15.75">
      <c r="B25" s="61" t="s">
        <v>349</v>
      </c>
      <c r="C25" s="90">
        <v>1940576</v>
      </c>
      <c r="D25" s="90" t="s">
        <v>150</v>
      </c>
      <c r="E25" s="90"/>
      <c r="F25" s="90">
        <v>194</v>
      </c>
      <c r="G25" s="90" t="s">
        <v>337</v>
      </c>
      <c r="H25" s="90" t="s">
        <v>347</v>
      </c>
      <c r="I25" s="90" t="s">
        <v>172</v>
      </c>
      <c r="J25" s="101"/>
      <c r="K25" s="90">
        <v>2.48</v>
      </c>
      <c r="L25" s="90" t="s">
        <v>176</v>
      </c>
      <c r="M25" s="117">
        <v>0.7</v>
      </c>
      <c r="N25" s="117">
        <v>-0.33</v>
      </c>
      <c r="O25" s="117">
        <v>0.5</v>
      </c>
      <c r="P25" s="117">
        <v>104.24</v>
      </c>
      <c r="Q25" s="117">
        <v>0</v>
      </c>
      <c r="R25" s="117">
        <v>0</v>
      </c>
      <c r="S25" s="117">
        <v>0</v>
      </c>
      <c r="T25" s="117">
        <v>0</v>
      </c>
      <c r="U25" s="117">
        <v>0</v>
      </c>
    </row>
    <row r="26" spans="2:21" customFormat="1" ht="15.75">
      <c r="B26" s="61" t="s">
        <v>350</v>
      </c>
      <c r="C26" s="90">
        <v>1940535</v>
      </c>
      <c r="D26" s="90" t="s">
        <v>150</v>
      </c>
      <c r="E26" s="90"/>
      <c r="F26" s="90">
        <v>194</v>
      </c>
      <c r="G26" s="90" t="s">
        <v>337</v>
      </c>
      <c r="H26" s="90" t="s">
        <v>347</v>
      </c>
      <c r="I26" s="90" t="s">
        <v>172</v>
      </c>
      <c r="J26" s="101"/>
      <c r="K26" s="90">
        <v>3.15</v>
      </c>
      <c r="L26" s="90" t="s">
        <v>176</v>
      </c>
      <c r="M26" s="117">
        <v>5</v>
      </c>
      <c r="N26" s="117">
        <v>-0.31</v>
      </c>
      <c r="O26" s="117">
        <v>55094.85</v>
      </c>
      <c r="P26" s="117">
        <v>122.55</v>
      </c>
      <c r="Q26" s="117">
        <v>0</v>
      </c>
      <c r="R26" s="117">
        <v>67.52</v>
      </c>
      <c r="S26" s="117">
        <v>0</v>
      </c>
      <c r="T26" s="117">
        <v>2.29</v>
      </c>
      <c r="U26" s="117">
        <v>0.35</v>
      </c>
    </row>
    <row r="27" spans="2:21" customFormat="1" ht="15.75">
      <c r="B27" s="61" t="s">
        <v>351</v>
      </c>
      <c r="C27" s="90">
        <v>1940568</v>
      </c>
      <c r="D27" s="90" t="s">
        <v>150</v>
      </c>
      <c r="E27" s="90"/>
      <c r="F27" s="90">
        <v>194</v>
      </c>
      <c r="G27" s="90" t="s">
        <v>337</v>
      </c>
      <c r="H27" s="90" t="s">
        <v>347</v>
      </c>
      <c r="I27" s="90" t="s">
        <v>172</v>
      </c>
      <c r="J27" s="101"/>
      <c r="K27" s="90">
        <v>0.95</v>
      </c>
      <c r="L27" s="90" t="s">
        <v>176</v>
      </c>
      <c r="M27" s="117">
        <v>1.6</v>
      </c>
      <c r="N27" s="117">
        <v>-1.06</v>
      </c>
      <c r="O27" s="117">
        <v>132474.06</v>
      </c>
      <c r="P27" s="117">
        <v>103.13</v>
      </c>
      <c r="Q27" s="117">
        <v>0</v>
      </c>
      <c r="R27" s="117">
        <v>136.62</v>
      </c>
      <c r="S27" s="117">
        <v>0.01</v>
      </c>
      <c r="T27" s="117">
        <v>4.63</v>
      </c>
      <c r="U27" s="117">
        <v>0.7</v>
      </c>
    </row>
    <row r="28" spans="2:21" customFormat="1" ht="15.75">
      <c r="B28" s="61" t="s">
        <v>352</v>
      </c>
      <c r="C28" s="90">
        <v>2310076</v>
      </c>
      <c r="D28" s="90" t="s">
        <v>150</v>
      </c>
      <c r="E28" s="90"/>
      <c r="F28" s="90">
        <v>231</v>
      </c>
      <c r="G28" s="90" t="s">
        <v>337</v>
      </c>
      <c r="H28" s="90" t="s">
        <v>353</v>
      </c>
      <c r="I28" s="90" t="s">
        <v>335</v>
      </c>
      <c r="J28" s="101"/>
      <c r="K28" s="90">
        <v>0.47</v>
      </c>
      <c r="L28" s="90" t="s">
        <v>176</v>
      </c>
      <c r="M28" s="117">
        <v>3</v>
      </c>
      <c r="N28" s="117">
        <v>-1.96</v>
      </c>
      <c r="O28" s="117">
        <v>80449</v>
      </c>
      <c r="P28" s="117">
        <v>110.81</v>
      </c>
      <c r="Q28" s="117">
        <v>0</v>
      </c>
      <c r="R28" s="117">
        <v>89.15</v>
      </c>
      <c r="S28" s="117">
        <v>0.02</v>
      </c>
      <c r="T28" s="117">
        <v>3.02</v>
      </c>
      <c r="U28" s="117">
        <v>0.46</v>
      </c>
    </row>
    <row r="29" spans="2:21" customFormat="1" ht="15.75">
      <c r="B29" s="61" t="s">
        <v>354</v>
      </c>
      <c r="C29" s="90">
        <v>1940501</v>
      </c>
      <c r="D29" s="90" t="s">
        <v>150</v>
      </c>
      <c r="E29" s="90"/>
      <c r="F29" s="90">
        <v>194</v>
      </c>
      <c r="G29" s="90" t="s">
        <v>337</v>
      </c>
      <c r="H29" s="90" t="s">
        <v>355</v>
      </c>
      <c r="I29" s="90" t="s">
        <v>172</v>
      </c>
      <c r="J29" s="101"/>
      <c r="K29" s="90">
        <v>2.12</v>
      </c>
      <c r="L29" s="90" t="s">
        <v>176</v>
      </c>
      <c r="M29" s="117">
        <v>4</v>
      </c>
      <c r="N29" s="117">
        <v>-0.46</v>
      </c>
      <c r="O29" s="117">
        <v>1887</v>
      </c>
      <c r="P29" s="117">
        <v>117.75</v>
      </c>
      <c r="Q29" s="117">
        <v>0</v>
      </c>
      <c r="R29" s="117">
        <v>2.2200000000000002</v>
      </c>
      <c r="S29" s="117">
        <v>0</v>
      </c>
      <c r="T29" s="117">
        <v>0.08</v>
      </c>
      <c r="U29" s="117">
        <v>0.01</v>
      </c>
    </row>
    <row r="30" spans="2:21" customFormat="1" ht="15.75">
      <c r="B30" s="61" t="s">
        <v>356</v>
      </c>
      <c r="C30" s="90">
        <v>1940402</v>
      </c>
      <c r="D30" s="90" t="s">
        <v>150</v>
      </c>
      <c r="E30" s="90"/>
      <c r="F30" s="90">
        <v>194</v>
      </c>
      <c r="G30" s="90" t="s">
        <v>337</v>
      </c>
      <c r="H30" s="90" t="s">
        <v>355</v>
      </c>
      <c r="I30" s="90" t="s">
        <v>172</v>
      </c>
      <c r="J30" s="101"/>
      <c r="K30" s="90">
        <v>0</v>
      </c>
      <c r="L30" s="90" t="s">
        <v>176</v>
      </c>
      <c r="M30" s="117">
        <v>4.0999999999999996</v>
      </c>
      <c r="N30" s="117">
        <v>-0.44</v>
      </c>
      <c r="O30" s="117">
        <v>0.2</v>
      </c>
      <c r="P30" s="117">
        <v>129.65</v>
      </c>
      <c r="Q30" s="117">
        <v>0</v>
      </c>
      <c r="R30" s="117">
        <v>0</v>
      </c>
      <c r="S30" s="117">
        <v>0</v>
      </c>
      <c r="T30" s="117">
        <v>0</v>
      </c>
      <c r="U30" s="117">
        <v>0</v>
      </c>
    </row>
    <row r="31" spans="2:21" customFormat="1" ht="15.75">
      <c r="B31" s="61" t="s">
        <v>357</v>
      </c>
      <c r="C31" s="90">
        <v>1097385</v>
      </c>
      <c r="D31" s="90" t="s">
        <v>150</v>
      </c>
      <c r="E31" s="90"/>
      <c r="F31" s="90">
        <v>1328</v>
      </c>
      <c r="G31" s="90" t="s">
        <v>343</v>
      </c>
      <c r="H31" s="90" t="s">
        <v>358</v>
      </c>
      <c r="I31" s="90" t="s">
        <v>335</v>
      </c>
      <c r="J31" s="101"/>
      <c r="K31" s="90">
        <v>0.26</v>
      </c>
      <c r="L31" s="90" t="s">
        <v>176</v>
      </c>
      <c r="M31" s="117">
        <v>4.95</v>
      </c>
      <c r="N31" s="117">
        <v>-2.61</v>
      </c>
      <c r="O31" s="117">
        <v>4202.37</v>
      </c>
      <c r="P31" s="117">
        <v>125.7</v>
      </c>
      <c r="Q31" s="117">
        <v>0</v>
      </c>
      <c r="R31" s="117">
        <v>5.28</v>
      </c>
      <c r="S31" s="117">
        <v>0</v>
      </c>
      <c r="T31" s="117">
        <v>0.18</v>
      </c>
      <c r="U31" s="117">
        <v>0.03</v>
      </c>
    </row>
    <row r="32" spans="2:21" customFormat="1" ht="15.75">
      <c r="B32" s="61" t="s">
        <v>359</v>
      </c>
      <c r="C32" s="90">
        <v>1126630</v>
      </c>
      <c r="D32" s="90" t="s">
        <v>150</v>
      </c>
      <c r="E32" s="90"/>
      <c r="F32" s="90">
        <v>1328</v>
      </c>
      <c r="G32" s="90" t="s">
        <v>343</v>
      </c>
      <c r="H32" s="90" t="s">
        <v>358</v>
      </c>
      <c r="I32" s="90" t="s">
        <v>335</v>
      </c>
      <c r="J32" s="101"/>
      <c r="K32" s="90">
        <v>1.97</v>
      </c>
      <c r="L32" s="90" t="s">
        <v>176</v>
      </c>
      <c r="M32" s="117">
        <v>4.8</v>
      </c>
      <c r="N32" s="117">
        <v>-0.47</v>
      </c>
      <c r="O32" s="117">
        <v>508</v>
      </c>
      <c r="P32" s="117">
        <v>116.78</v>
      </c>
      <c r="Q32" s="117">
        <v>0</v>
      </c>
      <c r="R32" s="117">
        <v>0.59</v>
      </c>
      <c r="S32" s="117">
        <v>0</v>
      </c>
      <c r="T32" s="117">
        <v>0.02</v>
      </c>
      <c r="U32" s="117">
        <v>0</v>
      </c>
    </row>
    <row r="33" spans="2:21" customFormat="1" ht="15.75">
      <c r="B33" s="61" t="s">
        <v>360</v>
      </c>
      <c r="C33" s="90">
        <v>1133149</v>
      </c>
      <c r="D33" s="90" t="s">
        <v>150</v>
      </c>
      <c r="E33" s="90"/>
      <c r="F33" s="90">
        <v>1328</v>
      </c>
      <c r="G33" s="90" t="s">
        <v>343</v>
      </c>
      <c r="H33" s="90" t="s">
        <v>358</v>
      </c>
      <c r="I33" s="90" t="s">
        <v>335</v>
      </c>
      <c r="J33" s="101"/>
      <c r="K33" s="90">
        <v>5.95</v>
      </c>
      <c r="L33" s="90" t="s">
        <v>176</v>
      </c>
      <c r="M33" s="117">
        <v>3.2</v>
      </c>
      <c r="N33" s="117">
        <v>1.02</v>
      </c>
      <c r="O33" s="117">
        <v>9626</v>
      </c>
      <c r="P33" s="117">
        <v>115.87</v>
      </c>
      <c r="Q33" s="117">
        <v>0</v>
      </c>
      <c r="R33" s="117">
        <v>11.15</v>
      </c>
      <c r="S33" s="117">
        <v>0</v>
      </c>
      <c r="T33" s="117">
        <v>0.38</v>
      </c>
      <c r="U33" s="117">
        <v>0.06</v>
      </c>
    </row>
    <row r="34" spans="2:21" customFormat="1" ht="15.75">
      <c r="B34" s="61" t="s">
        <v>361</v>
      </c>
      <c r="C34" s="90">
        <v>1133487</v>
      </c>
      <c r="D34" s="90" t="s">
        <v>150</v>
      </c>
      <c r="E34" s="90"/>
      <c r="F34" s="90">
        <v>1300</v>
      </c>
      <c r="G34" s="90" t="s">
        <v>343</v>
      </c>
      <c r="H34" s="90" t="s">
        <v>358</v>
      </c>
      <c r="I34" s="90" t="s">
        <v>335</v>
      </c>
      <c r="J34" s="101"/>
      <c r="K34" s="90">
        <v>5.24</v>
      </c>
      <c r="L34" s="90" t="s">
        <v>176</v>
      </c>
      <c r="M34" s="117">
        <v>2.34</v>
      </c>
      <c r="N34" s="117">
        <v>0.81</v>
      </c>
      <c r="O34" s="117">
        <v>120.1</v>
      </c>
      <c r="P34" s="117">
        <v>108.15</v>
      </c>
      <c r="Q34" s="117">
        <v>0</v>
      </c>
      <c r="R34" s="117">
        <v>0.13</v>
      </c>
      <c r="S34" s="117">
        <v>0</v>
      </c>
      <c r="T34" s="117">
        <v>0</v>
      </c>
      <c r="U34" s="117">
        <v>0</v>
      </c>
    </row>
    <row r="35" spans="2:21" customFormat="1" ht="15.75">
      <c r="B35" s="61" t="s">
        <v>362</v>
      </c>
      <c r="C35" s="90">
        <v>2300143</v>
      </c>
      <c r="D35" s="90" t="s">
        <v>150</v>
      </c>
      <c r="E35" s="90"/>
      <c r="F35" s="90">
        <v>230</v>
      </c>
      <c r="G35" s="90" t="s">
        <v>191</v>
      </c>
      <c r="H35" s="90" t="s">
        <v>358</v>
      </c>
      <c r="I35" s="90" t="s">
        <v>335</v>
      </c>
      <c r="J35" s="101"/>
      <c r="K35" s="90">
        <v>2.11</v>
      </c>
      <c r="L35" s="90" t="s">
        <v>176</v>
      </c>
      <c r="M35" s="117">
        <v>3.7</v>
      </c>
      <c r="N35" s="117">
        <v>-0.4</v>
      </c>
      <c r="O35" s="117">
        <v>59766.2</v>
      </c>
      <c r="P35" s="117">
        <v>114.22</v>
      </c>
      <c r="Q35" s="117">
        <v>0</v>
      </c>
      <c r="R35" s="117">
        <v>68.27</v>
      </c>
      <c r="S35" s="117">
        <v>0</v>
      </c>
      <c r="T35" s="117">
        <v>2.31</v>
      </c>
      <c r="U35" s="117">
        <v>0.35</v>
      </c>
    </row>
    <row r="36" spans="2:21" customFormat="1" ht="15.75">
      <c r="B36" s="61" t="s">
        <v>363</v>
      </c>
      <c r="C36" s="90">
        <v>2300176</v>
      </c>
      <c r="D36" s="90" t="s">
        <v>150</v>
      </c>
      <c r="E36" s="90"/>
      <c r="F36" s="90">
        <v>230</v>
      </c>
      <c r="G36" s="90" t="s">
        <v>191</v>
      </c>
      <c r="H36" s="90" t="s">
        <v>358</v>
      </c>
      <c r="I36" s="90" t="s">
        <v>335</v>
      </c>
      <c r="J36" s="101"/>
      <c r="K36" s="90">
        <v>4.96</v>
      </c>
      <c r="L36" s="90" t="s">
        <v>176</v>
      </c>
      <c r="M36" s="117">
        <v>3.65</v>
      </c>
      <c r="N36" s="117">
        <v>2.72</v>
      </c>
      <c r="O36" s="117">
        <v>1648</v>
      </c>
      <c r="P36" s="117">
        <v>105.98</v>
      </c>
      <c r="Q36" s="117">
        <v>0</v>
      </c>
      <c r="R36" s="117">
        <v>1.75</v>
      </c>
      <c r="S36" s="117">
        <v>0</v>
      </c>
      <c r="T36" s="117">
        <v>0.06</v>
      </c>
      <c r="U36" s="117">
        <v>0.01</v>
      </c>
    </row>
    <row r="37" spans="2:21">
      <c r="B37" s="61" t="s">
        <v>364</v>
      </c>
      <c r="C37" s="90">
        <v>1126598</v>
      </c>
      <c r="D37" s="90" t="s">
        <v>150</v>
      </c>
      <c r="E37" s="90"/>
      <c r="F37" s="90">
        <v>1153</v>
      </c>
      <c r="G37" s="90" t="s">
        <v>337</v>
      </c>
      <c r="H37" s="90" t="s">
        <v>358</v>
      </c>
      <c r="I37" s="90" t="s">
        <v>335</v>
      </c>
      <c r="J37" s="101"/>
      <c r="K37" s="90">
        <v>0.27</v>
      </c>
      <c r="L37" s="90" t="s">
        <v>176</v>
      </c>
      <c r="M37" s="117">
        <v>2.8</v>
      </c>
      <c r="N37" s="117">
        <v>-2.3199999999999998</v>
      </c>
      <c r="O37" s="117">
        <v>23918</v>
      </c>
      <c r="P37" s="117">
        <v>105.52</v>
      </c>
      <c r="Q37" s="117">
        <v>0</v>
      </c>
      <c r="R37" s="117">
        <v>25.24</v>
      </c>
      <c r="S37" s="117">
        <v>0</v>
      </c>
      <c r="T37" s="117">
        <v>0.86</v>
      </c>
      <c r="U37" s="117">
        <v>0.13</v>
      </c>
    </row>
    <row r="38" spans="2:21">
      <c r="B38" s="61" t="s">
        <v>365</v>
      </c>
      <c r="C38" s="90">
        <v>1121953</v>
      </c>
      <c r="D38" s="90" t="s">
        <v>150</v>
      </c>
      <c r="E38" s="90"/>
      <c r="F38" s="90">
        <v>1153</v>
      </c>
      <c r="G38" s="90" t="s">
        <v>337</v>
      </c>
      <c r="H38" s="90" t="s">
        <v>358</v>
      </c>
      <c r="I38" s="90" t="s">
        <v>335</v>
      </c>
      <c r="J38" s="101"/>
      <c r="K38" s="90">
        <v>1.32</v>
      </c>
      <c r="L38" s="90" t="s">
        <v>176</v>
      </c>
      <c r="M38" s="117">
        <v>3.1</v>
      </c>
      <c r="N38" s="117">
        <v>-0.93</v>
      </c>
      <c r="O38" s="117">
        <v>8000</v>
      </c>
      <c r="P38" s="117">
        <v>112.2</v>
      </c>
      <c r="Q38" s="117">
        <v>0</v>
      </c>
      <c r="R38" s="117">
        <v>8.98</v>
      </c>
      <c r="S38" s="117">
        <v>0</v>
      </c>
      <c r="T38" s="117">
        <v>0.3</v>
      </c>
      <c r="U38" s="117">
        <v>0.05</v>
      </c>
    </row>
    <row r="39" spans="2:21">
      <c r="B39" s="61" t="s">
        <v>366</v>
      </c>
      <c r="C39" s="90">
        <v>1260488</v>
      </c>
      <c r="D39" s="90" t="s">
        <v>150</v>
      </c>
      <c r="E39" s="90"/>
      <c r="F39" s="90">
        <v>126</v>
      </c>
      <c r="G39" s="90" t="s">
        <v>343</v>
      </c>
      <c r="H39" s="90" t="s">
        <v>358</v>
      </c>
      <c r="I39" s="90" t="s">
        <v>335</v>
      </c>
      <c r="J39" s="101"/>
      <c r="K39" s="90">
        <v>0.5</v>
      </c>
      <c r="L39" s="90" t="s">
        <v>176</v>
      </c>
      <c r="M39" s="117">
        <v>6.5</v>
      </c>
      <c r="N39" s="117">
        <v>-2.94</v>
      </c>
      <c r="O39" s="117">
        <v>4990.16</v>
      </c>
      <c r="P39" s="117">
        <v>118.6</v>
      </c>
      <c r="Q39" s="117">
        <v>0</v>
      </c>
      <c r="R39" s="117">
        <v>5.92</v>
      </c>
      <c r="S39" s="117">
        <v>0</v>
      </c>
      <c r="T39" s="117">
        <v>0.2</v>
      </c>
      <c r="U39" s="117">
        <v>0.03</v>
      </c>
    </row>
    <row r="40" spans="2:21">
      <c r="B40" s="61" t="s">
        <v>367</v>
      </c>
      <c r="C40" s="90">
        <v>7480023</v>
      </c>
      <c r="D40" s="90" t="s">
        <v>150</v>
      </c>
      <c r="E40" s="90"/>
      <c r="F40" s="90">
        <v>748</v>
      </c>
      <c r="G40" s="90" t="s">
        <v>337</v>
      </c>
      <c r="H40" s="90" t="s">
        <v>358</v>
      </c>
      <c r="I40" s="90" t="s">
        <v>335</v>
      </c>
      <c r="J40" s="101"/>
      <c r="K40" s="90">
        <v>0.67</v>
      </c>
      <c r="L40" s="90" t="s">
        <v>176</v>
      </c>
      <c r="M40" s="117">
        <v>5.3</v>
      </c>
      <c r="N40" s="117">
        <v>-1.27</v>
      </c>
      <c r="O40" s="117">
        <v>13681.8</v>
      </c>
      <c r="P40" s="117">
        <v>131.16999999999999</v>
      </c>
      <c r="Q40" s="117">
        <v>0</v>
      </c>
      <c r="R40" s="117">
        <v>17.95</v>
      </c>
      <c r="S40" s="117">
        <v>0.01</v>
      </c>
      <c r="T40" s="117">
        <v>0.61</v>
      </c>
      <c r="U40" s="117">
        <v>0.09</v>
      </c>
    </row>
    <row r="41" spans="2:21">
      <c r="B41" s="61" t="s">
        <v>368</v>
      </c>
      <c r="C41" s="90">
        <v>7480049</v>
      </c>
      <c r="D41" s="90" t="s">
        <v>150</v>
      </c>
      <c r="E41" s="90"/>
      <c r="F41" s="90">
        <v>748</v>
      </c>
      <c r="G41" s="90" t="s">
        <v>337</v>
      </c>
      <c r="H41" s="90" t="s">
        <v>358</v>
      </c>
      <c r="I41" s="90" t="s">
        <v>335</v>
      </c>
      <c r="J41" s="101"/>
      <c r="K41" s="90">
        <v>2.0299999999999998</v>
      </c>
      <c r="L41" s="90" t="s">
        <v>176</v>
      </c>
      <c r="M41" s="117">
        <v>4.75</v>
      </c>
      <c r="N41" s="117">
        <v>-0.76</v>
      </c>
      <c r="O41" s="117">
        <v>289.29000000000002</v>
      </c>
      <c r="P41" s="117">
        <v>134.19999999999999</v>
      </c>
      <c r="Q41" s="117">
        <v>0</v>
      </c>
      <c r="R41" s="117">
        <v>0.39</v>
      </c>
      <c r="S41" s="117">
        <v>0</v>
      </c>
      <c r="T41" s="117">
        <v>0.01</v>
      </c>
      <c r="U41" s="117">
        <v>0</v>
      </c>
    </row>
    <row r="42" spans="2:21">
      <c r="B42" s="61" t="s">
        <v>369</v>
      </c>
      <c r="C42" s="90">
        <v>1119825</v>
      </c>
      <c r="D42" s="90" t="s">
        <v>150</v>
      </c>
      <c r="E42" s="90"/>
      <c r="F42" s="90">
        <v>1291</v>
      </c>
      <c r="G42" s="90" t="s">
        <v>337</v>
      </c>
      <c r="H42" s="90" t="s">
        <v>358</v>
      </c>
      <c r="I42" s="90" t="s">
        <v>335</v>
      </c>
      <c r="J42" s="101"/>
      <c r="K42" s="90">
        <v>2.2799999999999998</v>
      </c>
      <c r="L42" s="90" t="s">
        <v>176</v>
      </c>
      <c r="M42" s="117">
        <v>3.55</v>
      </c>
      <c r="N42" s="117">
        <v>-0.48</v>
      </c>
      <c r="O42" s="117">
        <v>20783.75</v>
      </c>
      <c r="P42" s="117">
        <v>120.71</v>
      </c>
      <c r="Q42" s="117">
        <v>0</v>
      </c>
      <c r="R42" s="117">
        <v>25.09</v>
      </c>
      <c r="S42" s="117">
        <v>0.01</v>
      </c>
      <c r="T42" s="117">
        <v>0.85</v>
      </c>
      <c r="U42" s="117">
        <v>0.13</v>
      </c>
    </row>
    <row r="43" spans="2:21">
      <c r="B43" s="61" t="s">
        <v>370</v>
      </c>
      <c r="C43" s="90">
        <v>1134147</v>
      </c>
      <c r="D43" s="90" t="s">
        <v>150</v>
      </c>
      <c r="E43" s="90"/>
      <c r="F43" s="90">
        <v>1291</v>
      </c>
      <c r="G43" s="90" t="s">
        <v>337</v>
      </c>
      <c r="H43" s="90" t="s">
        <v>358</v>
      </c>
      <c r="I43" s="90" t="s">
        <v>335</v>
      </c>
      <c r="J43" s="101"/>
      <c r="K43" s="90">
        <v>5.65</v>
      </c>
      <c r="L43" s="90" t="s">
        <v>176</v>
      </c>
      <c r="M43" s="117">
        <v>1.5</v>
      </c>
      <c r="N43" s="117">
        <v>0.5</v>
      </c>
      <c r="O43" s="117">
        <v>108141.66</v>
      </c>
      <c r="P43" s="117">
        <v>105.93</v>
      </c>
      <c r="Q43" s="117">
        <v>0</v>
      </c>
      <c r="R43" s="117">
        <v>114.55</v>
      </c>
      <c r="S43" s="117">
        <v>0.02</v>
      </c>
      <c r="T43" s="117">
        <v>3.88</v>
      </c>
      <c r="U43" s="117">
        <v>0.59</v>
      </c>
    </row>
    <row r="44" spans="2:21">
      <c r="B44" s="61" t="s">
        <v>371</v>
      </c>
      <c r="C44" s="90">
        <v>1095066</v>
      </c>
      <c r="D44" s="90" t="s">
        <v>150</v>
      </c>
      <c r="E44" s="90"/>
      <c r="F44" s="90">
        <v>1291</v>
      </c>
      <c r="G44" s="90" t="s">
        <v>337</v>
      </c>
      <c r="H44" s="90" t="s">
        <v>358</v>
      </c>
      <c r="I44" s="90" t="s">
        <v>335</v>
      </c>
      <c r="J44" s="101"/>
      <c r="K44" s="90">
        <v>1.18</v>
      </c>
      <c r="L44" s="90" t="s">
        <v>176</v>
      </c>
      <c r="M44" s="117">
        <v>4.6500000000000004</v>
      </c>
      <c r="N44" s="117">
        <v>-1.0900000000000001</v>
      </c>
      <c r="O44" s="117">
        <v>45645.15</v>
      </c>
      <c r="P44" s="117">
        <v>130.41</v>
      </c>
      <c r="Q44" s="117">
        <v>0</v>
      </c>
      <c r="R44" s="117">
        <v>59.53</v>
      </c>
      <c r="S44" s="117">
        <v>0.02</v>
      </c>
      <c r="T44" s="117">
        <v>2.02</v>
      </c>
      <c r="U44" s="117">
        <v>0.31</v>
      </c>
    </row>
    <row r="45" spans="2:21">
      <c r="B45" s="61" t="s">
        <v>372</v>
      </c>
      <c r="C45" s="90">
        <v>1099738</v>
      </c>
      <c r="D45" s="90" t="s">
        <v>150</v>
      </c>
      <c r="E45" s="90"/>
      <c r="F45" s="90">
        <v>1367</v>
      </c>
      <c r="G45" s="90" t="s">
        <v>373</v>
      </c>
      <c r="H45" s="90" t="s">
        <v>358</v>
      </c>
      <c r="I45" s="90" t="s">
        <v>335</v>
      </c>
      <c r="J45" s="101"/>
      <c r="K45" s="90">
        <v>1.73</v>
      </c>
      <c r="L45" s="90" t="s">
        <v>176</v>
      </c>
      <c r="M45" s="117">
        <v>4.6500000000000004</v>
      </c>
      <c r="N45" s="117">
        <v>-0.61</v>
      </c>
      <c r="O45" s="117">
        <v>8985.02</v>
      </c>
      <c r="P45" s="117">
        <v>133.19</v>
      </c>
      <c r="Q45" s="117">
        <v>0</v>
      </c>
      <c r="R45" s="117">
        <v>11.97</v>
      </c>
      <c r="S45" s="117">
        <v>0.01</v>
      </c>
      <c r="T45" s="117">
        <v>0.41</v>
      </c>
      <c r="U45" s="117">
        <v>0.06</v>
      </c>
    </row>
    <row r="46" spans="2:21">
      <c r="B46" s="61" t="s">
        <v>374</v>
      </c>
      <c r="C46" s="90">
        <v>6040430</v>
      </c>
      <c r="D46" s="90" t="s">
        <v>150</v>
      </c>
      <c r="E46" s="90"/>
      <c r="F46" s="90">
        <v>604</v>
      </c>
      <c r="G46" s="90" t="s">
        <v>337</v>
      </c>
      <c r="H46" s="90" t="s">
        <v>358</v>
      </c>
      <c r="I46" s="90" t="s">
        <v>335</v>
      </c>
      <c r="J46" s="101"/>
      <c r="K46" s="90">
        <v>5.57</v>
      </c>
      <c r="L46" s="90" t="s">
        <v>176</v>
      </c>
      <c r="M46" s="117">
        <v>2.42</v>
      </c>
      <c r="N46" s="117">
        <v>1.98</v>
      </c>
      <c r="O46" s="117">
        <v>1</v>
      </c>
      <c r="P46" s="117">
        <v>5140250</v>
      </c>
      <c r="Q46" s="117">
        <v>0</v>
      </c>
      <c r="R46" s="117">
        <v>51.4</v>
      </c>
      <c r="S46" s="117">
        <v>0</v>
      </c>
      <c r="T46" s="117">
        <v>1.74</v>
      </c>
      <c r="U46" s="117">
        <v>0.27</v>
      </c>
    </row>
    <row r="47" spans="2:21">
      <c r="B47" s="61" t="s">
        <v>375</v>
      </c>
      <c r="C47" s="90">
        <v>3230265</v>
      </c>
      <c r="D47" s="90" t="s">
        <v>150</v>
      </c>
      <c r="E47" s="90"/>
      <c r="F47" s="90">
        <v>323</v>
      </c>
      <c r="G47" s="90" t="s">
        <v>343</v>
      </c>
      <c r="H47" s="90" t="s">
        <v>358</v>
      </c>
      <c r="I47" s="90" t="s">
        <v>335</v>
      </c>
      <c r="J47" s="101"/>
      <c r="K47" s="90">
        <v>6.83</v>
      </c>
      <c r="L47" s="90" t="s">
        <v>176</v>
      </c>
      <c r="M47" s="117">
        <v>2.2999999999999998</v>
      </c>
      <c r="N47" s="117">
        <v>1.34</v>
      </c>
      <c r="O47" s="117">
        <v>28924.38</v>
      </c>
      <c r="P47" s="117">
        <v>108.37</v>
      </c>
      <c r="Q47" s="117">
        <v>0.32300000000000001</v>
      </c>
      <c r="R47" s="117">
        <v>31.67</v>
      </c>
      <c r="S47" s="117">
        <v>0</v>
      </c>
      <c r="T47" s="117">
        <v>1.07</v>
      </c>
      <c r="U47" s="117">
        <v>0.16</v>
      </c>
    </row>
    <row r="48" spans="2:21">
      <c r="B48" s="61" t="s">
        <v>376</v>
      </c>
      <c r="C48" s="90">
        <v>3230190</v>
      </c>
      <c r="D48" s="90" t="s">
        <v>150</v>
      </c>
      <c r="E48" s="90"/>
      <c r="F48" s="90">
        <v>323</v>
      </c>
      <c r="G48" s="90" t="s">
        <v>343</v>
      </c>
      <c r="H48" s="90" t="s">
        <v>358</v>
      </c>
      <c r="I48" s="90" t="s">
        <v>335</v>
      </c>
      <c r="J48" s="101"/>
      <c r="K48" s="90">
        <v>5.58</v>
      </c>
      <c r="L48" s="90" t="s">
        <v>176</v>
      </c>
      <c r="M48" s="117">
        <v>1.76</v>
      </c>
      <c r="N48" s="117">
        <v>1.02</v>
      </c>
      <c r="O48" s="117">
        <v>23429.84</v>
      </c>
      <c r="P48" s="117">
        <v>106.3</v>
      </c>
      <c r="Q48" s="117">
        <v>0</v>
      </c>
      <c r="R48" s="117">
        <v>24.91</v>
      </c>
      <c r="S48" s="117">
        <v>0</v>
      </c>
      <c r="T48" s="117">
        <v>0.84</v>
      </c>
      <c r="U48" s="117">
        <v>0.13</v>
      </c>
    </row>
    <row r="49" spans="2:21">
      <c r="B49" s="61" t="s">
        <v>377</v>
      </c>
      <c r="C49" s="90">
        <v>3230232</v>
      </c>
      <c r="D49" s="90" t="s">
        <v>150</v>
      </c>
      <c r="E49" s="90"/>
      <c r="F49" s="90">
        <v>323</v>
      </c>
      <c r="G49" s="90" t="s">
        <v>343</v>
      </c>
      <c r="H49" s="90" t="s">
        <v>358</v>
      </c>
      <c r="I49" s="90" t="s">
        <v>335</v>
      </c>
      <c r="J49" s="101"/>
      <c r="K49" s="90">
        <v>6.08</v>
      </c>
      <c r="L49" s="90" t="s">
        <v>176</v>
      </c>
      <c r="M49" s="117">
        <v>2.15</v>
      </c>
      <c r="N49" s="117">
        <v>1.08</v>
      </c>
      <c r="O49" s="117">
        <v>45661.37</v>
      </c>
      <c r="P49" s="117">
        <v>109.58</v>
      </c>
      <c r="Q49" s="117">
        <v>0</v>
      </c>
      <c r="R49" s="117">
        <v>50.04</v>
      </c>
      <c r="S49" s="117">
        <v>0.01</v>
      </c>
      <c r="T49" s="117">
        <v>1.7</v>
      </c>
      <c r="U49" s="117">
        <v>0.26</v>
      </c>
    </row>
    <row r="50" spans="2:21">
      <c r="B50" s="61" t="s">
        <v>378</v>
      </c>
      <c r="C50" s="90">
        <v>1940444</v>
      </c>
      <c r="D50" s="90" t="s">
        <v>150</v>
      </c>
      <c r="E50" s="90"/>
      <c r="F50" s="90">
        <v>194</v>
      </c>
      <c r="G50" s="90" t="s">
        <v>337</v>
      </c>
      <c r="H50" s="90" t="s">
        <v>358</v>
      </c>
      <c r="I50" s="90" t="s">
        <v>335</v>
      </c>
      <c r="J50" s="101"/>
      <c r="K50" s="90">
        <v>1.21</v>
      </c>
      <c r="L50" s="90" t="s">
        <v>176</v>
      </c>
      <c r="M50" s="117">
        <v>6.5</v>
      </c>
      <c r="N50" s="117">
        <v>-0.84</v>
      </c>
      <c r="O50" s="117">
        <v>5813</v>
      </c>
      <c r="P50" s="117">
        <v>121.44</v>
      </c>
      <c r="Q50" s="117">
        <v>0.105</v>
      </c>
      <c r="R50" s="117">
        <v>7.16</v>
      </c>
      <c r="S50" s="117">
        <v>0</v>
      </c>
      <c r="T50" s="117">
        <v>0.24</v>
      </c>
      <c r="U50" s="117">
        <v>0.04</v>
      </c>
    </row>
    <row r="51" spans="2:21">
      <c r="B51" s="61" t="s">
        <v>379</v>
      </c>
      <c r="C51" s="90">
        <v>1154764</v>
      </c>
      <c r="D51" s="90" t="s">
        <v>150</v>
      </c>
      <c r="E51" s="90"/>
      <c r="F51" s="90">
        <v>1239</v>
      </c>
      <c r="G51" s="90" t="s">
        <v>337</v>
      </c>
      <c r="H51" s="90" t="s">
        <v>380</v>
      </c>
      <c r="I51" s="90" t="s">
        <v>172</v>
      </c>
      <c r="J51" s="101"/>
      <c r="K51" s="90">
        <v>3.44</v>
      </c>
      <c r="L51" s="90" t="s">
        <v>176</v>
      </c>
      <c r="M51" s="117">
        <v>0.28000000000000003</v>
      </c>
      <c r="N51" s="117">
        <v>-0.03</v>
      </c>
      <c r="O51" s="117">
        <v>11886</v>
      </c>
      <c r="P51" s="117">
        <v>101.13</v>
      </c>
      <c r="Q51" s="117">
        <v>0</v>
      </c>
      <c r="R51" s="117">
        <v>12.02</v>
      </c>
      <c r="S51" s="117">
        <v>0</v>
      </c>
      <c r="T51" s="117">
        <v>0.41</v>
      </c>
      <c r="U51" s="117">
        <v>0.06</v>
      </c>
    </row>
    <row r="52" spans="2:21">
      <c r="B52" s="61" t="s">
        <v>381</v>
      </c>
      <c r="C52" s="90">
        <v>1260397</v>
      </c>
      <c r="D52" s="90" t="s">
        <v>150</v>
      </c>
      <c r="E52" s="90"/>
      <c r="F52" s="90">
        <v>126</v>
      </c>
      <c r="G52" s="90" t="s">
        <v>343</v>
      </c>
      <c r="H52" s="90" t="s">
        <v>382</v>
      </c>
      <c r="I52" s="90" t="s">
        <v>335</v>
      </c>
      <c r="J52" s="101"/>
      <c r="K52" s="90">
        <v>1.55</v>
      </c>
      <c r="L52" s="90" t="s">
        <v>176</v>
      </c>
      <c r="M52" s="117">
        <v>5.0999999999999996</v>
      </c>
      <c r="N52" s="117">
        <v>-0.01</v>
      </c>
      <c r="O52" s="117">
        <v>35638.400000000001</v>
      </c>
      <c r="P52" s="117">
        <v>128.27000000000001</v>
      </c>
      <c r="Q52" s="117">
        <v>0</v>
      </c>
      <c r="R52" s="117">
        <v>45.71</v>
      </c>
      <c r="S52" s="117">
        <v>0</v>
      </c>
      <c r="T52" s="117">
        <v>1.55</v>
      </c>
      <c r="U52" s="117">
        <v>0.24</v>
      </c>
    </row>
    <row r="53" spans="2:21">
      <c r="B53" s="61" t="s">
        <v>383</v>
      </c>
      <c r="C53" s="90">
        <v>1260546</v>
      </c>
      <c r="D53" s="90" t="s">
        <v>150</v>
      </c>
      <c r="E53" s="90"/>
      <c r="F53" s="90">
        <v>126</v>
      </c>
      <c r="G53" s="90" t="s">
        <v>343</v>
      </c>
      <c r="H53" s="90" t="s">
        <v>382</v>
      </c>
      <c r="I53" s="90" t="s">
        <v>335</v>
      </c>
      <c r="J53" s="101"/>
      <c r="K53" s="90">
        <v>3.71</v>
      </c>
      <c r="L53" s="90" t="s">
        <v>176</v>
      </c>
      <c r="M53" s="117">
        <v>5.35</v>
      </c>
      <c r="N53" s="117">
        <v>1.1000000000000001</v>
      </c>
      <c r="O53" s="117">
        <v>8447</v>
      </c>
      <c r="P53" s="117">
        <v>120.7</v>
      </c>
      <c r="Q53" s="117">
        <v>0</v>
      </c>
      <c r="R53" s="117">
        <v>10.199999999999999</v>
      </c>
      <c r="S53" s="117">
        <v>0</v>
      </c>
      <c r="T53" s="117">
        <v>0.35</v>
      </c>
      <c r="U53" s="117">
        <v>0.05</v>
      </c>
    </row>
    <row r="54" spans="2:21">
      <c r="B54" s="61" t="s">
        <v>384</v>
      </c>
      <c r="C54" s="90">
        <v>1260603</v>
      </c>
      <c r="D54" s="90" t="s">
        <v>150</v>
      </c>
      <c r="E54" s="90"/>
      <c r="F54" s="90">
        <v>126</v>
      </c>
      <c r="G54" s="90" t="s">
        <v>343</v>
      </c>
      <c r="H54" s="90" t="s">
        <v>382</v>
      </c>
      <c r="I54" s="90" t="s">
        <v>335</v>
      </c>
      <c r="J54" s="101"/>
      <c r="K54" s="90">
        <v>6.01</v>
      </c>
      <c r="L54" s="90" t="s">
        <v>176</v>
      </c>
      <c r="M54" s="117">
        <v>4</v>
      </c>
      <c r="N54" s="117">
        <v>2.31</v>
      </c>
      <c r="O54" s="117">
        <v>2891</v>
      </c>
      <c r="P54" s="117">
        <v>111.44</v>
      </c>
      <c r="Q54" s="117">
        <v>0</v>
      </c>
      <c r="R54" s="117">
        <v>3.22</v>
      </c>
      <c r="S54" s="117">
        <v>0</v>
      </c>
      <c r="T54" s="117">
        <v>0.11</v>
      </c>
      <c r="U54" s="117">
        <v>0.02</v>
      </c>
    </row>
    <row r="55" spans="2:21">
      <c r="B55" s="61" t="s">
        <v>385</v>
      </c>
      <c r="C55" s="90">
        <v>1260652</v>
      </c>
      <c r="D55" s="90" t="s">
        <v>150</v>
      </c>
      <c r="E55" s="90"/>
      <c r="F55" s="90">
        <v>126</v>
      </c>
      <c r="G55" s="90" t="s">
        <v>343</v>
      </c>
      <c r="H55" s="90" t="s">
        <v>382</v>
      </c>
      <c r="I55" s="90" t="s">
        <v>335</v>
      </c>
      <c r="J55" s="101"/>
      <c r="K55" s="90">
        <v>6.29</v>
      </c>
      <c r="L55" s="90" t="s">
        <v>176</v>
      </c>
      <c r="M55" s="117">
        <v>2.78</v>
      </c>
      <c r="N55" s="117">
        <v>2.46</v>
      </c>
      <c r="O55" s="117">
        <v>38888</v>
      </c>
      <c r="P55" s="117">
        <v>104.14</v>
      </c>
      <c r="Q55" s="117">
        <v>0</v>
      </c>
      <c r="R55" s="117">
        <v>40.5</v>
      </c>
      <c r="S55" s="117">
        <v>0</v>
      </c>
      <c r="T55" s="117">
        <v>1.37</v>
      </c>
      <c r="U55" s="117">
        <v>0.21</v>
      </c>
    </row>
    <row r="56" spans="2:21">
      <c r="B56" s="61" t="s">
        <v>386</v>
      </c>
      <c r="C56" s="90">
        <v>1119221</v>
      </c>
      <c r="D56" s="90" t="s">
        <v>150</v>
      </c>
      <c r="E56" s="90"/>
      <c r="F56" s="90">
        <v>1367</v>
      </c>
      <c r="G56" s="90" t="s">
        <v>373</v>
      </c>
      <c r="H56" s="90" t="s">
        <v>382</v>
      </c>
      <c r="I56" s="90" t="s">
        <v>335</v>
      </c>
      <c r="J56" s="101"/>
      <c r="K56" s="90">
        <v>2.08</v>
      </c>
      <c r="L56" s="90" t="s">
        <v>176</v>
      </c>
      <c r="M56" s="117">
        <v>3.9</v>
      </c>
      <c r="N56" s="117">
        <v>-0.28000000000000003</v>
      </c>
      <c r="O56" s="117">
        <v>14582</v>
      </c>
      <c r="P56" s="117">
        <v>119.58</v>
      </c>
      <c r="Q56" s="117">
        <v>0</v>
      </c>
      <c r="R56" s="117">
        <v>17.440000000000001</v>
      </c>
      <c r="S56" s="117">
        <v>0</v>
      </c>
      <c r="T56" s="117">
        <v>0.59</v>
      </c>
      <c r="U56" s="117">
        <v>0.09</v>
      </c>
    </row>
    <row r="57" spans="2:21">
      <c r="B57" s="61" t="s">
        <v>387</v>
      </c>
      <c r="C57" s="90">
        <v>1126069</v>
      </c>
      <c r="D57" s="90" t="s">
        <v>150</v>
      </c>
      <c r="E57" s="90"/>
      <c r="F57" s="90">
        <v>1367</v>
      </c>
      <c r="G57" s="90" t="s">
        <v>373</v>
      </c>
      <c r="H57" s="90" t="s">
        <v>382</v>
      </c>
      <c r="I57" s="90" t="s">
        <v>335</v>
      </c>
      <c r="J57" s="101"/>
      <c r="K57" s="90">
        <v>3.87</v>
      </c>
      <c r="L57" s="90" t="s">
        <v>176</v>
      </c>
      <c r="M57" s="117">
        <v>3.85</v>
      </c>
      <c r="N57" s="117">
        <v>-0.15</v>
      </c>
      <c r="O57" s="117">
        <v>82</v>
      </c>
      <c r="P57" s="117">
        <v>121.86</v>
      </c>
      <c r="Q57" s="117">
        <v>0</v>
      </c>
      <c r="R57" s="117">
        <v>0.1</v>
      </c>
      <c r="S57" s="117">
        <v>0</v>
      </c>
      <c r="T57" s="117">
        <v>0</v>
      </c>
      <c r="U57" s="117">
        <v>0</v>
      </c>
    </row>
    <row r="58" spans="2:21">
      <c r="B58" s="61" t="s">
        <v>388</v>
      </c>
      <c r="C58" s="90">
        <v>1128875</v>
      </c>
      <c r="D58" s="90" t="s">
        <v>150</v>
      </c>
      <c r="E58" s="90"/>
      <c r="F58" s="90">
        <v>1367</v>
      </c>
      <c r="G58" s="90" t="s">
        <v>373</v>
      </c>
      <c r="H58" s="90" t="s">
        <v>382</v>
      </c>
      <c r="I58" s="90" t="s">
        <v>335</v>
      </c>
      <c r="J58" s="101"/>
      <c r="K58" s="90">
        <v>3.03</v>
      </c>
      <c r="L58" s="90" t="s">
        <v>176</v>
      </c>
      <c r="M58" s="117">
        <v>2.8</v>
      </c>
      <c r="N58" s="117">
        <v>-0.16</v>
      </c>
      <c r="O58" s="117">
        <v>21212</v>
      </c>
      <c r="P58" s="117">
        <v>111.54</v>
      </c>
      <c r="Q58" s="117">
        <v>0</v>
      </c>
      <c r="R58" s="117">
        <v>23.66</v>
      </c>
      <c r="S58" s="117">
        <v>0.01</v>
      </c>
      <c r="T58" s="117">
        <v>0.8</v>
      </c>
      <c r="U58" s="117">
        <v>0.12</v>
      </c>
    </row>
    <row r="59" spans="2:21">
      <c r="B59" s="61" t="s">
        <v>389</v>
      </c>
      <c r="C59" s="90">
        <v>2260479</v>
      </c>
      <c r="D59" s="90" t="s">
        <v>150</v>
      </c>
      <c r="E59" s="90"/>
      <c r="F59" s="90">
        <v>226</v>
      </c>
      <c r="G59" s="90" t="s">
        <v>343</v>
      </c>
      <c r="H59" s="90" t="s">
        <v>382</v>
      </c>
      <c r="I59" s="90" t="s">
        <v>335</v>
      </c>
      <c r="J59" s="101"/>
      <c r="K59" s="90">
        <v>4.46</v>
      </c>
      <c r="L59" s="90" t="s">
        <v>176</v>
      </c>
      <c r="M59" s="117">
        <v>2.85</v>
      </c>
      <c r="N59" s="117">
        <v>0.61</v>
      </c>
      <c r="O59" s="117">
        <v>2073</v>
      </c>
      <c r="P59" s="117">
        <v>113.92</v>
      </c>
      <c r="Q59" s="117">
        <v>0</v>
      </c>
      <c r="R59" s="117">
        <v>2.36</v>
      </c>
      <c r="S59" s="117">
        <v>0</v>
      </c>
      <c r="T59" s="117">
        <v>0.08</v>
      </c>
      <c r="U59" s="117">
        <v>0.01</v>
      </c>
    </row>
    <row r="60" spans="2:21">
      <c r="B60" s="61" t="s">
        <v>390</v>
      </c>
      <c r="C60" s="90">
        <v>3230125</v>
      </c>
      <c r="D60" s="90" t="s">
        <v>150</v>
      </c>
      <c r="E60" s="90"/>
      <c r="F60" s="90">
        <v>323</v>
      </c>
      <c r="G60" s="90" t="s">
        <v>343</v>
      </c>
      <c r="H60" s="90" t="s">
        <v>382</v>
      </c>
      <c r="I60" s="90" t="s">
        <v>335</v>
      </c>
      <c r="J60" s="101"/>
      <c r="K60" s="90">
        <v>2.46</v>
      </c>
      <c r="L60" s="90" t="s">
        <v>176</v>
      </c>
      <c r="M60" s="117">
        <v>4.9000000000000004</v>
      </c>
      <c r="N60" s="117">
        <v>-0.01</v>
      </c>
      <c r="O60" s="117">
        <v>0.66</v>
      </c>
      <c r="P60" s="117">
        <v>115.73</v>
      </c>
      <c r="Q60" s="117">
        <v>0</v>
      </c>
      <c r="R60" s="117">
        <v>0</v>
      </c>
      <c r="S60" s="117">
        <v>0</v>
      </c>
      <c r="T60" s="117">
        <v>0</v>
      </c>
      <c r="U60" s="117">
        <v>0</v>
      </c>
    </row>
    <row r="61" spans="2:21">
      <c r="B61" s="61" t="s">
        <v>391</v>
      </c>
      <c r="C61" s="90">
        <v>3230224</v>
      </c>
      <c r="D61" s="90" t="s">
        <v>150</v>
      </c>
      <c r="E61" s="90"/>
      <c r="F61" s="90">
        <v>323</v>
      </c>
      <c r="G61" s="90" t="s">
        <v>343</v>
      </c>
      <c r="H61" s="90" t="s">
        <v>382</v>
      </c>
      <c r="I61" s="90" t="s">
        <v>335</v>
      </c>
      <c r="J61" s="101"/>
      <c r="K61" s="90">
        <v>2.08</v>
      </c>
      <c r="L61" s="90" t="s">
        <v>176</v>
      </c>
      <c r="M61" s="117">
        <v>5.85</v>
      </c>
      <c r="N61" s="117">
        <v>-0.18</v>
      </c>
      <c r="O61" s="117">
        <v>210.49</v>
      </c>
      <c r="P61" s="117">
        <v>124.66</v>
      </c>
      <c r="Q61" s="117">
        <v>0</v>
      </c>
      <c r="R61" s="117">
        <v>0.26</v>
      </c>
      <c r="S61" s="117">
        <v>0</v>
      </c>
      <c r="T61" s="117">
        <v>0.01</v>
      </c>
      <c r="U61" s="117">
        <v>0</v>
      </c>
    </row>
    <row r="62" spans="2:21">
      <c r="B62" s="61" t="s">
        <v>392</v>
      </c>
      <c r="C62" s="90">
        <v>1139542</v>
      </c>
      <c r="D62" s="90" t="s">
        <v>150</v>
      </c>
      <c r="E62" s="90"/>
      <c r="F62" s="90">
        <v>1363</v>
      </c>
      <c r="G62" s="90" t="s">
        <v>166</v>
      </c>
      <c r="H62" s="90" t="s">
        <v>382</v>
      </c>
      <c r="I62" s="90" t="s">
        <v>335</v>
      </c>
      <c r="J62" s="101"/>
      <c r="K62" s="90">
        <v>4.9400000000000004</v>
      </c>
      <c r="L62" s="90" t="s">
        <v>176</v>
      </c>
      <c r="M62" s="117">
        <v>1.94</v>
      </c>
      <c r="N62" s="117">
        <v>0.69</v>
      </c>
      <c r="O62" s="117">
        <v>5251.45</v>
      </c>
      <c r="P62" s="117">
        <v>107.79</v>
      </c>
      <c r="Q62" s="117">
        <v>0</v>
      </c>
      <c r="R62" s="117">
        <v>5.66</v>
      </c>
      <c r="S62" s="117">
        <v>0</v>
      </c>
      <c r="T62" s="117">
        <v>0.19</v>
      </c>
      <c r="U62" s="117">
        <v>0.03</v>
      </c>
    </row>
    <row r="63" spans="2:21">
      <c r="B63" s="61" t="s">
        <v>393</v>
      </c>
      <c r="C63" s="90">
        <v>1142595</v>
      </c>
      <c r="D63" s="90" t="s">
        <v>150</v>
      </c>
      <c r="E63" s="90"/>
      <c r="F63" s="90">
        <v>1363</v>
      </c>
      <c r="G63" s="90" t="s">
        <v>166</v>
      </c>
      <c r="H63" s="90" t="s">
        <v>382</v>
      </c>
      <c r="I63" s="90" t="s">
        <v>335</v>
      </c>
      <c r="J63" s="101"/>
      <c r="K63" s="90">
        <v>6.4</v>
      </c>
      <c r="L63" s="90" t="s">
        <v>176</v>
      </c>
      <c r="M63" s="117">
        <v>1.23</v>
      </c>
      <c r="N63" s="117">
        <v>1.1299999999999999</v>
      </c>
      <c r="O63" s="117">
        <v>27359</v>
      </c>
      <c r="P63" s="117">
        <v>101.66</v>
      </c>
      <c r="Q63" s="117">
        <v>0</v>
      </c>
      <c r="R63" s="117">
        <v>27.81</v>
      </c>
      <c r="S63" s="117">
        <v>0</v>
      </c>
      <c r="T63" s="117">
        <v>0.94</v>
      </c>
      <c r="U63" s="117">
        <v>0.14000000000000001</v>
      </c>
    </row>
    <row r="64" spans="2:21">
      <c r="B64" s="61" t="s">
        <v>394</v>
      </c>
      <c r="C64" s="90">
        <v>1139492</v>
      </c>
      <c r="D64" s="90" t="s">
        <v>150</v>
      </c>
      <c r="E64" s="90"/>
      <c r="F64" s="90">
        <v>1239</v>
      </c>
      <c r="G64" s="90" t="s">
        <v>337</v>
      </c>
      <c r="H64" s="90" t="s">
        <v>395</v>
      </c>
      <c r="I64" s="90" t="s">
        <v>172</v>
      </c>
      <c r="J64" s="101"/>
      <c r="K64" s="90">
        <v>0</v>
      </c>
      <c r="L64" s="90" t="s">
        <v>176</v>
      </c>
      <c r="M64" s="117">
        <v>0.95</v>
      </c>
      <c r="N64" s="117">
        <v>-0.03</v>
      </c>
      <c r="O64" s="117">
        <v>0.21</v>
      </c>
      <c r="P64" s="117">
        <v>104.24</v>
      </c>
      <c r="Q64" s="117">
        <v>0</v>
      </c>
      <c r="R64" s="117">
        <v>0</v>
      </c>
      <c r="S64" s="117">
        <v>0</v>
      </c>
      <c r="T64" s="117">
        <v>0</v>
      </c>
      <c r="U64" s="117">
        <v>0</v>
      </c>
    </row>
    <row r="65" spans="2:21">
      <c r="B65" s="61" t="s">
        <v>396</v>
      </c>
      <c r="C65" s="90">
        <v>1136050</v>
      </c>
      <c r="D65" s="90" t="s">
        <v>150</v>
      </c>
      <c r="E65" s="90"/>
      <c r="F65" s="90">
        <v>1324</v>
      </c>
      <c r="G65" s="90" t="s">
        <v>373</v>
      </c>
      <c r="H65" s="90" t="s">
        <v>395</v>
      </c>
      <c r="I65" s="90" t="s">
        <v>172</v>
      </c>
      <c r="J65" s="101"/>
      <c r="K65" s="90">
        <v>5.9</v>
      </c>
      <c r="L65" s="90" t="s">
        <v>176</v>
      </c>
      <c r="M65" s="117">
        <v>2.48</v>
      </c>
      <c r="N65" s="117">
        <v>0.96</v>
      </c>
      <c r="O65" s="117">
        <v>11758</v>
      </c>
      <c r="P65" s="117">
        <v>109.92</v>
      </c>
      <c r="Q65" s="117">
        <v>0</v>
      </c>
      <c r="R65" s="117">
        <v>12.92</v>
      </c>
      <c r="S65" s="117">
        <v>0</v>
      </c>
      <c r="T65" s="117">
        <v>0.44</v>
      </c>
      <c r="U65" s="117">
        <v>7.0000000000000007E-2</v>
      </c>
    </row>
    <row r="66" spans="2:21">
      <c r="B66" s="61" t="s">
        <v>397</v>
      </c>
      <c r="C66" s="90">
        <v>1120120</v>
      </c>
      <c r="D66" s="90" t="s">
        <v>150</v>
      </c>
      <c r="E66" s="90"/>
      <c r="F66" s="90">
        <v>1324</v>
      </c>
      <c r="G66" s="90" t="s">
        <v>373</v>
      </c>
      <c r="H66" s="90" t="s">
        <v>395</v>
      </c>
      <c r="I66" s="90" t="s">
        <v>172</v>
      </c>
      <c r="J66" s="101"/>
      <c r="K66" s="90">
        <v>2.25</v>
      </c>
      <c r="L66" s="90" t="s">
        <v>176</v>
      </c>
      <c r="M66" s="117">
        <v>4.4000000000000004</v>
      </c>
      <c r="N66" s="117">
        <v>-0.39</v>
      </c>
      <c r="O66" s="117">
        <v>14992</v>
      </c>
      <c r="P66" s="117">
        <v>118.72</v>
      </c>
      <c r="Q66" s="117">
        <v>0</v>
      </c>
      <c r="R66" s="117">
        <v>17.8</v>
      </c>
      <c r="S66" s="117">
        <v>0</v>
      </c>
      <c r="T66" s="117">
        <v>0.6</v>
      </c>
      <c r="U66" s="117">
        <v>0.09</v>
      </c>
    </row>
    <row r="67" spans="2:21">
      <c r="B67" s="61" t="s">
        <v>398</v>
      </c>
      <c r="C67" s="90">
        <v>1135417</v>
      </c>
      <c r="D67" s="90" t="s">
        <v>150</v>
      </c>
      <c r="E67" s="90"/>
      <c r="F67" s="90">
        <v>1527</v>
      </c>
      <c r="G67" s="90" t="s">
        <v>373</v>
      </c>
      <c r="H67" s="90" t="s">
        <v>395</v>
      </c>
      <c r="I67" s="90" t="s">
        <v>172</v>
      </c>
      <c r="J67" s="101"/>
      <c r="K67" s="90">
        <v>6.99</v>
      </c>
      <c r="L67" s="90" t="s">
        <v>176</v>
      </c>
      <c r="M67" s="117">
        <v>2.25</v>
      </c>
      <c r="N67" s="117">
        <v>1.1200000000000001</v>
      </c>
      <c r="O67" s="117">
        <v>11179</v>
      </c>
      <c r="P67" s="117">
        <v>110.58</v>
      </c>
      <c r="Q67" s="117">
        <v>0</v>
      </c>
      <c r="R67" s="117">
        <v>12.36</v>
      </c>
      <c r="S67" s="117">
        <v>0</v>
      </c>
      <c r="T67" s="117">
        <v>0.42</v>
      </c>
      <c r="U67" s="117">
        <v>0.06</v>
      </c>
    </row>
    <row r="68" spans="2:21">
      <c r="B68" s="61" t="s">
        <v>399</v>
      </c>
      <c r="C68" s="90">
        <v>1127422</v>
      </c>
      <c r="D68" s="90" t="s">
        <v>150</v>
      </c>
      <c r="E68" s="90"/>
      <c r="F68" s="90">
        <v>1248</v>
      </c>
      <c r="G68" s="90" t="s">
        <v>337</v>
      </c>
      <c r="H68" s="90" t="s">
        <v>400</v>
      </c>
      <c r="I68" s="90" t="s">
        <v>335</v>
      </c>
      <c r="J68" s="101"/>
      <c r="K68" s="90">
        <v>1.74</v>
      </c>
      <c r="L68" s="90" t="s">
        <v>176</v>
      </c>
      <c r="M68" s="117">
        <v>2</v>
      </c>
      <c r="N68" s="117">
        <v>-0.6</v>
      </c>
      <c r="O68" s="117">
        <v>1638.75</v>
      </c>
      <c r="P68" s="117">
        <v>106.98</v>
      </c>
      <c r="Q68" s="117">
        <v>0</v>
      </c>
      <c r="R68" s="117">
        <v>1.75</v>
      </c>
      <c r="S68" s="117">
        <v>0</v>
      </c>
      <c r="T68" s="117">
        <v>0.06</v>
      </c>
      <c r="U68" s="117">
        <v>0.01</v>
      </c>
    </row>
    <row r="69" spans="2:21">
      <c r="B69" s="61" t="s">
        <v>401</v>
      </c>
      <c r="C69" s="90">
        <v>6950083</v>
      </c>
      <c r="D69" s="90" t="s">
        <v>150</v>
      </c>
      <c r="E69" s="90"/>
      <c r="F69" s="90">
        <v>695</v>
      </c>
      <c r="G69" s="90" t="s">
        <v>337</v>
      </c>
      <c r="H69" s="90" t="s">
        <v>400</v>
      </c>
      <c r="I69" s="90" t="s">
        <v>335</v>
      </c>
      <c r="J69" s="101"/>
      <c r="K69" s="90">
        <v>2.62</v>
      </c>
      <c r="L69" s="90" t="s">
        <v>176</v>
      </c>
      <c r="M69" s="117">
        <v>5.2</v>
      </c>
      <c r="N69" s="117">
        <v>-0.04</v>
      </c>
      <c r="O69" s="117">
        <v>33578</v>
      </c>
      <c r="P69" s="117">
        <v>135.65</v>
      </c>
      <c r="Q69" s="117">
        <v>0.45600000000000002</v>
      </c>
      <c r="R69" s="117">
        <v>46.01</v>
      </c>
      <c r="S69" s="117">
        <v>0</v>
      </c>
      <c r="T69" s="117">
        <v>1.56</v>
      </c>
      <c r="U69" s="117">
        <v>0.24</v>
      </c>
    </row>
    <row r="70" spans="2:21">
      <c r="B70" s="61" t="s">
        <v>402</v>
      </c>
      <c r="C70" s="90">
        <v>1132828</v>
      </c>
      <c r="D70" s="90" t="s">
        <v>150</v>
      </c>
      <c r="E70" s="90"/>
      <c r="F70" s="90">
        <v>2066</v>
      </c>
      <c r="G70" s="90" t="s">
        <v>191</v>
      </c>
      <c r="H70" s="90" t="s">
        <v>400</v>
      </c>
      <c r="I70" s="90" t="s">
        <v>335</v>
      </c>
      <c r="J70" s="101"/>
      <c r="K70" s="90">
        <v>2.84</v>
      </c>
      <c r="L70" s="90" t="s">
        <v>176</v>
      </c>
      <c r="M70" s="117">
        <v>1.98</v>
      </c>
      <c r="N70" s="117">
        <v>1.78</v>
      </c>
      <c r="O70" s="117">
        <v>1672.81</v>
      </c>
      <c r="P70" s="117">
        <v>101.15</v>
      </c>
      <c r="Q70" s="117">
        <v>0</v>
      </c>
      <c r="R70" s="117">
        <v>1.69</v>
      </c>
      <c r="S70" s="117">
        <v>0</v>
      </c>
      <c r="T70" s="117">
        <v>0.06</v>
      </c>
      <c r="U70" s="117">
        <v>0.01</v>
      </c>
    </row>
    <row r="71" spans="2:21">
      <c r="B71" s="61" t="s">
        <v>403</v>
      </c>
      <c r="C71" s="90">
        <v>1140607</v>
      </c>
      <c r="D71" s="90" t="s">
        <v>150</v>
      </c>
      <c r="E71" s="90"/>
      <c r="F71" s="90">
        <v>1349</v>
      </c>
      <c r="G71" s="90" t="s">
        <v>343</v>
      </c>
      <c r="H71" s="90" t="s">
        <v>400</v>
      </c>
      <c r="I71" s="90" t="s">
        <v>335</v>
      </c>
      <c r="J71" s="101"/>
      <c r="K71" s="90">
        <v>5.18</v>
      </c>
      <c r="L71" s="90" t="s">
        <v>176</v>
      </c>
      <c r="M71" s="117">
        <v>2.15</v>
      </c>
      <c r="N71" s="117">
        <v>1.78</v>
      </c>
      <c r="O71" s="117">
        <v>21435</v>
      </c>
      <c r="P71" s="117">
        <v>104.14</v>
      </c>
      <c r="Q71" s="117">
        <v>0</v>
      </c>
      <c r="R71" s="117">
        <v>22.32</v>
      </c>
      <c r="S71" s="117">
        <v>0</v>
      </c>
      <c r="T71" s="117">
        <v>0.76</v>
      </c>
      <c r="U71" s="117">
        <v>0.12</v>
      </c>
    </row>
    <row r="72" spans="2:21">
      <c r="B72" s="61" t="s">
        <v>404</v>
      </c>
      <c r="C72" s="90">
        <v>6990188</v>
      </c>
      <c r="D72" s="90" t="s">
        <v>150</v>
      </c>
      <c r="E72" s="90"/>
      <c r="F72" s="90">
        <v>699</v>
      </c>
      <c r="G72" s="90" t="s">
        <v>343</v>
      </c>
      <c r="H72" s="90" t="s">
        <v>405</v>
      </c>
      <c r="I72" s="90" t="s">
        <v>172</v>
      </c>
      <c r="J72" s="101"/>
      <c r="K72" s="90">
        <v>0</v>
      </c>
      <c r="L72" s="90" t="s">
        <v>176</v>
      </c>
      <c r="M72" s="117">
        <v>4.95</v>
      </c>
      <c r="N72" s="117">
        <v>0.16</v>
      </c>
      <c r="O72" s="117">
        <v>0.28000000000000003</v>
      </c>
      <c r="P72" s="117">
        <v>116.43</v>
      </c>
      <c r="Q72" s="117">
        <v>0</v>
      </c>
      <c r="R72" s="117">
        <v>0</v>
      </c>
      <c r="S72" s="117">
        <v>0</v>
      </c>
      <c r="T72" s="117">
        <v>0</v>
      </c>
      <c r="U72" s="117">
        <v>0</v>
      </c>
    </row>
    <row r="73" spans="2:21">
      <c r="B73" s="61" t="s">
        <v>406</v>
      </c>
      <c r="C73" s="90">
        <v>1410265</v>
      </c>
      <c r="D73" s="90" t="s">
        <v>150</v>
      </c>
      <c r="E73" s="90"/>
      <c r="F73" s="90">
        <v>141</v>
      </c>
      <c r="G73" s="90" t="s">
        <v>407</v>
      </c>
      <c r="H73" s="90" t="s">
        <v>405</v>
      </c>
      <c r="I73" s="90" t="s">
        <v>172</v>
      </c>
      <c r="J73" s="101"/>
      <c r="K73" s="90">
        <v>0</v>
      </c>
      <c r="L73" s="90" t="s">
        <v>176</v>
      </c>
      <c r="M73" s="117">
        <v>3.75</v>
      </c>
      <c r="N73" s="117">
        <v>-0.56000000000000005</v>
      </c>
      <c r="O73" s="117">
        <v>0.23</v>
      </c>
      <c r="P73" s="117">
        <v>104.3</v>
      </c>
      <c r="Q73" s="117">
        <v>0</v>
      </c>
      <c r="R73" s="117">
        <v>0</v>
      </c>
      <c r="S73" s="117">
        <v>0</v>
      </c>
      <c r="T73" s="117">
        <v>0</v>
      </c>
      <c r="U73" s="117">
        <v>0</v>
      </c>
    </row>
    <row r="74" spans="2:21">
      <c r="B74" s="61" t="s">
        <v>408</v>
      </c>
      <c r="C74" s="90">
        <v>2510162</v>
      </c>
      <c r="D74" s="90" t="s">
        <v>150</v>
      </c>
      <c r="E74" s="90"/>
      <c r="F74" s="90">
        <v>251</v>
      </c>
      <c r="G74" s="90" t="s">
        <v>343</v>
      </c>
      <c r="H74" s="90" t="s">
        <v>409</v>
      </c>
      <c r="I74" s="90" t="s">
        <v>335</v>
      </c>
      <c r="J74" s="101"/>
      <c r="K74" s="90">
        <v>0</v>
      </c>
      <c r="L74" s="90" t="s">
        <v>176</v>
      </c>
      <c r="M74" s="117">
        <v>4.5999999999999996</v>
      </c>
      <c r="N74" s="117">
        <v>0.01</v>
      </c>
      <c r="O74" s="117">
        <v>0.44</v>
      </c>
      <c r="P74" s="117">
        <v>111.78</v>
      </c>
      <c r="Q74" s="117">
        <v>0</v>
      </c>
      <c r="R74" s="117">
        <v>0</v>
      </c>
      <c r="S74" s="117">
        <v>0</v>
      </c>
      <c r="T74" s="117">
        <v>0</v>
      </c>
      <c r="U74" s="117">
        <v>0</v>
      </c>
    </row>
    <row r="75" spans="2:21">
      <c r="B75" s="61" t="s">
        <v>410</v>
      </c>
      <c r="C75" s="90">
        <v>1106046</v>
      </c>
      <c r="D75" s="90" t="s">
        <v>150</v>
      </c>
      <c r="E75" s="90"/>
      <c r="F75" s="90">
        <v>1095</v>
      </c>
      <c r="G75" s="90" t="s">
        <v>164</v>
      </c>
      <c r="H75" s="90" t="s">
        <v>409</v>
      </c>
      <c r="I75" s="90" t="s">
        <v>335</v>
      </c>
      <c r="J75" s="101"/>
      <c r="K75" s="90">
        <v>1.46</v>
      </c>
      <c r="L75" s="90" t="s">
        <v>176</v>
      </c>
      <c r="M75" s="117">
        <v>4.5</v>
      </c>
      <c r="N75" s="117">
        <v>0.55000000000000004</v>
      </c>
      <c r="O75" s="117">
        <v>1805</v>
      </c>
      <c r="P75" s="117">
        <v>128.94</v>
      </c>
      <c r="Q75" s="117">
        <v>0</v>
      </c>
      <c r="R75" s="117">
        <v>2.33</v>
      </c>
      <c r="S75" s="117">
        <v>0</v>
      </c>
      <c r="T75" s="117">
        <v>0.08</v>
      </c>
      <c r="U75" s="117">
        <v>0.01</v>
      </c>
    </row>
    <row r="76" spans="2:21">
      <c r="B76" s="61" t="s">
        <v>411</v>
      </c>
      <c r="C76" s="90">
        <v>1129733</v>
      </c>
      <c r="D76" s="90" t="s">
        <v>150</v>
      </c>
      <c r="E76" s="90"/>
      <c r="F76" s="90">
        <v>1068</v>
      </c>
      <c r="G76" s="90" t="s">
        <v>343</v>
      </c>
      <c r="H76" s="90" t="s">
        <v>409</v>
      </c>
      <c r="I76" s="90" t="s">
        <v>335</v>
      </c>
      <c r="J76" s="101"/>
      <c r="K76" s="90">
        <v>3.86</v>
      </c>
      <c r="L76" s="90" t="s">
        <v>176</v>
      </c>
      <c r="M76" s="117">
        <v>4.09</v>
      </c>
      <c r="N76" s="117">
        <v>1.77</v>
      </c>
      <c r="O76" s="117">
        <v>2230</v>
      </c>
      <c r="P76" s="117">
        <v>110.2</v>
      </c>
      <c r="Q76" s="117">
        <v>4.7E-2</v>
      </c>
      <c r="R76" s="117">
        <v>2.5</v>
      </c>
      <c r="S76" s="117">
        <v>0</v>
      </c>
      <c r="T76" s="117">
        <v>0.08</v>
      </c>
      <c r="U76" s="117">
        <v>0.01</v>
      </c>
    </row>
    <row r="77" spans="2:21">
      <c r="B77" s="61" t="s">
        <v>412</v>
      </c>
      <c r="C77" s="90">
        <v>1135888</v>
      </c>
      <c r="D77" s="90" t="s">
        <v>150</v>
      </c>
      <c r="E77" s="90"/>
      <c r="F77" s="90">
        <v>1068</v>
      </c>
      <c r="G77" s="90" t="s">
        <v>343</v>
      </c>
      <c r="H77" s="90" t="s">
        <v>409</v>
      </c>
      <c r="I77" s="90" t="s">
        <v>335</v>
      </c>
      <c r="J77" s="101"/>
      <c r="K77" s="90">
        <v>6.12</v>
      </c>
      <c r="L77" s="90" t="s">
        <v>176</v>
      </c>
      <c r="M77" s="117">
        <v>3.65</v>
      </c>
      <c r="N77" s="117">
        <v>2.89</v>
      </c>
      <c r="O77" s="117">
        <v>21832.31</v>
      </c>
      <c r="P77" s="117">
        <v>108.56</v>
      </c>
      <c r="Q77" s="117">
        <v>0</v>
      </c>
      <c r="R77" s="117">
        <v>23.7</v>
      </c>
      <c r="S77" s="117">
        <v>0</v>
      </c>
      <c r="T77" s="117">
        <v>0.8</v>
      </c>
      <c r="U77" s="117">
        <v>0.12</v>
      </c>
    </row>
    <row r="78" spans="2:21">
      <c r="B78" s="61" t="s">
        <v>413</v>
      </c>
      <c r="C78" s="90">
        <v>1115823</v>
      </c>
      <c r="D78" s="90" t="s">
        <v>150</v>
      </c>
      <c r="E78" s="90"/>
      <c r="F78" s="90">
        <v>1095</v>
      </c>
      <c r="G78" s="90" t="s">
        <v>164</v>
      </c>
      <c r="H78" s="90" t="s">
        <v>414</v>
      </c>
      <c r="I78" s="90" t="s">
        <v>172</v>
      </c>
      <c r="J78" s="101"/>
      <c r="K78" s="90">
        <v>0</v>
      </c>
      <c r="L78" s="90" t="s">
        <v>176</v>
      </c>
      <c r="M78" s="117">
        <v>6.1</v>
      </c>
      <c r="N78" s="117">
        <v>0.51</v>
      </c>
      <c r="O78" s="117">
        <v>0.03</v>
      </c>
      <c r="P78" s="117">
        <v>124.18</v>
      </c>
      <c r="Q78" s="117">
        <v>0</v>
      </c>
      <c r="R78" s="117">
        <v>0</v>
      </c>
      <c r="S78" s="117">
        <v>0</v>
      </c>
      <c r="T78" s="117">
        <v>0</v>
      </c>
      <c r="U78" s="117">
        <v>0</v>
      </c>
    </row>
    <row r="79" spans="2:21">
      <c r="B79" s="61" t="s">
        <v>415</v>
      </c>
      <c r="C79" s="90">
        <v>1980416</v>
      </c>
      <c r="D79" s="90" t="s">
        <v>150</v>
      </c>
      <c r="E79" s="90"/>
      <c r="F79" s="90">
        <v>198</v>
      </c>
      <c r="G79" s="90" t="s">
        <v>343</v>
      </c>
      <c r="H79" s="90" t="s">
        <v>414</v>
      </c>
      <c r="I79" s="90" t="s">
        <v>172</v>
      </c>
      <c r="J79" s="101"/>
      <c r="K79" s="90">
        <v>6.67</v>
      </c>
      <c r="L79" s="90" t="s">
        <v>176</v>
      </c>
      <c r="M79" s="117">
        <v>2.6</v>
      </c>
      <c r="N79" s="117">
        <v>1.76</v>
      </c>
      <c r="O79" s="117">
        <v>1245</v>
      </c>
      <c r="P79" s="117">
        <v>106.93</v>
      </c>
      <c r="Q79" s="117">
        <v>0</v>
      </c>
      <c r="R79" s="117">
        <v>1.33</v>
      </c>
      <c r="S79" s="117">
        <v>0</v>
      </c>
      <c r="T79" s="117">
        <v>0.05</v>
      </c>
      <c r="U79" s="117">
        <v>0.01</v>
      </c>
    </row>
    <row r="80" spans="2:21">
      <c r="B80" s="61" t="s">
        <v>416</v>
      </c>
      <c r="C80" s="90">
        <v>1980358</v>
      </c>
      <c r="D80" s="90" t="s">
        <v>150</v>
      </c>
      <c r="E80" s="90"/>
      <c r="F80" s="90">
        <v>198</v>
      </c>
      <c r="G80" s="90" t="s">
        <v>343</v>
      </c>
      <c r="H80" s="90" t="s">
        <v>414</v>
      </c>
      <c r="I80" s="90" t="s">
        <v>172</v>
      </c>
      <c r="J80" s="101"/>
      <c r="K80" s="90">
        <v>3.47</v>
      </c>
      <c r="L80" s="90" t="s">
        <v>176</v>
      </c>
      <c r="M80" s="117">
        <v>4.9000000000000004</v>
      </c>
      <c r="N80" s="117">
        <v>0.74</v>
      </c>
      <c r="O80" s="117">
        <v>1830.4</v>
      </c>
      <c r="P80" s="117">
        <v>114.38</v>
      </c>
      <c r="Q80" s="117">
        <v>0</v>
      </c>
      <c r="R80" s="117">
        <v>2.09</v>
      </c>
      <c r="S80" s="117">
        <v>0</v>
      </c>
      <c r="T80" s="117">
        <v>7.0000000000000007E-2</v>
      </c>
      <c r="U80" s="117">
        <v>0.01</v>
      </c>
    </row>
    <row r="81" spans="2:21">
      <c r="B81" s="61" t="s">
        <v>417</v>
      </c>
      <c r="C81" s="90">
        <v>2590255</v>
      </c>
      <c r="D81" s="90" t="s">
        <v>150</v>
      </c>
      <c r="E81" s="90"/>
      <c r="F81" s="90">
        <v>259</v>
      </c>
      <c r="G81" s="90" t="s">
        <v>418</v>
      </c>
      <c r="H81" s="90" t="s">
        <v>419</v>
      </c>
      <c r="I81" s="90" t="s">
        <v>335</v>
      </c>
      <c r="J81" s="101"/>
      <c r="K81" s="90">
        <v>0.74</v>
      </c>
      <c r="L81" s="90" t="s">
        <v>176</v>
      </c>
      <c r="M81" s="117">
        <v>4.8</v>
      </c>
      <c r="N81" s="117">
        <v>-0.69</v>
      </c>
      <c r="O81" s="117">
        <v>5308.72</v>
      </c>
      <c r="P81" s="117">
        <v>124.29</v>
      </c>
      <c r="Q81" s="117">
        <v>0</v>
      </c>
      <c r="R81" s="117">
        <v>6.6</v>
      </c>
      <c r="S81" s="117">
        <v>0</v>
      </c>
      <c r="T81" s="117">
        <v>0.22</v>
      </c>
      <c r="U81" s="117">
        <v>0.03</v>
      </c>
    </row>
    <row r="82" spans="2:21">
      <c r="B82" s="61" t="s">
        <v>420</v>
      </c>
      <c r="C82" s="90">
        <v>2590438</v>
      </c>
      <c r="D82" s="90" t="s">
        <v>150</v>
      </c>
      <c r="E82" s="90"/>
      <c r="F82" s="90">
        <v>259</v>
      </c>
      <c r="G82" s="90" t="s">
        <v>418</v>
      </c>
      <c r="H82" s="90" t="s">
        <v>419</v>
      </c>
      <c r="I82" s="90" t="s">
        <v>335</v>
      </c>
      <c r="J82" s="101"/>
      <c r="K82" s="90">
        <v>0.98</v>
      </c>
      <c r="L82" s="90" t="s">
        <v>176</v>
      </c>
      <c r="M82" s="117">
        <v>5.69</v>
      </c>
      <c r="N82" s="117">
        <v>-0.59</v>
      </c>
      <c r="O82" s="117">
        <v>1565.5</v>
      </c>
      <c r="P82" s="117">
        <v>129</v>
      </c>
      <c r="Q82" s="117">
        <v>0</v>
      </c>
      <c r="R82" s="117">
        <v>2.02</v>
      </c>
      <c r="S82" s="117">
        <v>0</v>
      </c>
      <c r="T82" s="117">
        <v>7.0000000000000007E-2</v>
      </c>
      <c r="U82" s="117">
        <v>0.01</v>
      </c>
    </row>
    <row r="83" spans="2:21">
      <c r="B83" s="61" t="s">
        <v>421</v>
      </c>
      <c r="C83" s="90">
        <v>1132059</v>
      </c>
      <c r="D83" s="90" t="s">
        <v>150</v>
      </c>
      <c r="E83" s="90"/>
      <c r="F83" s="90">
        <v>1513</v>
      </c>
      <c r="G83" s="90" t="s">
        <v>343</v>
      </c>
      <c r="H83" s="90" t="s">
        <v>419</v>
      </c>
      <c r="I83" s="90" t="s">
        <v>335</v>
      </c>
      <c r="J83" s="101"/>
      <c r="K83" s="90">
        <v>1.94</v>
      </c>
      <c r="L83" s="90" t="s">
        <v>176</v>
      </c>
      <c r="M83" s="117">
        <v>2.5</v>
      </c>
      <c r="N83" s="117">
        <v>5.37</v>
      </c>
      <c r="O83" s="117">
        <v>8487</v>
      </c>
      <c r="P83" s="117">
        <v>96</v>
      </c>
      <c r="Q83" s="117">
        <v>0</v>
      </c>
      <c r="R83" s="117">
        <v>8.15</v>
      </c>
      <c r="S83" s="117">
        <v>0</v>
      </c>
      <c r="T83" s="117">
        <v>0.28000000000000003</v>
      </c>
      <c r="U83" s="117">
        <v>0.04</v>
      </c>
    </row>
    <row r="84" spans="2:21">
      <c r="B84" s="61" t="s">
        <v>422</v>
      </c>
      <c r="C84" s="90">
        <v>1127414</v>
      </c>
      <c r="D84" s="90" t="s">
        <v>150</v>
      </c>
      <c r="E84" s="90"/>
      <c r="F84" s="90">
        <v>1248</v>
      </c>
      <c r="G84" s="90" t="s">
        <v>337</v>
      </c>
      <c r="H84" s="90" t="s">
        <v>419</v>
      </c>
      <c r="I84" s="90" t="s">
        <v>335</v>
      </c>
      <c r="J84" s="101"/>
      <c r="K84" s="90">
        <v>1.24</v>
      </c>
      <c r="L84" s="90" t="s">
        <v>176</v>
      </c>
      <c r="M84" s="117">
        <v>2.4</v>
      </c>
      <c r="N84" s="117">
        <v>-0.32</v>
      </c>
      <c r="O84" s="117">
        <v>31146</v>
      </c>
      <c r="P84" s="117">
        <v>105.89</v>
      </c>
      <c r="Q84" s="117">
        <v>0</v>
      </c>
      <c r="R84" s="117">
        <v>32.979999999999997</v>
      </c>
      <c r="S84" s="117">
        <v>0.02</v>
      </c>
      <c r="T84" s="117">
        <v>1.1200000000000001</v>
      </c>
      <c r="U84" s="117">
        <v>0.17</v>
      </c>
    </row>
    <row r="85" spans="2:21">
      <c r="B85" s="61" t="s">
        <v>423</v>
      </c>
      <c r="C85" s="90">
        <v>6390207</v>
      </c>
      <c r="D85" s="90" t="s">
        <v>150</v>
      </c>
      <c r="E85" s="90"/>
      <c r="F85" s="90">
        <v>639</v>
      </c>
      <c r="G85" s="90" t="s">
        <v>164</v>
      </c>
      <c r="H85" s="90" t="s">
        <v>424</v>
      </c>
      <c r="I85" s="90" t="s">
        <v>335</v>
      </c>
      <c r="J85" s="101"/>
      <c r="K85" s="90">
        <v>3.36</v>
      </c>
      <c r="L85" s="90" t="s">
        <v>176</v>
      </c>
      <c r="M85" s="117">
        <v>4.95</v>
      </c>
      <c r="N85" s="117">
        <v>6.02</v>
      </c>
      <c r="O85" s="117">
        <v>13662.91</v>
      </c>
      <c r="P85" s="117">
        <v>118.16</v>
      </c>
      <c r="Q85" s="117">
        <v>0</v>
      </c>
      <c r="R85" s="117">
        <v>16.14</v>
      </c>
      <c r="S85" s="117">
        <v>0</v>
      </c>
      <c r="T85" s="117">
        <v>0.55000000000000004</v>
      </c>
      <c r="U85" s="117">
        <v>0.08</v>
      </c>
    </row>
    <row r="86" spans="2:21">
      <c r="B86" s="61" t="s">
        <v>425</v>
      </c>
      <c r="C86" s="90">
        <v>6110365</v>
      </c>
      <c r="D86" s="90" t="s">
        <v>150</v>
      </c>
      <c r="E86" s="90"/>
      <c r="F86" s="90">
        <v>611</v>
      </c>
      <c r="G86" s="90" t="s">
        <v>343</v>
      </c>
      <c r="H86" s="90" t="s">
        <v>426</v>
      </c>
      <c r="I86" s="90" t="s">
        <v>172</v>
      </c>
      <c r="J86" s="101"/>
      <c r="K86" s="90">
        <v>2.2000000000000002</v>
      </c>
      <c r="L86" s="90" t="s">
        <v>176</v>
      </c>
      <c r="M86" s="117">
        <v>6</v>
      </c>
      <c r="N86" s="117">
        <v>54.06</v>
      </c>
      <c r="O86" s="117">
        <v>33346.47</v>
      </c>
      <c r="P86" s="117">
        <v>44.6</v>
      </c>
      <c r="Q86" s="117">
        <v>0</v>
      </c>
      <c r="R86" s="117">
        <v>14.87</v>
      </c>
      <c r="S86" s="117">
        <v>0</v>
      </c>
      <c r="T86" s="117">
        <v>0.5</v>
      </c>
      <c r="U86" s="117">
        <v>0.08</v>
      </c>
    </row>
    <row r="87" spans="2:21">
      <c r="B87" s="61" t="s">
        <v>427</v>
      </c>
      <c r="C87" s="90">
        <v>6110431</v>
      </c>
      <c r="D87" s="90" t="s">
        <v>150</v>
      </c>
      <c r="E87" s="90"/>
      <c r="F87" s="90">
        <v>611</v>
      </c>
      <c r="G87" s="90" t="s">
        <v>343</v>
      </c>
      <c r="H87" s="90" t="s">
        <v>426</v>
      </c>
      <c r="I87" s="90" t="s">
        <v>172</v>
      </c>
      <c r="J87" s="101"/>
      <c r="K87" s="90">
        <v>2.36</v>
      </c>
      <c r="L87" s="90" t="s">
        <v>176</v>
      </c>
      <c r="M87" s="117">
        <v>6.8</v>
      </c>
      <c r="N87" s="117">
        <v>48.22</v>
      </c>
      <c r="O87" s="117">
        <v>14720.76</v>
      </c>
      <c r="P87" s="117">
        <v>41.28</v>
      </c>
      <c r="Q87" s="117">
        <v>0</v>
      </c>
      <c r="R87" s="117">
        <v>6.08</v>
      </c>
      <c r="S87" s="117">
        <v>0</v>
      </c>
      <c r="T87" s="117">
        <v>0.21</v>
      </c>
      <c r="U87" s="117">
        <v>0.03</v>
      </c>
    </row>
    <row r="88" spans="2:21">
      <c r="B88" s="61" t="s">
        <v>428</v>
      </c>
      <c r="C88" s="90">
        <v>6110480</v>
      </c>
      <c r="D88" s="90" t="s">
        <v>150</v>
      </c>
      <c r="E88" s="90"/>
      <c r="F88" s="90">
        <v>611</v>
      </c>
      <c r="G88" s="90" t="s">
        <v>343</v>
      </c>
      <c r="H88" s="90" t="s">
        <v>426</v>
      </c>
      <c r="I88" s="90" t="s">
        <v>172</v>
      </c>
      <c r="J88" s="101"/>
      <c r="K88" s="90">
        <v>2.35</v>
      </c>
      <c r="L88" s="90" t="s">
        <v>176</v>
      </c>
      <c r="M88" s="117">
        <v>5.7</v>
      </c>
      <c r="N88" s="117">
        <v>40.01</v>
      </c>
      <c r="O88" s="117">
        <v>1252</v>
      </c>
      <c r="P88" s="117">
        <v>51.13</v>
      </c>
      <c r="Q88" s="117">
        <v>0</v>
      </c>
      <c r="R88" s="117">
        <v>0.64</v>
      </c>
      <c r="S88" s="117">
        <v>0</v>
      </c>
      <c r="T88" s="117">
        <v>0.02</v>
      </c>
      <c r="U88" s="117">
        <v>0</v>
      </c>
    </row>
    <row r="89" spans="2:21">
      <c r="B89" s="61" t="s">
        <v>429</v>
      </c>
      <c r="C89" s="90">
        <v>1131416</v>
      </c>
      <c r="D89" s="90" t="s">
        <v>150</v>
      </c>
      <c r="E89" s="90"/>
      <c r="F89" s="90">
        <v>1132</v>
      </c>
      <c r="G89" s="90" t="s">
        <v>191</v>
      </c>
      <c r="H89" s="90">
        <v>0</v>
      </c>
      <c r="I89" s="90" t="s">
        <v>294</v>
      </c>
      <c r="J89" s="101"/>
      <c r="K89" s="90">
        <v>1.47</v>
      </c>
      <c r="L89" s="90" t="s">
        <v>176</v>
      </c>
      <c r="M89" s="117">
        <v>3.85</v>
      </c>
      <c r="N89" s="117">
        <v>1.91</v>
      </c>
      <c r="O89" s="117">
        <v>6371.25</v>
      </c>
      <c r="P89" s="117">
        <v>104.25</v>
      </c>
      <c r="Q89" s="117">
        <v>0</v>
      </c>
      <c r="R89" s="117">
        <v>6.64</v>
      </c>
      <c r="S89" s="117">
        <v>0</v>
      </c>
      <c r="T89" s="117">
        <v>0.23</v>
      </c>
      <c r="U89" s="117">
        <v>0.03</v>
      </c>
    </row>
    <row r="90" spans="2:21">
      <c r="B90" s="60" t="s">
        <v>50</v>
      </c>
      <c r="C90" s="88"/>
      <c r="D90" s="88"/>
      <c r="E90" s="88"/>
      <c r="F90" s="88"/>
      <c r="G90" s="88"/>
      <c r="H90" s="88"/>
      <c r="I90" s="88"/>
      <c r="J90" s="97"/>
      <c r="K90" s="88">
        <v>4.88</v>
      </c>
      <c r="L90" s="88"/>
      <c r="M90" s="91"/>
      <c r="N90" s="91">
        <v>3.93</v>
      </c>
      <c r="O90" s="91">
        <v>820538.32</v>
      </c>
      <c r="P90" s="91"/>
      <c r="Q90" s="91">
        <v>3.4000000000000002E-2</v>
      </c>
      <c r="R90" s="91">
        <v>817.58</v>
      </c>
      <c r="S90" s="91"/>
      <c r="T90" s="91"/>
      <c r="U90" s="91">
        <v>4.22</v>
      </c>
    </row>
    <row r="91" spans="2:21">
      <c r="B91" s="61" t="s">
        <v>430</v>
      </c>
      <c r="C91" s="90">
        <v>2310167</v>
      </c>
      <c r="D91" s="90" t="s">
        <v>150</v>
      </c>
      <c r="E91" s="90"/>
      <c r="F91" s="90">
        <v>231</v>
      </c>
      <c r="G91" s="90" t="s">
        <v>337</v>
      </c>
      <c r="H91" s="90" t="s">
        <v>334</v>
      </c>
      <c r="I91" s="90" t="s">
        <v>335</v>
      </c>
      <c r="J91" s="101"/>
      <c r="K91" s="90">
        <v>5.63</v>
      </c>
      <c r="L91" s="90" t="s">
        <v>176</v>
      </c>
      <c r="M91" s="117">
        <v>2.98</v>
      </c>
      <c r="N91" s="117">
        <v>2.0099999999999998</v>
      </c>
      <c r="O91" s="117">
        <v>57554</v>
      </c>
      <c r="P91" s="117">
        <v>107.99</v>
      </c>
      <c r="Q91" s="117">
        <v>0</v>
      </c>
      <c r="R91" s="117">
        <v>62.15</v>
      </c>
      <c r="S91" s="117">
        <v>0</v>
      </c>
      <c r="T91" s="117">
        <v>2.11</v>
      </c>
      <c r="U91" s="117">
        <v>0.32</v>
      </c>
    </row>
    <row r="92" spans="2:21">
      <c r="B92" s="61" t="s">
        <v>431</v>
      </c>
      <c r="C92" s="90">
        <v>7550122</v>
      </c>
      <c r="D92" s="90" t="s">
        <v>150</v>
      </c>
      <c r="E92" s="90"/>
      <c r="F92" s="90">
        <v>755</v>
      </c>
      <c r="G92" s="90"/>
      <c r="H92" s="90" t="s">
        <v>358</v>
      </c>
      <c r="I92" s="90" t="s">
        <v>335</v>
      </c>
      <c r="J92" s="101"/>
      <c r="K92" s="90">
        <v>3.28</v>
      </c>
      <c r="L92" s="90" t="s">
        <v>176</v>
      </c>
      <c r="M92" s="117">
        <v>1.91</v>
      </c>
      <c r="N92" s="117">
        <v>1.72</v>
      </c>
      <c r="O92" s="117">
        <v>19000</v>
      </c>
      <c r="P92" s="117">
        <v>100.83</v>
      </c>
      <c r="Q92" s="117">
        <v>0</v>
      </c>
      <c r="R92" s="117">
        <v>19.16</v>
      </c>
      <c r="S92" s="117">
        <v>0</v>
      </c>
      <c r="T92" s="117">
        <v>0.65</v>
      </c>
      <c r="U92" s="117">
        <v>0.1</v>
      </c>
    </row>
    <row r="93" spans="2:21">
      <c r="B93" s="61" t="s">
        <v>432</v>
      </c>
      <c r="C93" s="90">
        <v>7590151</v>
      </c>
      <c r="D93" s="90" t="s">
        <v>150</v>
      </c>
      <c r="E93" s="90"/>
      <c r="F93" s="90">
        <v>759</v>
      </c>
      <c r="G93" s="90" t="s">
        <v>343</v>
      </c>
      <c r="H93" s="90" t="s">
        <v>358</v>
      </c>
      <c r="I93" s="90" t="s">
        <v>335</v>
      </c>
      <c r="J93" s="101"/>
      <c r="K93" s="90">
        <v>5.69</v>
      </c>
      <c r="L93" s="90" t="s">
        <v>176</v>
      </c>
      <c r="M93" s="117">
        <v>2.5499999999999998</v>
      </c>
      <c r="N93" s="117">
        <v>2.5299999999999998</v>
      </c>
      <c r="O93" s="117">
        <v>17894</v>
      </c>
      <c r="P93" s="117">
        <v>100.86</v>
      </c>
      <c r="Q93" s="117">
        <v>0</v>
      </c>
      <c r="R93" s="117">
        <v>18.05</v>
      </c>
      <c r="S93" s="117">
        <v>0</v>
      </c>
      <c r="T93" s="117">
        <v>0.61</v>
      </c>
      <c r="U93" s="117">
        <v>0.09</v>
      </c>
    </row>
    <row r="94" spans="2:21">
      <c r="B94" s="61" t="s">
        <v>433</v>
      </c>
      <c r="C94" s="90">
        <v>1145598</v>
      </c>
      <c r="D94" s="90" t="s">
        <v>150</v>
      </c>
      <c r="E94" s="90"/>
      <c r="F94" s="90">
        <v>1737</v>
      </c>
      <c r="G94" s="90" t="s">
        <v>343</v>
      </c>
      <c r="H94" s="90" t="s">
        <v>358</v>
      </c>
      <c r="I94" s="90" t="s">
        <v>335</v>
      </c>
      <c r="J94" s="101"/>
      <c r="K94" s="90">
        <v>3.94</v>
      </c>
      <c r="L94" s="90" t="s">
        <v>176</v>
      </c>
      <c r="M94" s="117">
        <v>3.38</v>
      </c>
      <c r="N94" s="117">
        <v>3.44</v>
      </c>
      <c r="O94" s="117">
        <v>10129</v>
      </c>
      <c r="P94" s="117">
        <v>100.7</v>
      </c>
      <c r="Q94" s="117">
        <v>0</v>
      </c>
      <c r="R94" s="117">
        <v>10.199999999999999</v>
      </c>
      <c r="S94" s="117">
        <v>0</v>
      </c>
      <c r="T94" s="117">
        <v>0.35</v>
      </c>
      <c r="U94" s="117">
        <v>0.05</v>
      </c>
    </row>
    <row r="95" spans="2:21">
      <c r="B95" s="61" t="s">
        <v>434</v>
      </c>
      <c r="C95" s="90">
        <v>1138163</v>
      </c>
      <c r="D95" s="90" t="s">
        <v>150</v>
      </c>
      <c r="E95" s="90"/>
      <c r="F95" s="90">
        <v>1367</v>
      </c>
      <c r="G95" s="90" t="s">
        <v>373</v>
      </c>
      <c r="H95" s="90" t="s">
        <v>382</v>
      </c>
      <c r="I95" s="90" t="s">
        <v>335</v>
      </c>
      <c r="J95" s="101"/>
      <c r="K95" s="90">
        <v>8.17</v>
      </c>
      <c r="L95" s="90" t="s">
        <v>176</v>
      </c>
      <c r="M95" s="117">
        <v>3.95</v>
      </c>
      <c r="N95" s="117">
        <v>3.21</v>
      </c>
      <c r="O95" s="117">
        <v>44067</v>
      </c>
      <c r="P95" s="117">
        <v>107.3</v>
      </c>
      <c r="Q95" s="117">
        <v>0</v>
      </c>
      <c r="R95" s="117">
        <v>47.28</v>
      </c>
      <c r="S95" s="117">
        <v>0.02</v>
      </c>
      <c r="T95" s="117">
        <v>1.6</v>
      </c>
      <c r="U95" s="117">
        <v>0.24</v>
      </c>
    </row>
    <row r="96" spans="2:21">
      <c r="B96" s="61" t="s">
        <v>435</v>
      </c>
      <c r="C96" s="90">
        <v>1143130</v>
      </c>
      <c r="D96" s="90" t="s">
        <v>150</v>
      </c>
      <c r="E96" s="90"/>
      <c r="F96" s="90">
        <v>1367</v>
      </c>
      <c r="G96" s="90" t="s">
        <v>373</v>
      </c>
      <c r="H96" s="90" t="s">
        <v>382</v>
      </c>
      <c r="I96" s="90" t="s">
        <v>335</v>
      </c>
      <c r="J96" s="101"/>
      <c r="K96" s="90">
        <v>10.5</v>
      </c>
      <c r="L96" s="90" t="s">
        <v>176</v>
      </c>
      <c r="M96" s="117">
        <v>3.05</v>
      </c>
      <c r="N96" s="117">
        <v>3.68</v>
      </c>
      <c r="O96" s="117">
        <v>18025</v>
      </c>
      <c r="P96" s="117">
        <v>94.67</v>
      </c>
      <c r="Q96" s="117">
        <v>0</v>
      </c>
      <c r="R96" s="117">
        <v>17.059999999999999</v>
      </c>
      <c r="S96" s="117">
        <v>0.01</v>
      </c>
      <c r="T96" s="117">
        <v>0.57999999999999996</v>
      </c>
      <c r="U96" s="117">
        <v>0.09</v>
      </c>
    </row>
    <row r="97" spans="2:21">
      <c r="B97" s="61" t="s">
        <v>436</v>
      </c>
      <c r="C97" s="90">
        <v>1138171</v>
      </c>
      <c r="D97" s="90" t="s">
        <v>150</v>
      </c>
      <c r="E97" s="90"/>
      <c r="F97" s="90">
        <v>1367</v>
      </c>
      <c r="G97" s="90" t="s">
        <v>373</v>
      </c>
      <c r="H97" s="90" t="s">
        <v>382</v>
      </c>
      <c r="I97" s="90" t="s">
        <v>335</v>
      </c>
      <c r="J97" s="101"/>
      <c r="K97" s="90">
        <v>8.84</v>
      </c>
      <c r="L97" s="90" t="s">
        <v>176</v>
      </c>
      <c r="M97" s="117">
        <v>3.95</v>
      </c>
      <c r="N97" s="117">
        <v>3.38</v>
      </c>
      <c r="O97" s="117">
        <v>5913</v>
      </c>
      <c r="P97" s="117">
        <v>106.35</v>
      </c>
      <c r="Q97" s="117">
        <v>0</v>
      </c>
      <c r="R97" s="117">
        <v>6.29</v>
      </c>
      <c r="S97" s="117">
        <v>0</v>
      </c>
      <c r="T97" s="117">
        <v>0.21</v>
      </c>
      <c r="U97" s="117">
        <v>0.03</v>
      </c>
    </row>
    <row r="98" spans="2:21">
      <c r="B98" s="61" t="s">
        <v>437</v>
      </c>
      <c r="C98" s="90">
        <v>1143122</v>
      </c>
      <c r="D98" s="90" t="s">
        <v>150</v>
      </c>
      <c r="E98" s="90"/>
      <c r="F98" s="90">
        <v>1367</v>
      </c>
      <c r="G98" s="90" t="s">
        <v>373</v>
      </c>
      <c r="H98" s="90" t="s">
        <v>382</v>
      </c>
      <c r="I98" s="90" t="s">
        <v>335</v>
      </c>
      <c r="J98" s="101"/>
      <c r="K98" s="90">
        <v>9.84</v>
      </c>
      <c r="L98" s="90" t="s">
        <v>176</v>
      </c>
      <c r="M98" s="117">
        <v>3.05</v>
      </c>
      <c r="N98" s="117">
        <v>3.55</v>
      </c>
      <c r="O98" s="117">
        <v>21480</v>
      </c>
      <c r="P98" s="117">
        <v>96.29</v>
      </c>
      <c r="Q98" s="117">
        <v>0</v>
      </c>
      <c r="R98" s="117">
        <v>20.68</v>
      </c>
      <c r="S98" s="117">
        <v>0.01</v>
      </c>
      <c r="T98" s="117">
        <v>0.7</v>
      </c>
      <c r="U98" s="117">
        <v>0.11</v>
      </c>
    </row>
    <row r="99" spans="2:21">
      <c r="B99" s="61" t="s">
        <v>438</v>
      </c>
      <c r="C99" s="90">
        <v>1119205</v>
      </c>
      <c r="D99" s="90" t="s">
        <v>150</v>
      </c>
      <c r="E99" s="90"/>
      <c r="F99" s="90">
        <v>1367</v>
      </c>
      <c r="G99" s="90" t="s">
        <v>373</v>
      </c>
      <c r="H99" s="90" t="s">
        <v>382</v>
      </c>
      <c r="I99" s="90" t="s">
        <v>335</v>
      </c>
      <c r="J99" s="101"/>
      <c r="K99" s="90">
        <v>0.16</v>
      </c>
      <c r="L99" s="90" t="s">
        <v>176</v>
      </c>
      <c r="M99" s="117">
        <v>4.5640000000000001</v>
      </c>
      <c r="N99" s="117">
        <v>1.48</v>
      </c>
      <c r="O99" s="117">
        <v>2354</v>
      </c>
      <c r="P99" s="117">
        <v>100.29</v>
      </c>
      <c r="Q99" s="117">
        <v>0</v>
      </c>
      <c r="R99" s="117">
        <v>2.36</v>
      </c>
      <c r="S99" s="117">
        <v>0.02</v>
      </c>
      <c r="T99" s="117">
        <v>0.08</v>
      </c>
      <c r="U99" s="117">
        <v>0.01</v>
      </c>
    </row>
    <row r="100" spans="2:21">
      <c r="B100" s="61" t="s">
        <v>439</v>
      </c>
      <c r="C100" s="90">
        <v>1136316</v>
      </c>
      <c r="D100" s="90" t="s">
        <v>150</v>
      </c>
      <c r="E100" s="90"/>
      <c r="F100" s="90">
        <v>1367</v>
      </c>
      <c r="G100" s="90" t="s">
        <v>373</v>
      </c>
      <c r="H100" s="90" t="s">
        <v>382</v>
      </c>
      <c r="I100" s="90" t="s">
        <v>335</v>
      </c>
      <c r="J100" s="101"/>
      <c r="K100" s="90">
        <v>7.39</v>
      </c>
      <c r="L100" s="90" t="s">
        <v>176</v>
      </c>
      <c r="M100" s="117">
        <v>4.3600000000000003</v>
      </c>
      <c r="N100" s="117">
        <v>2.87</v>
      </c>
      <c r="O100" s="117">
        <v>996</v>
      </c>
      <c r="P100" s="117">
        <v>112.73</v>
      </c>
      <c r="Q100" s="117">
        <v>0</v>
      </c>
      <c r="R100" s="117">
        <v>1.1200000000000001</v>
      </c>
      <c r="S100" s="117">
        <v>0</v>
      </c>
      <c r="T100" s="117">
        <v>0.04</v>
      </c>
      <c r="U100" s="117">
        <v>0.01</v>
      </c>
    </row>
    <row r="101" spans="2:21">
      <c r="B101" s="61" t="s">
        <v>440</v>
      </c>
      <c r="C101" s="90">
        <v>1132968</v>
      </c>
      <c r="D101" s="90" t="s">
        <v>150</v>
      </c>
      <c r="E101" s="90"/>
      <c r="F101" s="90">
        <v>1324</v>
      </c>
      <c r="G101" s="90" t="s">
        <v>373</v>
      </c>
      <c r="H101" s="90" t="s">
        <v>382</v>
      </c>
      <c r="I101" s="90" t="s">
        <v>335</v>
      </c>
      <c r="J101" s="101"/>
      <c r="K101" s="90">
        <v>3.49</v>
      </c>
      <c r="L101" s="90" t="s">
        <v>176</v>
      </c>
      <c r="M101" s="117">
        <v>4.1399999999999997</v>
      </c>
      <c r="N101" s="117">
        <v>1.91</v>
      </c>
      <c r="O101" s="117">
        <v>9045</v>
      </c>
      <c r="P101" s="117">
        <v>109.08</v>
      </c>
      <c r="Q101" s="117">
        <v>0</v>
      </c>
      <c r="R101" s="117">
        <v>9.8699999999999992</v>
      </c>
      <c r="S101" s="117">
        <v>0</v>
      </c>
      <c r="T101" s="117">
        <v>0.33</v>
      </c>
      <c r="U101" s="117">
        <v>0.05</v>
      </c>
    </row>
    <row r="102" spans="2:21">
      <c r="B102" s="61" t="s">
        <v>441</v>
      </c>
      <c r="C102" s="90">
        <v>1156041</v>
      </c>
      <c r="D102" s="90" t="s">
        <v>150</v>
      </c>
      <c r="E102" s="90"/>
      <c r="F102" s="90">
        <v>1597</v>
      </c>
      <c r="G102" s="90" t="s">
        <v>373</v>
      </c>
      <c r="H102" s="90" t="s">
        <v>380</v>
      </c>
      <c r="I102" s="90" t="s">
        <v>172</v>
      </c>
      <c r="J102" s="101"/>
      <c r="K102" s="90">
        <v>6.75</v>
      </c>
      <c r="L102" s="90" t="s">
        <v>176</v>
      </c>
      <c r="M102" s="117">
        <v>4.0999999999999996</v>
      </c>
      <c r="N102" s="117">
        <v>3.38</v>
      </c>
      <c r="O102" s="117">
        <v>15527</v>
      </c>
      <c r="P102" s="117">
        <v>105.99</v>
      </c>
      <c r="Q102" s="117">
        <v>0</v>
      </c>
      <c r="R102" s="117">
        <v>16.46</v>
      </c>
      <c r="S102" s="117">
        <v>0</v>
      </c>
      <c r="T102" s="117">
        <v>0.56000000000000005</v>
      </c>
      <c r="U102" s="117">
        <v>0.08</v>
      </c>
    </row>
    <row r="103" spans="2:21">
      <c r="B103" s="61" t="s">
        <v>442</v>
      </c>
      <c r="C103" s="90">
        <v>1114073</v>
      </c>
      <c r="D103" s="90" t="s">
        <v>150</v>
      </c>
      <c r="E103" s="90"/>
      <c r="F103" s="90">
        <v>1363</v>
      </c>
      <c r="G103" s="90" t="s">
        <v>164</v>
      </c>
      <c r="H103" s="90" t="s">
        <v>382</v>
      </c>
      <c r="I103" s="90" t="s">
        <v>335</v>
      </c>
      <c r="J103" s="101"/>
      <c r="K103" s="90">
        <v>0.15</v>
      </c>
      <c r="L103" s="90" t="s">
        <v>176</v>
      </c>
      <c r="M103" s="117">
        <v>2.306</v>
      </c>
      <c r="N103" s="117">
        <v>1.1000000000000001</v>
      </c>
      <c r="O103" s="117">
        <v>91</v>
      </c>
      <c r="P103" s="117">
        <v>100.2</v>
      </c>
      <c r="Q103" s="117">
        <v>0</v>
      </c>
      <c r="R103" s="117">
        <v>0.09</v>
      </c>
      <c r="S103" s="117">
        <v>0</v>
      </c>
      <c r="T103" s="117">
        <v>0</v>
      </c>
      <c r="U103" s="117">
        <v>0</v>
      </c>
    </row>
    <row r="104" spans="2:21">
      <c r="B104" s="61" t="s">
        <v>443</v>
      </c>
      <c r="C104" s="90">
        <v>1132505</v>
      </c>
      <c r="D104" s="90" t="s">
        <v>150</v>
      </c>
      <c r="E104" s="90"/>
      <c r="F104" s="90">
        <v>1363</v>
      </c>
      <c r="G104" s="90" t="s">
        <v>164</v>
      </c>
      <c r="H104" s="90" t="s">
        <v>382</v>
      </c>
      <c r="I104" s="90" t="s">
        <v>335</v>
      </c>
      <c r="J104" s="101"/>
      <c r="K104" s="90">
        <v>4.93</v>
      </c>
      <c r="L104" s="90" t="s">
        <v>176</v>
      </c>
      <c r="M104" s="117">
        <v>1.75</v>
      </c>
      <c r="N104" s="117">
        <v>1.57</v>
      </c>
      <c r="O104" s="117">
        <v>949</v>
      </c>
      <c r="P104" s="117">
        <v>101.83</v>
      </c>
      <c r="Q104" s="117">
        <v>0</v>
      </c>
      <c r="R104" s="117">
        <v>0.97</v>
      </c>
      <c r="S104" s="117">
        <v>0</v>
      </c>
      <c r="T104" s="117">
        <v>0.03</v>
      </c>
      <c r="U104" s="117">
        <v>0</v>
      </c>
    </row>
    <row r="105" spans="2:21">
      <c r="B105" s="61" t="s">
        <v>444</v>
      </c>
      <c r="C105" s="90">
        <v>3900354</v>
      </c>
      <c r="D105" s="90" t="s">
        <v>150</v>
      </c>
      <c r="E105" s="90"/>
      <c r="F105" s="90">
        <v>390</v>
      </c>
      <c r="G105" s="90" t="s">
        <v>343</v>
      </c>
      <c r="H105" s="90" t="s">
        <v>395</v>
      </c>
      <c r="I105" s="90" t="s">
        <v>172</v>
      </c>
      <c r="J105" s="101"/>
      <c r="K105" s="90">
        <v>4.47</v>
      </c>
      <c r="L105" s="90" t="s">
        <v>176</v>
      </c>
      <c r="M105" s="117">
        <v>3.85</v>
      </c>
      <c r="N105" s="117">
        <v>2.3199999999999998</v>
      </c>
      <c r="O105" s="117">
        <v>34005</v>
      </c>
      <c r="P105" s="117">
        <v>107.14</v>
      </c>
      <c r="Q105" s="117">
        <v>0</v>
      </c>
      <c r="R105" s="117">
        <v>36.43</v>
      </c>
      <c r="S105" s="117">
        <v>0</v>
      </c>
      <c r="T105" s="117">
        <v>1.24</v>
      </c>
      <c r="U105" s="117">
        <v>0.19</v>
      </c>
    </row>
    <row r="106" spans="2:21">
      <c r="B106" s="61" t="s">
        <v>445</v>
      </c>
      <c r="C106" s="90">
        <v>3900362</v>
      </c>
      <c r="D106" s="90" t="s">
        <v>150</v>
      </c>
      <c r="E106" s="90"/>
      <c r="F106" s="90">
        <v>390</v>
      </c>
      <c r="G106" s="90" t="s">
        <v>343</v>
      </c>
      <c r="H106" s="90" t="s">
        <v>395</v>
      </c>
      <c r="I106" s="90" t="s">
        <v>172</v>
      </c>
      <c r="J106" s="101"/>
      <c r="K106" s="90">
        <v>5.94</v>
      </c>
      <c r="L106" s="90" t="s">
        <v>176</v>
      </c>
      <c r="M106" s="117">
        <v>2.34</v>
      </c>
      <c r="N106" s="117">
        <v>1.87</v>
      </c>
      <c r="O106" s="117">
        <v>76301</v>
      </c>
      <c r="P106" s="117">
        <v>104.04</v>
      </c>
      <c r="Q106" s="117">
        <v>0</v>
      </c>
      <c r="R106" s="117">
        <v>79.38</v>
      </c>
      <c r="S106" s="117">
        <v>0.01</v>
      </c>
      <c r="T106" s="117">
        <v>2.69</v>
      </c>
      <c r="U106" s="117">
        <v>0.41</v>
      </c>
    </row>
    <row r="107" spans="2:21">
      <c r="B107" s="61" t="s">
        <v>446</v>
      </c>
      <c r="C107" s="90">
        <v>1137975</v>
      </c>
      <c r="D107" s="90" t="s">
        <v>150</v>
      </c>
      <c r="E107" s="90"/>
      <c r="F107" s="90">
        <v>1604</v>
      </c>
      <c r="G107" s="90" t="s">
        <v>343</v>
      </c>
      <c r="H107" s="90" t="s">
        <v>395</v>
      </c>
      <c r="I107" s="90" t="s">
        <v>172</v>
      </c>
      <c r="J107" s="101"/>
      <c r="K107" s="90">
        <v>3.79</v>
      </c>
      <c r="L107" s="90" t="s">
        <v>176</v>
      </c>
      <c r="M107" s="117">
        <v>4.3499999999999996</v>
      </c>
      <c r="N107" s="117">
        <v>5.29</v>
      </c>
      <c r="O107" s="117">
        <v>16143</v>
      </c>
      <c r="P107" s="117">
        <v>98.39</v>
      </c>
      <c r="Q107" s="117">
        <v>0</v>
      </c>
      <c r="R107" s="117">
        <v>15.88</v>
      </c>
      <c r="S107" s="117">
        <v>0</v>
      </c>
      <c r="T107" s="117">
        <v>0.54</v>
      </c>
      <c r="U107" s="117">
        <v>0.08</v>
      </c>
    </row>
    <row r="108" spans="2:21">
      <c r="B108" s="61" t="s">
        <v>447</v>
      </c>
      <c r="C108" s="90">
        <v>1140169</v>
      </c>
      <c r="D108" s="90" t="s">
        <v>150</v>
      </c>
      <c r="E108" s="90"/>
      <c r="F108" s="90">
        <v>1645</v>
      </c>
      <c r="G108" s="90" t="s">
        <v>343</v>
      </c>
      <c r="H108" s="90" t="s">
        <v>395</v>
      </c>
      <c r="I108" s="90" t="s">
        <v>172</v>
      </c>
      <c r="J108" s="101"/>
      <c r="K108" s="90">
        <v>2.65</v>
      </c>
      <c r="L108" s="90" t="s">
        <v>176</v>
      </c>
      <c r="M108" s="117">
        <v>3.9</v>
      </c>
      <c r="N108" s="117">
        <v>5.38</v>
      </c>
      <c r="O108" s="117">
        <v>33078</v>
      </c>
      <c r="P108" s="117">
        <v>96.73</v>
      </c>
      <c r="Q108" s="117">
        <v>0</v>
      </c>
      <c r="R108" s="117">
        <v>32</v>
      </c>
      <c r="S108" s="117">
        <v>0</v>
      </c>
      <c r="T108" s="117">
        <v>1.08</v>
      </c>
      <c r="U108" s="117">
        <v>0.17</v>
      </c>
    </row>
    <row r="109" spans="2:21">
      <c r="B109" s="61" t="s">
        <v>448</v>
      </c>
      <c r="C109" s="90">
        <v>1136068</v>
      </c>
      <c r="D109" s="90" t="s">
        <v>150</v>
      </c>
      <c r="E109" s="90"/>
      <c r="F109" s="90">
        <v>1324</v>
      </c>
      <c r="G109" s="90" t="s">
        <v>373</v>
      </c>
      <c r="H109" s="90" t="s">
        <v>395</v>
      </c>
      <c r="I109" s="90" t="s">
        <v>172</v>
      </c>
      <c r="J109" s="101"/>
      <c r="K109" s="90">
        <v>4.8600000000000003</v>
      </c>
      <c r="L109" s="90" t="s">
        <v>176</v>
      </c>
      <c r="M109" s="117">
        <v>3.92</v>
      </c>
      <c r="N109" s="117">
        <v>2.2799999999999998</v>
      </c>
      <c r="O109" s="117">
        <v>565</v>
      </c>
      <c r="P109" s="117">
        <v>108.9</v>
      </c>
      <c r="Q109" s="117">
        <v>0</v>
      </c>
      <c r="R109" s="117">
        <v>0.62</v>
      </c>
      <c r="S109" s="117">
        <v>0</v>
      </c>
      <c r="T109" s="117">
        <v>0.02</v>
      </c>
      <c r="U109" s="117">
        <v>0</v>
      </c>
    </row>
    <row r="110" spans="2:21">
      <c r="B110" s="61" t="s">
        <v>449</v>
      </c>
      <c r="C110" s="90">
        <v>1135862</v>
      </c>
      <c r="D110" s="90" t="s">
        <v>150</v>
      </c>
      <c r="E110" s="90"/>
      <c r="F110" s="90">
        <v>1597</v>
      </c>
      <c r="G110" s="90" t="s">
        <v>373</v>
      </c>
      <c r="H110" s="90" t="s">
        <v>395</v>
      </c>
      <c r="I110" s="90" t="s">
        <v>172</v>
      </c>
      <c r="J110" s="101"/>
      <c r="K110" s="90">
        <v>3.8</v>
      </c>
      <c r="L110" s="90" t="s">
        <v>176</v>
      </c>
      <c r="M110" s="117">
        <v>3.58</v>
      </c>
      <c r="N110" s="117">
        <v>1.9</v>
      </c>
      <c r="O110" s="117">
        <v>78</v>
      </c>
      <c r="P110" s="117">
        <v>106.4</v>
      </c>
      <c r="Q110" s="117">
        <v>0</v>
      </c>
      <c r="R110" s="117">
        <v>0.08</v>
      </c>
      <c r="S110" s="117">
        <v>0</v>
      </c>
      <c r="T110" s="117">
        <v>0</v>
      </c>
      <c r="U110" s="117">
        <v>0</v>
      </c>
    </row>
    <row r="111" spans="2:21">
      <c r="B111" s="61" t="s">
        <v>450</v>
      </c>
      <c r="C111" s="90">
        <v>1142785</v>
      </c>
      <c r="D111" s="90" t="s">
        <v>150</v>
      </c>
      <c r="E111" s="90"/>
      <c r="F111" s="90">
        <v>1597</v>
      </c>
      <c r="G111" s="90" t="s">
        <v>373</v>
      </c>
      <c r="H111" s="90" t="s">
        <v>395</v>
      </c>
      <c r="I111" s="90" t="s">
        <v>172</v>
      </c>
      <c r="J111" s="101"/>
      <c r="K111" s="90">
        <v>6.23</v>
      </c>
      <c r="L111" s="90" t="s">
        <v>176</v>
      </c>
      <c r="M111" s="117">
        <v>2.63</v>
      </c>
      <c r="N111" s="117">
        <v>3.01</v>
      </c>
      <c r="O111" s="117">
        <v>39940</v>
      </c>
      <c r="P111" s="117">
        <v>98.38</v>
      </c>
      <c r="Q111" s="117">
        <v>0</v>
      </c>
      <c r="R111" s="117">
        <v>39.29</v>
      </c>
      <c r="S111" s="117">
        <v>0</v>
      </c>
      <c r="T111" s="117">
        <v>1.33</v>
      </c>
      <c r="U111" s="117">
        <v>0.2</v>
      </c>
    </row>
    <row r="112" spans="2:21">
      <c r="B112" s="61" t="s">
        <v>451</v>
      </c>
      <c r="C112" s="90">
        <v>1135920</v>
      </c>
      <c r="D112" s="90" t="s">
        <v>150</v>
      </c>
      <c r="E112" s="90"/>
      <c r="F112" s="90">
        <v>1431</v>
      </c>
      <c r="G112" s="90" t="s">
        <v>373</v>
      </c>
      <c r="H112" s="90" t="s">
        <v>395</v>
      </c>
      <c r="I112" s="90" t="s">
        <v>172</v>
      </c>
      <c r="J112" s="101"/>
      <c r="K112" s="90">
        <v>4.76</v>
      </c>
      <c r="L112" s="90" t="s">
        <v>176</v>
      </c>
      <c r="M112" s="117">
        <v>4.0999999999999996</v>
      </c>
      <c r="N112" s="117">
        <v>1.91</v>
      </c>
      <c r="O112" s="117">
        <v>5401</v>
      </c>
      <c r="P112" s="117">
        <v>111.94</v>
      </c>
      <c r="Q112" s="117">
        <v>0</v>
      </c>
      <c r="R112" s="117">
        <v>6.05</v>
      </c>
      <c r="S112" s="117">
        <v>0</v>
      </c>
      <c r="T112" s="117">
        <v>0.2</v>
      </c>
      <c r="U112" s="117">
        <v>0.03</v>
      </c>
    </row>
    <row r="113" spans="2:21">
      <c r="B113" s="61" t="s">
        <v>452</v>
      </c>
      <c r="C113" s="90">
        <v>1139815</v>
      </c>
      <c r="D113" s="90" t="s">
        <v>150</v>
      </c>
      <c r="E113" s="90"/>
      <c r="F113" s="90">
        <v>1527</v>
      </c>
      <c r="G113" s="90" t="s">
        <v>373</v>
      </c>
      <c r="H113" s="90" t="s">
        <v>395</v>
      </c>
      <c r="I113" s="90" t="s">
        <v>172</v>
      </c>
      <c r="J113" s="101"/>
      <c r="K113" s="90">
        <v>5.71</v>
      </c>
      <c r="L113" s="90" t="s">
        <v>176</v>
      </c>
      <c r="M113" s="117">
        <v>3.66</v>
      </c>
      <c r="N113" s="117">
        <v>2.48</v>
      </c>
      <c r="O113" s="117">
        <v>9093</v>
      </c>
      <c r="P113" s="117">
        <v>107.26</v>
      </c>
      <c r="Q113" s="117">
        <v>0</v>
      </c>
      <c r="R113" s="117">
        <v>9.75</v>
      </c>
      <c r="S113" s="117">
        <v>0</v>
      </c>
      <c r="T113" s="117">
        <v>0.33</v>
      </c>
      <c r="U113" s="117">
        <v>0.05</v>
      </c>
    </row>
    <row r="114" spans="2:21">
      <c r="B114" s="61" t="s">
        <v>453</v>
      </c>
      <c r="C114" s="90">
        <v>1155522</v>
      </c>
      <c r="D114" s="90" t="s">
        <v>150</v>
      </c>
      <c r="E114" s="90"/>
      <c r="F114" s="90">
        <v>1527</v>
      </c>
      <c r="G114" s="90" t="s">
        <v>373</v>
      </c>
      <c r="H114" s="90" t="s">
        <v>395</v>
      </c>
      <c r="I114" s="90" t="s">
        <v>172</v>
      </c>
      <c r="J114" s="101"/>
      <c r="K114" s="90">
        <v>6.64</v>
      </c>
      <c r="L114" s="90" t="s">
        <v>176</v>
      </c>
      <c r="M114" s="117">
        <v>3.3</v>
      </c>
      <c r="N114" s="117">
        <v>2.91</v>
      </c>
      <c r="O114" s="117">
        <v>16434</v>
      </c>
      <c r="P114" s="117">
        <v>103.02</v>
      </c>
      <c r="Q114" s="117">
        <v>0</v>
      </c>
      <c r="R114" s="117">
        <v>16.93</v>
      </c>
      <c r="S114" s="117">
        <v>0.01</v>
      </c>
      <c r="T114" s="117">
        <v>0.56999999999999995</v>
      </c>
      <c r="U114" s="117">
        <v>0.09</v>
      </c>
    </row>
    <row r="115" spans="2:21">
      <c r="B115" s="61" t="s">
        <v>454</v>
      </c>
      <c r="C115" s="90">
        <v>1151141</v>
      </c>
      <c r="D115" s="90" t="s">
        <v>150</v>
      </c>
      <c r="E115" s="90"/>
      <c r="F115" s="90">
        <v>759</v>
      </c>
      <c r="G115" s="90" t="s">
        <v>343</v>
      </c>
      <c r="H115" s="90" t="s">
        <v>400</v>
      </c>
      <c r="I115" s="90" t="s">
        <v>335</v>
      </c>
      <c r="J115" s="101"/>
      <c r="K115" s="90">
        <v>1.26</v>
      </c>
      <c r="L115" s="90" t="s">
        <v>176</v>
      </c>
      <c r="M115" s="117">
        <v>3.55</v>
      </c>
      <c r="N115" s="117">
        <v>0.01</v>
      </c>
      <c r="O115" s="117">
        <v>8000</v>
      </c>
      <c r="P115" s="117">
        <v>103.05</v>
      </c>
      <c r="Q115" s="117">
        <v>0</v>
      </c>
      <c r="R115" s="117">
        <v>8.24</v>
      </c>
      <c r="S115" s="117">
        <v>0</v>
      </c>
      <c r="T115" s="117">
        <v>0.28000000000000003</v>
      </c>
      <c r="U115" s="117">
        <v>0.04</v>
      </c>
    </row>
    <row r="116" spans="2:21">
      <c r="B116" s="61" t="s">
        <v>455</v>
      </c>
      <c r="C116" s="90">
        <v>1139575</v>
      </c>
      <c r="D116" s="90" t="s">
        <v>150</v>
      </c>
      <c r="E116" s="90"/>
      <c r="F116" s="90">
        <v>1665</v>
      </c>
      <c r="G116" s="90" t="s">
        <v>343</v>
      </c>
      <c r="H116" s="90" t="s">
        <v>400</v>
      </c>
      <c r="I116" s="90" t="s">
        <v>335</v>
      </c>
      <c r="J116" s="101"/>
      <c r="K116" s="90">
        <v>3.03</v>
      </c>
      <c r="L116" s="90" t="s">
        <v>176</v>
      </c>
      <c r="M116" s="117">
        <v>5.8</v>
      </c>
      <c r="N116" s="117">
        <v>4.75</v>
      </c>
      <c r="O116" s="117">
        <v>4099</v>
      </c>
      <c r="P116" s="117">
        <v>105.3</v>
      </c>
      <c r="Q116" s="117">
        <v>0</v>
      </c>
      <c r="R116" s="117">
        <v>4.32</v>
      </c>
      <c r="S116" s="117">
        <v>0</v>
      </c>
      <c r="T116" s="117">
        <v>0.15</v>
      </c>
      <c r="U116" s="117">
        <v>0.02</v>
      </c>
    </row>
    <row r="117" spans="2:21">
      <c r="B117" s="61" t="s">
        <v>456</v>
      </c>
      <c r="C117" s="90">
        <v>1132836</v>
      </c>
      <c r="D117" s="90" t="s">
        <v>150</v>
      </c>
      <c r="E117" s="90"/>
      <c r="F117" s="90">
        <v>2066</v>
      </c>
      <c r="G117" s="90" t="s">
        <v>191</v>
      </c>
      <c r="H117" s="90" t="s">
        <v>400</v>
      </c>
      <c r="I117" s="90" t="s">
        <v>335</v>
      </c>
      <c r="J117" s="101"/>
      <c r="K117" s="90">
        <v>3.21</v>
      </c>
      <c r="L117" s="90" t="s">
        <v>176</v>
      </c>
      <c r="M117" s="117">
        <v>4.1399999999999997</v>
      </c>
      <c r="N117" s="117">
        <v>3.5</v>
      </c>
      <c r="O117" s="117">
        <v>12062.8</v>
      </c>
      <c r="P117" s="117">
        <v>103.14</v>
      </c>
      <c r="Q117" s="117">
        <v>0</v>
      </c>
      <c r="R117" s="117">
        <v>12.44</v>
      </c>
      <c r="S117" s="117">
        <v>0</v>
      </c>
      <c r="T117" s="117">
        <v>0.42</v>
      </c>
      <c r="U117" s="117">
        <v>0.06</v>
      </c>
    </row>
    <row r="118" spans="2:21">
      <c r="B118" s="61" t="s">
        <v>457</v>
      </c>
      <c r="C118" s="90">
        <v>1143080</v>
      </c>
      <c r="D118" s="90" t="s">
        <v>150</v>
      </c>
      <c r="E118" s="90"/>
      <c r="F118" s="90">
        <v>2066</v>
      </c>
      <c r="G118" s="90" t="s">
        <v>191</v>
      </c>
      <c r="H118" s="90" t="s">
        <v>400</v>
      </c>
      <c r="I118" s="90" t="s">
        <v>335</v>
      </c>
      <c r="J118" s="101"/>
      <c r="K118" s="90">
        <v>5.88</v>
      </c>
      <c r="L118" s="90" t="s">
        <v>176</v>
      </c>
      <c r="M118" s="117">
        <v>2.5</v>
      </c>
      <c r="N118" s="117">
        <v>5.05</v>
      </c>
      <c r="O118" s="117">
        <v>3891</v>
      </c>
      <c r="P118" s="117">
        <v>86.93</v>
      </c>
      <c r="Q118" s="117">
        <v>0</v>
      </c>
      <c r="R118" s="117">
        <v>3.38</v>
      </c>
      <c r="S118" s="117">
        <v>0</v>
      </c>
      <c r="T118" s="117">
        <v>0.11</v>
      </c>
      <c r="U118" s="117">
        <v>0.02</v>
      </c>
    </row>
    <row r="119" spans="2:21">
      <c r="B119" s="61" t="s">
        <v>458</v>
      </c>
      <c r="C119" s="90">
        <v>1147495</v>
      </c>
      <c r="D119" s="90" t="s">
        <v>150</v>
      </c>
      <c r="E119" s="90"/>
      <c r="F119" s="90">
        <v>1628</v>
      </c>
      <c r="G119" s="90" t="s">
        <v>343</v>
      </c>
      <c r="H119" s="90" t="s">
        <v>400</v>
      </c>
      <c r="I119" s="90" t="s">
        <v>335</v>
      </c>
      <c r="J119" s="101"/>
      <c r="K119" s="90">
        <v>4.92</v>
      </c>
      <c r="L119" s="90" t="s">
        <v>176</v>
      </c>
      <c r="M119" s="117">
        <v>3.9</v>
      </c>
      <c r="N119" s="117">
        <v>4.79</v>
      </c>
      <c r="O119" s="117">
        <v>16358</v>
      </c>
      <c r="P119" s="117">
        <v>97.3</v>
      </c>
      <c r="Q119" s="117">
        <v>0</v>
      </c>
      <c r="R119" s="117">
        <v>15.92</v>
      </c>
      <c r="S119" s="117">
        <v>0</v>
      </c>
      <c r="T119" s="117">
        <v>0.54</v>
      </c>
      <c r="U119" s="117">
        <v>0.08</v>
      </c>
    </row>
    <row r="120" spans="2:21">
      <c r="B120" s="61" t="s">
        <v>459</v>
      </c>
      <c r="C120" s="90">
        <v>1134923</v>
      </c>
      <c r="D120" s="90" t="s">
        <v>150</v>
      </c>
      <c r="E120" s="90"/>
      <c r="F120" s="90">
        <v>1638</v>
      </c>
      <c r="G120" s="90" t="s">
        <v>343</v>
      </c>
      <c r="H120" s="90" t="s">
        <v>400</v>
      </c>
      <c r="I120" s="90" t="s">
        <v>335</v>
      </c>
      <c r="J120" s="101"/>
      <c r="K120" s="90">
        <v>1.38</v>
      </c>
      <c r="L120" s="90" t="s">
        <v>176</v>
      </c>
      <c r="M120" s="117">
        <v>5.0999999999999996</v>
      </c>
      <c r="N120" s="117">
        <v>2.5099999999999998</v>
      </c>
      <c r="O120" s="117">
        <v>10154.84</v>
      </c>
      <c r="P120" s="117">
        <v>103.6</v>
      </c>
      <c r="Q120" s="117">
        <v>0</v>
      </c>
      <c r="R120" s="117">
        <v>10.52</v>
      </c>
      <c r="S120" s="117">
        <v>0</v>
      </c>
      <c r="T120" s="117">
        <v>0.36</v>
      </c>
      <c r="U120" s="117">
        <v>0.05</v>
      </c>
    </row>
    <row r="121" spans="2:21">
      <c r="B121" s="61" t="s">
        <v>460</v>
      </c>
      <c r="C121" s="90">
        <v>7390149</v>
      </c>
      <c r="D121" s="90" t="s">
        <v>150</v>
      </c>
      <c r="E121" s="90"/>
      <c r="F121" s="90">
        <v>739</v>
      </c>
      <c r="G121" s="90" t="s">
        <v>164</v>
      </c>
      <c r="H121" s="90" t="s">
        <v>405</v>
      </c>
      <c r="I121" s="90" t="s">
        <v>172</v>
      </c>
      <c r="J121" s="101"/>
      <c r="K121" s="90">
        <v>3.51</v>
      </c>
      <c r="L121" s="90" t="s">
        <v>176</v>
      </c>
      <c r="M121" s="117">
        <v>3.75</v>
      </c>
      <c r="N121" s="117">
        <v>1.86</v>
      </c>
      <c r="O121" s="117">
        <v>1082</v>
      </c>
      <c r="P121" s="117">
        <v>107.71</v>
      </c>
      <c r="Q121" s="117">
        <v>0</v>
      </c>
      <c r="R121" s="117">
        <v>1.17</v>
      </c>
      <c r="S121" s="117">
        <v>0</v>
      </c>
      <c r="T121" s="117">
        <v>0.04</v>
      </c>
      <c r="U121" s="117">
        <v>0.01</v>
      </c>
    </row>
    <row r="122" spans="2:21">
      <c r="B122" s="61" t="s">
        <v>461</v>
      </c>
      <c r="C122" s="90">
        <v>1133891</v>
      </c>
      <c r="D122" s="90" t="s">
        <v>150</v>
      </c>
      <c r="E122" s="90"/>
      <c r="F122" s="90">
        <v>1630</v>
      </c>
      <c r="G122" s="90" t="s">
        <v>343</v>
      </c>
      <c r="H122" s="90" t="s">
        <v>405</v>
      </c>
      <c r="I122" s="90" t="s">
        <v>172</v>
      </c>
      <c r="J122" s="101"/>
      <c r="K122" s="90">
        <v>2.42</v>
      </c>
      <c r="L122" s="90" t="s">
        <v>176</v>
      </c>
      <c r="M122" s="117">
        <v>6.05</v>
      </c>
      <c r="N122" s="117">
        <v>3.95</v>
      </c>
      <c r="O122" s="117">
        <v>6090</v>
      </c>
      <c r="P122" s="117">
        <v>108.09</v>
      </c>
      <c r="Q122" s="117">
        <v>0</v>
      </c>
      <c r="R122" s="117">
        <v>6.58</v>
      </c>
      <c r="S122" s="117">
        <v>0</v>
      </c>
      <c r="T122" s="117">
        <v>0.22</v>
      </c>
      <c r="U122" s="117">
        <v>0.03</v>
      </c>
    </row>
    <row r="123" spans="2:21">
      <c r="B123" s="61" t="s">
        <v>462</v>
      </c>
      <c r="C123" s="90">
        <v>1143015</v>
      </c>
      <c r="D123" s="90" t="s">
        <v>150</v>
      </c>
      <c r="E123" s="90"/>
      <c r="F123" s="90">
        <v>1643</v>
      </c>
      <c r="G123" s="90" t="s">
        <v>343</v>
      </c>
      <c r="H123" s="90" t="s">
        <v>405</v>
      </c>
      <c r="I123" s="90" t="s">
        <v>172</v>
      </c>
      <c r="J123" s="101"/>
      <c r="K123" s="90">
        <v>3.78</v>
      </c>
      <c r="L123" s="90" t="s">
        <v>176</v>
      </c>
      <c r="M123" s="117">
        <v>3.05</v>
      </c>
      <c r="N123" s="117">
        <v>6.17</v>
      </c>
      <c r="O123" s="117">
        <v>3475</v>
      </c>
      <c r="P123" s="117">
        <v>90</v>
      </c>
      <c r="Q123" s="117">
        <v>0</v>
      </c>
      <c r="R123" s="117">
        <v>3.13</v>
      </c>
      <c r="S123" s="117">
        <v>0</v>
      </c>
      <c r="T123" s="117">
        <v>0.11</v>
      </c>
      <c r="U123" s="117">
        <v>0.02</v>
      </c>
    </row>
    <row r="124" spans="2:21">
      <c r="B124" s="61" t="s">
        <v>463</v>
      </c>
      <c r="C124" s="90">
        <v>1135656</v>
      </c>
      <c r="D124" s="90" t="s">
        <v>150</v>
      </c>
      <c r="E124" s="90"/>
      <c r="F124" s="90">
        <v>1643</v>
      </c>
      <c r="G124" s="90" t="s">
        <v>343</v>
      </c>
      <c r="H124" s="90" t="s">
        <v>405</v>
      </c>
      <c r="I124" s="90" t="s">
        <v>172</v>
      </c>
      <c r="J124" s="101"/>
      <c r="K124" s="90">
        <v>1.81</v>
      </c>
      <c r="L124" s="90" t="s">
        <v>176</v>
      </c>
      <c r="M124" s="117">
        <v>4.45</v>
      </c>
      <c r="N124" s="117">
        <v>4.46</v>
      </c>
      <c r="O124" s="117">
        <v>46259.199999999997</v>
      </c>
      <c r="P124" s="117">
        <v>101.19</v>
      </c>
      <c r="Q124" s="117">
        <v>0</v>
      </c>
      <c r="R124" s="117">
        <v>46.81</v>
      </c>
      <c r="S124" s="117">
        <v>0</v>
      </c>
      <c r="T124" s="117">
        <v>1.59</v>
      </c>
      <c r="U124" s="117">
        <v>0.24</v>
      </c>
    </row>
    <row r="125" spans="2:21">
      <c r="B125" s="61" t="s">
        <v>464</v>
      </c>
      <c r="C125" s="90">
        <v>1143411</v>
      </c>
      <c r="D125" s="90" t="s">
        <v>150</v>
      </c>
      <c r="E125" s="90"/>
      <c r="F125" s="90">
        <v>1431</v>
      </c>
      <c r="G125" s="90" t="s">
        <v>373</v>
      </c>
      <c r="H125" s="90" t="s">
        <v>405</v>
      </c>
      <c r="I125" s="90" t="s">
        <v>172</v>
      </c>
      <c r="J125" s="101"/>
      <c r="K125" s="90">
        <v>8.67</v>
      </c>
      <c r="L125" s="90" t="s">
        <v>176</v>
      </c>
      <c r="M125" s="117">
        <v>3.43</v>
      </c>
      <c r="N125" s="117">
        <v>3.31</v>
      </c>
      <c r="O125" s="117">
        <v>16781</v>
      </c>
      <c r="P125" s="117">
        <v>102.1</v>
      </c>
      <c r="Q125" s="117">
        <v>0</v>
      </c>
      <c r="R125" s="117">
        <v>17.13</v>
      </c>
      <c r="S125" s="117">
        <v>0.01</v>
      </c>
      <c r="T125" s="117">
        <v>0.57999999999999996</v>
      </c>
      <c r="U125" s="117">
        <v>0.09</v>
      </c>
    </row>
    <row r="126" spans="2:21">
      <c r="B126" s="61" t="s">
        <v>465</v>
      </c>
      <c r="C126" s="90">
        <v>6990212</v>
      </c>
      <c r="D126" s="90" t="s">
        <v>150</v>
      </c>
      <c r="E126" s="90"/>
      <c r="F126" s="90">
        <v>699</v>
      </c>
      <c r="G126" s="90" t="s">
        <v>343</v>
      </c>
      <c r="H126" s="90" t="s">
        <v>405</v>
      </c>
      <c r="I126" s="90" t="s">
        <v>172</v>
      </c>
      <c r="J126" s="101"/>
      <c r="K126" s="90">
        <v>5.5</v>
      </c>
      <c r="L126" s="90" t="s">
        <v>176</v>
      </c>
      <c r="M126" s="117">
        <v>3.95</v>
      </c>
      <c r="N126" s="117">
        <v>3.69</v>
      </c>
      <c r="O126" s="117">
        <v>3192</v>
      </c>
      <c r="P126" s="117">
        <v>102.57</v>
      </c>
      <c r="Q126" s="117">
        <v>0</v>
      </c>
      <c r="R126" s="117">
        <v>3.27</v>
      </c>
      <c r="S126" s="117">
        <v>0</v>
      </c>
      <c r="T126" s="117">
        <v>0.11</v>
      </c>
      <c r="U126" s="117">
        <v>0.02</v>
      </c>
    </row>
    <row r="127" spans="2:21">
      <c r="B127" s="61" t="s">
        <v>466</v>
      </c>
      <c r="C127" s="90">
        <v>1139732</v>
      </c>
      <c r="D127" s="90" t="s">
        <v>150</v>
      </c>
      <c r="E127" s="90"/>
      <c r="F127" s="90">
        <v>1673</v>
      </c>
      <c r="G127" s="90" t="s">
        <v>343</v>
      </c>
      <c r="H127" s="90" t="s">
        <v>405</v>
      </c>
      <c r="I127" s="90" t="s">
        <v>172</v>
      </c>
      <c r="J127" s="101"/>
      <c r="K127" s="90">
        <v>2.76</v>
      </c>
      <c r="L127" s="90" t="s">
        <v>176</v>
      </c>
      <c r="M127" s="117">
        <v>4.9000000000000004</v>
      </c>
      <c r="N127" s="117">
        <v>3.15</v>
      </c>
      <c r="O127" s="117">
        <v>435.6</v>
      </c>
      <c r="P127" s="117">
        <v>105.74</v>
      </c>
      <c r="Q127" s="117">
        <v>0</v>
      </c>
      <c r="R127" s="117">
        <v>0.46</v>
      </c>
      <c r="S127" s="117">
        <v>0</v>
      </c>
      <c r="T127" s="117">
        <v>0.02</v>
      </c>
      <c r="U127" s="117">
        <v>0</v>
      </c>
    </row>
    <row r="128" spans="2:21">
      <c r="B128" s="61" t="s">
        <v>467</v>
      </c>
      <c r="C128" s="90">
        <v>1140102</v>
      </c>
      <c r="D128" s="90" t="s">
        <v>150</v>
      </c>
      <c r="E128" s="90"/>
      <c r="F128" s="90">
        <v>1618</v>
      </c>
      <c r="G128" s="90" t="s">
        <v>343</v>
      </c>
      <c r="H128" s="90" t="s">
        <v>409</v>
      </c>
      <c r="I128" s="90" t="s">
        <v>335</v>
      </c>
      <c r="J128" s="101"/>
      <c r="K128" s="90">
        <v>4.42</v>
      </c>
      <c r="L128" s="90" t="s">
        <v>176</v>
      </c>
      <c r="M128" s="117">
        <v>4.3</v>
      </c>
      <c r="N128" s="117">
        <v>4.09</v>
      </c>
      <c r="O128" s="117">
        <v>4304</v>
      </c>
      <c r="P128" s="117">
        <v>101.98</v>
      </c>
      <c r="Q128" s="117">
        <v>0</v>
      </c>
      <c r="R128" s="117">
        <v>4.3899999999999997</v>
      </c>
      <c r="S128" s="117">
        <v>0</v>
      </c>
      <c r="T128" s="117">
        <v>0.15</v>
      </c>
      <c r="U128" s="117">
        <v>0.02</v>
      </c>
    </row>
    <row r="129" spans="2:21">
      <c r="B129" s="61" t="s">
        <v>468</v>
      </c>
      <c r="C129" s="90">
        <v>1129741</v>
      </c>
      <c r="D129" s="90" t="s">
        <v>150</v>
      </c>
      <c r="E129" s="90"/>
      <c r="F129" s="90">
        <v>1068</v>
      </c>
      <c r="G129" s="90" t="s">
        <v>343</v>
      </c>
      <c r="H129" s="90" t="s">
        <v>409</v>
      </c>
      <c r="I129" s="90" t="s">
        <v>335</v>
      </c>
      <c r="J129" s="101"/>
      <c r="K129" s="90">
        <v>3.66</v>
      </c>
      <c r="L129" s="90" t="s">
        <v>176</v>
      </c>
      <c r="M129" s="117">
        <v>5.98</v>
      </c>
      <c r="N129" s="117">
        <v>3.17</v>
      </c>
      <c r="O129" s="117">
        <v>1339</v>
      </c>
      <c r="P129" s="117">
        <v>111.5</v>
      </c>
      <c r="Q129" s="117">
        <v>3.4000000000000002E-2</v>
      </c>
      <c r="R129" s="117">
        <v>1.53</v>
      </c>
      <c r="S129" s="117">
        <v>0</v>
      </c>
      <c r="T129" s="117">
        <v>0.05</v>
      </c>
      <c r="U129" s="117">
        <v>0.01</v>
      </c>
    </row>
    <row r="130" spans="2:21">
      <c r="B130" s="61" t="s">
        <v>469</v>
      </c>
      <c r="C130" s="90">
        <v>1138882</v>
      </c>
      <c r="D130" s="90" t="s">
        <v>150</v>
      </c>
      <c r="E130" s="90"/>
      <c r="F130" s="90">
        <v>1095</v>
      </c>
      <c r="G130" s="90" t="s">
        <v>164</v>
      </c>
      <c r="H130" s="90" t="s">
        <v>414</v>
      </c>
      <c r="I130" s="90" t="s">
        <v>172</v>
      </c>
      <c r="J130" s="101"/>
      <c r="K130" s="90">
        <v>2.68</v>
      </c>
      <c r="L130" s="90" t="s">
        <v>176</v>
      </c>
      <c r="M130" s="117">
        <v>2.8</v>
      </c>
      <c r="N130" s="117">
        <v>3.02</v>
      </c>
      <c r="O130" s="117">
        <v>30255</v>
      </c>
      <c r="P130" s="117">
        <v>100.1</v>
      </c>
      <c r="Q130" s="117">
        <v>0</v>
      </c>
      <c r="R130" s="117">
        <v>30.29</v>
      </c>
      <c r="S130" s="117">
        <v>0</v>
      </c>
      <c r="T130" s="117">
        <v>1.03</v>
      </c>
      <c r="U130" s="117">
        <v>0.16</v>
      </c>
    </row>
    <row r="131" spans="2:21">
      <c r="B131" s="61" t="s">
        <v>470</v>
      </c>
      <c r="C131" s="90">
        <v>1980366</v>
      </c>
      <c r="D131" s="90" t="s">
        <v>150</v>
      </c>
      <c r="E131" s="90"/>
      <c r="F131" s="90">
        <v>198</v>
      </c>
      <c r="G131" s="90" t="s">
        <v>343</v>
      </c>
      <c r="H131" s="90" t="s">
        <v>414</v>
      </c>
      <c r="I131" s="90" t="s">
        <v>172</v>
      </c>
      <c r="J131" s="101"/>
      <c r="K131" s="90">
        <v>1.93</v>
      </c>
      <c r="L131" s="90" t="s">
        <v>176</v>
      </c>
      <c r="M131" s="117">
        <v>4.5</v>
      </c>
      <c r="N131" s="117">
        <v>1.61</v>
      </c>
      <c r="O131" s="117">
        <v>6967.05</v>
      </c>
      <c r="P131" s="117">
        <v>107.56</v>
      </c>
      <c r="Q131" s="117">
        <v>0</v>
      </c>
      <c r="R131" s="117">
        <v>7.49</v>
      </c>
      <c r="S131" s="117">
        <v>0</v>
      </c>
      <c r="T131" s="117">
        <v>0.25</v>
      </c>
      <c r="U131" s="117">
        <v>0.04</v>
      </c>
    </row>
    <row r="132" spans="2:21">
      <c r="B132" s="61" t="s">
        <v>471</v>
      </c>
      <c r="C132" s="90">
        <v>1139898</v>
      </c>
      <c r="D132" s="90" t="s">
        <v>150</v>
      </c>
      <c r="E132" s="90"/>
      <c r="F132" s="90">
        <v>1628</v>
      </c>
      <c r="G132" s="90" t="s">
        <v>343</v>
      </c>
      <c r="H132" s="90" t="s">
        <v>414</v>
      </c>
      <c r="I132" s="90" t="s">
        <v>172</v>
      </c>
      <c r="J132" s="101"/>
      <c r="K132" s="90">
        <v>4.04</v>
      </c>
      <c r="L132" s="90" t="s">
        <v>176</v>
      </c>
      <c r="M132" s="117">
        <v>5.15</v>
      </c>
      <c r="N132" s="117">
        <v>10.130000000000001</v>
      </c>
      <c r="O132" s="117">
        <v>8557.9500000000007</v>
      </c>
      <c r="P132" s="117">
        <v>82.6</v>
      </c>
      <c r="Q132" s="117">
        <v>0</v>
      </c>
      <c r="R132" s="117">
        <v>7.07</v>
      </c>
      <c r="S132" s="117">
        <v>0</v>
      </c>
      <c r="T132" s="117">
        <v>0.24</v>
      </c>
      <c r="U132" s="117">
        <v>0.04</v>
      </c>
    </row>
    <row r="133" spans="2:21">
      <c r="B133" s="61" t="s">
        <v>472</v>
      </c>
      <c r="C133" s="90">
        <v>1134915</v>
      </c>
      <c r="D133" s="90" t="s">
        <v>150</v>
      </c>
      <c r="E133" s="90"/>
      <c r="F133" s="90">
        <v>1639</v>
      </c>
      <c r="G133" s="90" t="s">
        <v>343</v>
      </c>
      <c r="H133" s="90" t="s">
        <v>419</v>
      </c>
      <c r="I133" s="90" t="s">
        <v>335</v>
      </c>
      <c r="J133" s="101"/>
      <c r="K133" s="90">
        <v>1.86</v>
      </c>
      <c r="L133" s="90" t="s">
        <v>176</v>
      </c>
      <c r="M133" s="117">
        <v>7.75</v>
      </c>
      <c r="N133" s="117">
        <v>9.1199999999999992</v>
      </c>
      <c r="O133" s="117">
        <v>13163</v>
      </c>
      <c r="P133" s="117">
        <v>97.94</v>
      </c>
      <c r="Q133" s="117">
        <v>0</v>
      </c>
      <c r="R133" s="117">
        <v>12.89</v>
      </c>
      <c r="S133" s="117">
        <v>0.01</v>
      </c>
      <c r="T133" s="117">
        <v>0.44</v>
      </c>
      <c r="U133" s="117">
        <v>7.0000000000000007E-2</v>
      </c>
    </row>
    <row r="134" spans="2:21">
      <c r="B134" s="61" t="s">
        <v>473</v>
      </c>
      <c r="C134" s="90">
        <v>1140136</v>
      </c>
      <c r="D134" s="90" t="s">
        <v>150</v>
      </c>
      <c r="E134" s="90"/>
      <c r="F134" s="90">
        <v>1631</v>
      </c>
      <c r="G134" s="90" t="s">
        <v>343</v>
      </c>
      <c r="H134" s="90" t="s">
        <v>474</v>
      </c>
      <c r="I134" s="90" t="s">
        <v>172</v>
      </c>
      <c r="J134" s="101"/>
      <c r="K134" s="90">
        <v>4.1500000000000004</v>
      </c>
      <c r="L134" s="90" t="s">
        <v>176</v>
      </c>
      <c r="M134" s="117">
        <v>3.95</v>
      </c>
      <c r="N134" s="117">
        <v>8.5399999999999991</v>
      </c>
      <c r="O134" s="117">
        <v>25541.91</v>
      </c>
      <c r="P134" s="117">
        <v>84.76</v>
      </c>
      <c r="Q134" s="117">
        <v>0</v>
      </c>
      <c r="R134" s="117">
        <v>21.65</v>
      </c>
      <c r="S134" s="117">
        <v>0</v>
      </c>
      <c r="T134" s="117">
        <v>0.73</v>
      </c>
      <c r="U134" s="117">
        <v>0.11</v>
      </c>
    </row>
    <row r="135" spans="2:21">
      <c r="B135" s="61" t="s">
        <v>475</v>
      </c>
      <c r="C135" s="90">
        <v>1143304</v>
      </c>
      <c r="D135" s="90" t="s">
        <v>150</v>
      </c>
      <c r="E135" s="90"/>
      <c r="F135" s="90">
        <v>1631</v>
      </c>
      <c r="G135" s="90" t="s">
        <v>343</v>
      </c>
      <c r="H135" s="90" t="s">
        <v>474</v>
      </c>
      <c r="I135" s="90" t="s">
        <v>172</v>
      </c>
      <c r="J135" s="101"/>
      <c r="K135" s="90">
        <v>4.75</v>
      </c>
      <c r="L135" s="90" t="s">
        <v>176</v>
      </c>
      <c r="M135" s="117">
        <v>3</v>
      </c>
      <c r="N135" s="117">
        <v>5.15</v>
      </c>
      <c r="O135" s="117">
        <v>30198</v>
      </c>
      <c r="P135" s="117">
        <v>92.31</v>
      </c>
      <c r="Q135" s="117">
        <v>0</v>
      </c>
      <c r="R135" s="117">
        <v>27.88</v>
      </c>
      <c r="S135" s="117">
        <v>0</v>
      </c>
      <c r="T135" s="117">
        <v>0.95</v>
      </c>
      <c r="U135" s="117">
        <v>0.14000000000000001</v>
      </c>
    </row>
    <row r="136" spans="2:21">
      <c r="B136" s="61" t="s">
        <v>476</v>
      </c>
      <c r="C136" s="90">
        <v>6390348</v>
      </c>
      <c r="D136" s="90" t="s">
        <v>150</v>
      </c>
      <c r="E136" s="90"/>
      <c r="F136" s="90">
        <v>639</v>
      </c>
      <c r="G136" s="90" t="s">
        <v>164</v>
      </c>
      <c r="H136" s="90" t="s">
        <v>424</v>
      </c>
      <c r="I136" s="90" t="s">
        <v>335</v>
      </c>
      <c r="J136" s="101"/>
      <c r="K136" s="90">
        <v>4.4400000000000004</v>
      </c>
      <c r="L136" s="90" t="s">
        <v>176</v>
      </c>
      <c r="M136" s="117">
        <v>4.8</v>
      </c>
      <c r="N136" s="117">
        <v>9.08</v>
      </c>
      <c r="O136" s="117">
        <v>39947.08</v>
      </c>
      <c r="P136" s="117">
        <v>84.68</v>
      </c>
      <c r="Q136" s="117">
        <v>0</v>
      </c>
      <c r="R136" s="117">
        <v>33.83</v>
      </c>
      <c r="S136" s="117">
        <v>0</v>
      </c>
      <c r="T136" s="117">
        <v>1.1499999999999999</v>
      </c>
      <c r="U136" s="117">
        <v>0.17</v>
      </c>
    </row>
    <row r="137" spans="2:21">
      <c r="B137" s="61" t="s">
        <v>477</v>
      </c>
      <c r="C137" s="90">
        <v>1140557</v>
      </c>
      <c r="D137" s="90" t="s">
        <v>150</v>
      </c>
      <c r="E137" s="90"/>
      <c r="F137" s="90">
        <v>1632</v>
      </c>
      <c r="G137" s="90" t="s">
        <v>343</v>
      </c>
      <c r="H137" s="90" t="s">
        <v>478</v>
      </c>
      <c r="I137" s="90" t="s">
        <v>172</v>
      </c>
      <c r="J137" s="101"/>
      <c r="K137" s="90">
        <v>1.95</v>
      </c>
      <c r="L137" s="90" t="s">
        <v>176</v>
      </c>
      <c r="M137" s="117">
        <v>3.75</v>
      </c>
      <c r="N137" s="117">
        <v>6.44</v>
      </c>
      <c r="O137" s="117">
        <v>11692.89</v>
      </c>
      <c r="P137" s="117">
        <v>97.19</v>
      </c>
      <c r="Q137" s="117">
        <v>0</v>
      </c>
      <c r="R137" s="117">
        <v>11.36</v>
      </c>
      <c r="S137" s="117">
        <v>0</v>
      </c>
      <c r="T137" s="117">
        <v>0.39</v>
      </c>
      <c r="U137" s="117">
        <v>0.06</v>
      </c>
    </row>
    <row r="138" spans="2:21">
      <c r="B138" s="61" t="s">
        <v>479</v>
      </c>
      <c r="C138" s="90">
        <v>1139203</v>
      </c>
      <c r="D138" s="90" t="s">
        <v>150</v>
      </c>
      <c r="E138" s="90"/>
      <c r="F138" s="90">
        <v>1422</v>
      </c>
      <c r="G138" s="90" t="s">
        <v>191</v>
      </c>
      <c r="H138" s="90" t="s">
        <v>480</v>
      </c>
      <c r="I138" s="90" t="s">
        <v>172</v>
      </c>
      <c r="J138" s="101"/>
      <c r="K138" s="90">
        <v>4.3099999999999996</v>
      </c>
      <c r="L138" s="90" t="s">
        <v>176</v>
      </c>
      <c r="M138" s="117">
        <v>3.6</v>
      </c>
      <c r="N138" s="117">
        <v>8.73</v>
      </c>
      <c r="O138" s="117">
        <v>34349</v>
      </c>
      <c r="P138" s="117">
        <v>82.96</v>
      </c>
      <c r="Q138" s="117">
        <v>0</v>
      </c>
      <c r="R138" s="117">
        <v>28.5</v>
      </c>
      <c r="S138" s="117">
        <v>0</v>
      </c>
      <c r="T138" s="117">
        <v>0.97</v>
      </c>
      <c r="U138" s="117">
        <v>0.15</v>
      </c>
    </row>
    <row r="139" spans="2:21">
      <c r="B139" s="61" t="s">
        <v>481</v>
      </c>
      <c r="C139" s="90">
        <v>1154772</v>
      </c>
      <c r="D139" s="90" t="s">
        <v>150</v>
      </c>
      <c r="E139" s="90"/>
      <c r="F139" s="90">
        <v>1756</v>
      </c>
      <c r="G139" s="90" t="s">
        <v>343</v>
      </c>
      <c r="H139" s="90">
        <v>0</v>
      </c>
      <c r="I139" s="90" t="s">
        <v>294</v>
      </c>
      <c r="J139" s="101"/>
      <c r="K139" s="90">
        <v>3.46</v>
      </c>
      <c r="L139" s="90" t="s">
        <v>176</v>
      </c>
      <c r="M139" s="117">
        <v>4.5</v>
      </c>
      <c r="N139" s="117">
        <v>4.41</v>
      </c>
      <c r="O139" s="117">
        <v>8281</v>
      </c>
      <c r="P139" s="117">
        <v>101.58</v>
      </c>
      <c r="Q139" s="117">
        <v>0</v>
      </c>
      <c r="R139" s="117">
        <v>8.41</v>
      </c>
      <c r="S139" s="117">
        <v>0</v>
      </c>
      <c r="T139" s="117">
        <v>0.28999999999999998</v>
      </c>
      <c r="U139" s="117">
        <v>0.04</v>
      </c>
    </row>
    <row r="140" spans="2:21">
      <c r="B140" s="61" t="s">
        <v>482</v>
      </c>
      <c r="C140" s="90">
        <v>1135151</v>
      </c>
      <c r="D140" s="90" t="s">
        <v>150</v>
      </c>
      <c r="E140" s="90"/>
      <c r="F140" s="90">
        <v>1132</v>
      </c>
      <c r="G140" s="90" t="s">
        <v>191</v>
      </c>
      <c r="H140" s="90">
        <v>0</v>
      </c>
      <c r="I140" s="90" t="s">
        <v>294</v>
      </c>
      <c r="J140" s="101"/>
      <c r="K140" s="90">
        <v>2.13</v>
      </c>
      <c r="L140" s="90" t="s">
        <v>176</v>
      </c>
      <c r="M140" s="117">
        <v>4.5999999999999996</v>
      </c>
      <c r="N140" s="117">
        <v>3.38</v>
      </c>
      <c r="O140" s="117">
        <v>20000</v>
      </c>
      <c r="P140" s="117">
        <v>103.82</v>
      </c>
      <c r="Q140" s="117">
        <v>0</v>
      </c>
      <c r="R140" s="117">
        <v>20.76</v>
      </c>
      <c r="S140" s="117">
        <v>0.01</v>
      </c>
      <c r="T140" s="117">
        <v>0.7</v>
      </c>
      <c r="U140" s="117">
        <v>0.11</v>
      </c>
    </row>
    <row r="141" spans="2:21">
      <c r="B141" s="60" t="s">
        <v>51</v>
      </c>
      <c r="C141" s="88"/>
      <c r="D141" s="88"/>
      <c r="E141" s="88"/>
      <c r="F141" s="88"/>
      <c r="G141" s="88"/>
      <c r="H141" s="88"/>
      <c r="I141" s="88"/>
      <c r="J141" s="97"/>
      <c r="K141" s="88">
        <v>4.63</v>
      </c>
      <c r="L141" s="88"/>
      <c r="M141" s="91"/>
      <c r="N141" s="91">
        <v>7.4</v>
      </c>
      <c r="O141" s="91">
        <v>89130.78</v>
      </c>
      <c r="P141" s="91"/>
      <c r="Q141" s="91"/>
      <c r="R141" s="91">
        <v>81.760000000000005</v>
      </c>
      <c r="S141" s="91"/>
      <c r="T141" s="91"/>
      <c r="U141" s="91">
        <v>0.42</v>
      </c>
    </row>
    <row r="142" spans="2:21">
      <c r="B142" s="61" t="s">
        <v>483</v>
      </c>
      <c r="C142" s="90">
        <v>1143593</v>
      </c>
      <c r="D142" s="90" t="s">
        <v>150</v>
      </c>
      <c r="E142" s="90"/>
      <c r="F142" s="90">
        <v>1689</v>
      </c>
      <c r="G142" s="90" t="s">
        <v>166</v>
      </c>
      <c r="H142" s="90" t="s">
        <v>405</v>
      </c>
      <c r="I142" s="90" t="s">
        <v>172</v>
      </c>
      <c r="J142" s="101"/>
      <c r="K142" s="90">
        <v>5.53</v>
      </c>
      <c r="L142" s="90" t="s">
        <v>176</v>
      </c>
      <c r="M142" s="117">
        <v>4.6900000000000004</v>
      </c>
      <c r="N142" s="117">
        <v>5.83</v>
      </c>
      <c r="O142" s="117">
        <v>14208.05</v>
      </c>
      <c r="P142" s="117">
        <v>99.48</v>
      </c>
      <c r="Q142" s="117">
        <v>0</v>
      </c>
      <c r="R142" s="117">
        <v>14.13</v>
      </c>
      <c r="S142" s="117">
        <v>0</v>
      </c>
      <c r="T142" s="117">
        <v>0.48</v>
      </c>
      <c r="U142" s="117">
        <v>7.0000000000000007E-2</v>
      </c>
    </row>
    <row r="143" spans="2:21">
      <c r="B143" s="61" t="s">
        <v>484</v>
      </c>
      <c r="C143" s="90">
        <v>1141332</v>
      </c>
      <c r="D143" s="90" t="s">
        <v>150</v>
      </c>
      <c r="E143" s="90"/>
      <c r="F143" s="90">
        <v>1689</v>
      </c>
      <c r="G143" s="90" t="s">
        <v>166</v>
      </c>
      <c r="H143" s="90" t="s">
        <v>405</v>
      </c>
      <c r="I143" s="90" t="s">
        <v>172</v>
      </c>
      <c r="J143" s="101"/>
      <c r="K143" s="90">
        <v>5.38</v>
      </c>
      <c r="L143" s="90" t="s">
        <v>176</v>
      </c>
      <c r="M143" s="117">
        <v>4.6900000000000004</v>
      </c>
      <c r="N143" s="117">
        <v>5.74</v>
      </c>
      <c r="O143" s="117">
        <v>24558.73</v>
      </c>
      <c r="P143" s="117">
        <v>98.34</v>
      </c>
      <c r="Q143" s="117">
        <v>0</v>
      </c>
      <c r="R143" s="117">
        <v>24.15</v>
      </c>
      <c r="S143" s="117">
        <v>0</v>
      </c>
      <c r="T143" s="117">
        <v>0.82</v>
      </c>
      <c r="U143" s="117">
        <v>0.12</v>
      </c>
    </row>
    <row r="144" spans="2:21">
      <c r="B144" s="61" t="s">
        <v>485</v>
      </c>
      <c r="C144" s="90">
        <v>2590396</v>
      </c>
      <c r="D144" s="90" t="s">
        <v>150</v>
      </c>
      <c r="E144" s="90"/>
      <c r="F144" s="90">
        <v>259</v>
      </c>
      <c r="G144" s="90" t="s">
        <v>418</v>
      </c>
      <c r="H144" s="90" t="s">
        <v>419</v>
      </c>
      <c r="I144" s="90" t="s">
        <v>335</v>
      </c>
      <c r="J144" s="101"/>
      <c r="K144" s="90">
        <v>2.8</v>
      </c>
      <c r="L144" s="90" t="s">
        <v>176</v>
      </c>
      <c r="M144" s="117">
        <v>6.7</v>
      </c>
      <c r="N144" s="117">
        <v>4.74</v>
      </c>
      <c r="O144" s="117">
        <v>6931</v>
      </c>
      <c r="P144" s="117">
        <v>100.61</v>
      </c>
      <c r="Q144" s="117">
        <v>0</v>
      </c>
      <c r="R144" s="117">
        <v>6.97</v>
      </c>
      <c r="S144" s="117">
        <v>0</v>
      </c>
      <c r="T144" s="117">
        <v>0.24</v>
      </c>
      <c r="U144" s="117">
        <v>0.04</v>
      </c>
    </row>
    <row r="145" spans="2:21">
      <c r="B145" s="61" t="s">
        <v>486</v>
      </c>
      <c r="C145" s="90">
        <v>1139922</v>
      </c>
      <c r="D145" s="90" t="s">
        <v>150</v>
      </c>
      <c r="E145" s="90"/>
      <c r="F145" s="90">
        <v>1132</v>
      </c>
      <c r="G145" s="90" t="s">
        <v>191</v>
      </c>
      <c r="H145" s="90">
        <v>0</v>
      </c>
      <c r="I145" s="90" t="s">
        <v>294</v>
      </c>
      <c r="J145" s="101"/>
      <c r="K145" s="90">
        <v>4.1399999999999997</v>
      </c>
      <c r="L145" s="90" t="s">
        <v>176</v>
      </c>
      <c r="M145" s="117">
        <v>5.95</v>
      </c>
      <c r="N145" s="117">
        <v>9.6199999999999992</v>
      </c>
      <c r="O145" s="117">
        <v>43433</v>
      </c>
      <c r="P145" s="117">
        <v>84.03</v>
      </c>
      <c r="Q145" s="117">
        <v>0</v>
      </c>
      <c r="R145" s="117">
        <v>36.5</v>
      </c>
      <c r="S145" s="117">
        <v>0</v>
      </c>
      <c r="T145" s="117">
        <v>1.24</v>
      </c>
      <c r="U145" s="117">
        <v>0.19</v>
      </c>
    </row>
    <row r="146" spans="2:21">
      <c r="B146" s="60" t="s">
        <v>34</v>
      </c>
      <c r="C146" s="88"/>
      <c r="D146" s="88"/>
      <c r="E146" s="88"/>
      <c r="F146" s="88"/>
      <c r="G146" s="88"/>
      <c r="H146" s="88"/>
      <c r="I146" s="88"/>
      <c r="J146" s="97"/>
      <c r="K146" s="88"/>
      <c r="L146" s="88"/>
      <c r="M146" s="91"/>
      <c r="N146" s="91"/>
      <c r="O146" s="91"/>
      <c r="P146" s="91"/>
      <c r="Q146" s="91"/>
      <c r="R146" s="91"/>
      <c r="S146" s="91"/>
      <c r="T146" s="91"/>
      <c r="U146" s="91"/>
    </row>
    <row r="147" spans="2:21">
      <c r="B147" s="61" t="s">
        <v>283</v>
      </c>
      <c r="C147" s="90"/>
      <c r="D147" s="90"/>
      <c r="E147" s="90"/>
      <c r="F147" s="90"/>
      <c r="G147" s="90"/>
      <c r="H147" s="90"/>
      <c r="I147" s="90"/>
      <c r="J147" s="101"/>
      <c r="K147" s="90"/>
      <c r="L147" s="90"/>
      <c r="M147" s="117"/>
      <c r="N147" s="117"/>
      <c r="O147" s="117"/>
      <c r="P147" s="117"/>
      <c r="Q147" s="117"/>
      <c r="R147" s="117"/>
      <c r="S147" s="117"/>
      <c r="T147" s="117">
        <v>0</v>
      </c>
      <c r="U147" s="117"/>
    </row>
    <row r="148" spans="2:21">
      <c r="B148" s="60" t="s">
        <v>244</v>
      </c>
      <c r="C148" s="88"/>
      <c r="D148" s="88"/>
      <c r="E148" s="88"/>
      <c r="F148" s="88"/>
      <c r="G148" s="88"/>
      <c r="H148" s="88"/>
      <c r="I148" s="88"/>
      <c r="J148" s="97"/>
      <c r="K148" s="88"/>
      <c r="L148" s="88"/>
      <c r="M148" s="91"/>
      <c r="N148" s="91"/>
      <c r="O148" s="91"/>
      <c r="P148" s="91"/>
      <c r="Q148" s="91"/>
      <c r="R148" s="91"/>
      <c r="S148" s="91"/>
      <c r="T148" s="91"/>
      <c r="U148" s="91"/>
    </row>
    <row r="149" spans="2:21">
      <c r="B149" s="60" t="s">
        <v>80</v>
      </c>
      <c r="C149" s="88"/>
      <c r="D149" s="88"/>
      <c r="E149" s="88"/>
      <c r="F149" s="88"/>
      <c r="G149" s="88"/>
      <c r="H149" s="88"/>
      <c r="I149" s="88"/>
      <c r="J149" s="97"/>
      <c r="K149" s="88"/>
      <c r="L149" s="88"/>
      <c r="M149" s="91"/>
      <c r="N149" s="91"/>
      <c r="O149" s="91"/>
      <c r="P149" s="91"/>
      <c r="Q149" s="91"/>
      <c r="R149" s="91"/>
      <c r="S149" s="91"/>
      <c r="T149" s="91"/>
      <c r="U149" s="91"/>
    </row>
    <row r="150" spans="2:21">
      <c r="B150" s="61" t="s">
        <v>283</v>
      </c>
      <c r="C150" s="90"/>
      <c r="D150" s="90"/>
      <c r="E150" s="90"/>
      <c r="F150" s="90"/>
      <c r="G150" s="90"/>
      <c r="H150" s="90"/>
      <c r="I150" s="90"/>
      <c r="J150" s="101"/>
      <c r="K150" s="90"/>
      <c r="L150" s="90"/>
      <c r="M150" s="117"/>
      <c r="N150" s="117"/>
      <c r="O150" s="117"/>
      <c r="P150" s="117"/>
      <c r="Q150" s="117"/>
      <c r="R150" s="117"/>
      <c r="S150" s="117"/>
      <c r="T150" s="117">
        <v>0</v>
      </c>
      <c r="U150" s="117"/>
    </row>
    <row r="151" spans="2:21">
      <c r="B151" s="60" t="s">
        <v>79</v>
      </c>
      <c r="C151" s="88"/>
      <c r="D151" s="88"/>
      <c r="E151" s="88"/>
      <c r="F151" s="88"/>
      <c r="G151" s="88"/>
      <c r="H151" s="88"/>
      <c r="I151" s="88"/>
      <c r="J151" s="97"/>
      <c r="K151" s="88"/>
      <c r="L151" s="88"/>
      <c r="M151" s="91"/>
      <c r="N151" s="91"/>
      <c r="O151" s="91"/>
      <c r="P151" s="91"/>
      <c r="Q151" s="91"/>
      <c r="R151" s="91"/>
      <c r="S151" s="91"/>
      <c r="T151" s="91"/>
      <c r="U151" s="91"/>
    </row>
    <row r="152" spans="2:21">
      <c r="B152" s="116" t="s">
        <v>283</v>
      </c>
      <c r="C152" s="90"/>
      <c r="D152" s="90"/>
      <c r="E152" s="90"/>
      <c r="F152" s="90"/>
      <c r="G152" s="90"/>
      <c r="H152" s="90"/>
      <c r="I152" s="90"/>
      <c r="J152" s="101"/>
      <c r="K152" s="90"/>
      <c r="L152" s="90"/>
      <c r="M152" s="117"/>
      <c r="N152" s="117"/>
      <c r="O152" s="117"/>
      <c r="P152" s="117"/>
      <c r="Q152" s="117"/>
      <c r="R152" s="117"/>
      <c r="S152" s="117"/>
      <c r="T152" s="117">
        <v>0</v>
      </c>
      <c r="U152" s="117"/>
    </row>
    <row r="153" spans="2:21">
      <c r="B153" s="114" t="s">
        <v>262</v>
      </c>
      <c r="C153" s="1"/>
      <c r="D153" s="1"/>
      <c r="E153" s="1"/>
      <c r="F153" s="1"/>
    </row>
    <row r="154" spans="2:21">
      <c r="B154" s="114" t="s">
        <v>141</v>
      </c>
      <c r="C154" s="1"/>
      <c r="D154" s="1"/>
      <c r="E154" s="1"/>
      <c r="F154" s="1"/>
    </row>
    <row r="155" spans="2:21">
      <c r="B155" s="114" t="s">
        <v>258</v>
      </c>
      <c r="C155" s="1"/>
      <c r="D155" s="1"/>
      <c r="E155" s="1"/>
      <c r="F155" s="1"/>
    </row>
    <row r="156" spans="2:21">
      <c r="B156" s="114" t="s">
        <v>259</v>
      </c>
      <c r="C156" s="1"/>
      <c r="D156" s="1"/>
      <c r="E156" s="1"/>
      <c r="F156" s="1"/>
    </row>
    <row r="157" spans="2:21">
      <c r="B157" s="113" t="s">
        <v>260</v>
      </c>
      <c r="C157" s="1"/>
      <c r="D157" s="1"/>
      <c r="E157" s="1"/>
      <c r="F157" s="1"/>
    </row>
    <row r="158" spans="2:21">
      <c r="C158" s="1"/>
      <c r="D158" s="1"/>
      <c r="E158" s="1"/>
      <c r="F158" s="1"/>
    </row>
    <row r="159" spans="2:21">
      <c r="C159" s="1"/>
      <c r="D159" s="1"/>
      <c r="E159" s="1"/>
      <c r="F159" s="1"/>
    </row>
    <row r="160" spans="2:21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155 B15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8.7109375" style="2" bestFit="1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9.85546875" style="1" bestFit="1" customWidth="1"/>
    <col min="9" max="9" width="13.140625" style="1" bestFit="1" customWidth="1"/>
    <col min="10" max="10" width="9.85546875" style="1" bestFit="1" customWidth="1"/>
    <col min="11" max="11" width="8" style="1" bestFit="1" customWidth="1"/>
    <col min="12" max="12" width="10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289</v>
      </c>
    </row>
    <row r="2" spans="2:62">
      <c r="B2" s="82" t="s">
        <v>290</v>
      </c>
    </row>
    <row r="3" spans="2:62">
      <c r="B3" s="82" t="s">
        <v>291</v>
      </c>
    </row>
    <row r="4" spans="2:62">
      <c r="B4" s="82" t="s">
        <v>292</v>
      </c>
    </row>
    <row r="6" spans="2:62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8" t="s">
        <v>230</v>
      </c>
      <c r="F8" s="48" t="s">
        <v>146</v>
      </c>
      <c r="G8" s="78" t="s">
        <v>81</v>
      </c>
      <c r="H8" s="25" t="s">
        <v>130</v>
      </c>
      <c r="I8" s="25" t="s">
        <v>261</v>
      </c>
      <c r="J8" s="13" t="s">
        <v>257</v>
      </c>
      <c r="K8" s="13" t="s">
        <v>267</v>
      </c>
      <c r="L8" s="13" t="s">
        <v>75</v>
      </c>
      <c r="M8" s="13" t="s">
        <v>69</v>
      </c>
      <c r="N8" s="51" t="s">
        <v>183</v>
      </c>
      <c r="O8" s="14" t="s">
        <v>185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263</v>
      </c>
      <c r="J9" s="16" t="s">
        <v>76</v>
      </c>
      <c r="K9" s="16" t="s">
        <v>255</v>
      </c>
      <c r="L9" s="16" t="s">
        <v>255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>
        <v>16006</v>
      </c>
      <c r="J11" s="84"/>
      <c r="K11" s="84">
        <v>1.353</v>
      </c>
      <c r="L11" s="84">
        <v>385.47</v>
      </c>
      <c r="M11" s="84"/>
      <c r="N11" s="84"/>
      <c r="O11" s="84">
        <v>1.99</v>
      </c>
      <c r="BF11" s="1"/>
      <c r="BG11" s="3"/>
      <c r="BH11" s="1"/>
      <c r="BJ11" s="1"/>
    </row>
    <row r="12" spans="2:62" customFormat="1" ht="15.75">
      <c r="B12" s="60" t="s">
        <v>245</v>
      </c>
      <c r="C12" s="88"/>
      <c r="D12" s="88"/>
      <c r="E12" s="88"/>
      <c r="F12" s="88"/>
      <c r="G12" s="88"/>
      <c r="H12" s="88"/>
      <c r="I12" s="91">
        <v>16006</v>
      </c>
      <c r="J12" s="91"/>
      <c r="K12" s="91">
        <v>1.353</v>
      </c>
      <c r="L12" s="91">
        <v>385.47</v>
      </c>
      <c r="M12" s="91"/>
      <c r="N12" s="91"/>
      <c r="O12" s="91">
        <v>1.99</v>
      </c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>
        <v>16006</v>
      </c>
      <c r="J13" s="91"/>
      <c r="K13" s="91">
        <v>1.353</v>
      </c>
      <c r="L13" s="91">
        <v>385.47</v>
      </c>
      <c r="M13" s="91"/>
      <c r="N13" s="91"/>
      <c r="O13" s="91">
        <v>1.99</v>
      </c>
    </row>
    <row r="14" spans="2:62" customFormat="1" ht="15.75">
      <c r="B14" s="61" t="s">
        <v>487</v>
      </c>
      <c r="C14" s="90">
        <v>604611</v>
      </c>
      <c r="D14" s="90" t="s">
        <v>150</v>
      </c>
      <c r="E14" s="90"/>
      <c r="F14" s="90">
        <v>604</v>
      </c>
      <c r="G14" s="90" t="s">
        <v>337</v>
      </c>
      <c r="H14" s="90" t="s">
        <v>176</v>
      </c>
      <c r="I14" s="117">
        <v>7354</v>
      </c>
      <c r="J14" s="117">
        <v>2382</v>
      </c>
      <c r="K14" s="117">
        <v>1.353</v>
      </c>
      <c r="L14" s="117">
        <v>176.53</v>
      </c>
      <c r="M14" s="117">
        <v>0</v>
      </c>
      <c r="N14" s="117">
        <v>45.79</v>
      </c>
      <c r="O14" s="117">
        <v>0.91</v>
      </c>
    </row>
    <row r="15" spans="2:62" customFormat="1" ht="15.75">
      <c r="B15" s="61" t="s">
        <v>488</v>
      </c>
      <c r="C15" s="90">
        <v>662577</v>
      </c>
      <c r="D15" s="90" t="s">
        <v>150</v>
      </c>
      <c r="E15" s="90"/>
      <c r="F15" s="90">
        <v>662</v>
      </c>
      <c r="G15" s="90" t="s">
        <v>337</v>
      </c>
      <c r="H15" s="90" t="s">
        <v>176</v>
      </c>
      <c r="I15" s="117">
        <v>8652</v>
      </c>
      <c r="J15" s="117">
        <v>2415</v>
      </c>
      <c r="K15" s="117">
        <v>0</v>
      </c>
      <c r="L15" s="117">
        <v>208.95</v>
      </c>
      <c r="M15" s="117">
        <v>0</v>
      </c>
      <c r="N15" s="117">
        <v>54.21</v>
      </c>
      <c r="O15" s="117">
        <v>1.08</v>
      </c>
    </row>
    <row r="16" spans="2:62" customFormat="1" ht="15.75">
      <c r="B16" s="60" t="s">
        <v>29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1" t="s">
        <v>283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>
        <v>0</v>
      </c>
      <c r="O17" s="117"/>
    </row>
    <row r="18" spans="1:15" customFormat="1" ht="15.75">
      <c r="B18" s="60" t="s">
        <v>28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1" t="s">
        <v>283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>
        <v>0</v>
      </c>
      <c r="O19" s="117"/>
    </row>
    <row r="20" spans="1:15" customFormat="1" ht="15.75">
      <c r="B20" s="60" t="s">
        <v>70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1" t="s">
        <v>283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>
        <v>0</v>
      </c>
      <c r="O21" s="117"/>
    </row>
    <row r="22" spans="1:15" customFormat="1" ht="15.75">
      <c r="B22" s="61" t="s">
        <v>283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>
        <v>0</v>
      </c>
      <c r="O22" s="117"/>
    </row>
    <row r="23" spans="1:15" customFormat="1" ht="15.75">
      <c r="B23" s="61" t="s">
        <v>283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>
        <v>0</v>
      </c>
      <c r="O23" s="117"/>
    </row>
    <row r="24" spans="1:15" customFormat="1" ht="15.75">
      <c r="B24" s="60" t="s">
        <v>244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0" t="s">
        <v>80</v>
      </c>
      <c r="C25" s="88"/>
      <c r="D25" s="88"/>
      <c r="E25" s="88"/>
      <c r="F25" s="88"/>
      <c r="G25" s="88"/>
      <c r="H25" s="88"/>
      <c r="I25" s="91"/>
      <c r="J25" s="91"/>
      <c r="K25" s="91"/>
      <c r="L25" s="91"/>
      <c r="M25" s="91"/>
      <c r="N25" s="91"/>
      <c r="O25" s="91"/>
    </row>
    <row r="26" spans="1:15" customFormat="1" ht="15.75">
      <c r="B26" s="61" t="s">
        <v>283</v>
      </c>
      <c r="C26" s="90"/>
      <c r="D26" s="90"/>
      <c r="E26" s="90"/>
      <c r="F26" s="90"/>
      <c r="G26" s="90"/>
      <c r="H26" s="90"/>
      <c r="I26" s="117"/>
      <c r="J26" s="117"/>
      <c r="K26" s="117"/>
      <c r="L26" s="117"/>
      <c r="M26" s="117"/>
      <c r="N26" s="117">
        <v>0</v>
      </c>
      <c r="O26" s="117"/>
    </row>
    <row r="27" spans="1:15" customFormat="1" ht="15.75">
      <c r="B27" s="60" t="s">
        <v>79</v>
      </c>
      <c r="C27" s="88"/>
      <c r="D27" s="88"/>
      <c r="E27" s="88"/>
      <c r="F27" s="88"/>
      <c r="G27" s="88"/>
      <c r="H27" s="88"/>
      <c r="I27" s="91"/>
      <c r="J27" s="91"/>
      <c r="K27" s="91"/>
      <c r="L27" s="91"/>
      <c r="M27" s="91"/>
      <c r="N27" s="91"/>
      <c r="O27" s="91"/>
    </row>
    <row r="28" spans="1:15" customFormat="1" ht="15.75">
      <c r="B28" s="116" t="s">
        <v>283</v>
      </c>
      <c r="C28" s="90"/>
      <c r="D28" s="90"/>
      <c r="E28" s="90"/>
      <c r="F28" s="90"/>
      <c r="G28" s="90"/>
      <c r="H28" s="90"/>
      <c r="I28" s="117"/>
      <c r="J28" s="117"/>
      <c r="K28" s="117"/>
      <c r="L28" s="117"/>
      <c r="M28" s="117"/>
      <c r="N28" s="117">
        <v>0</v>
      </c>
      <c r="O28" s="117"/>
    </row>
    <row r="29" spans="1:15" customFormat="1">
      <c r="A29" s="1"/>
      <c r="B29" s="114" t="s">
        <v>262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141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258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>
      <c r="A32" s="1"/>
      <c r="B32" s="114" t="s">
        <v>259</v>
      </c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9:E32">
      <formula1>$BF$6:$BF$23</formula1>
    </dataValidation>
    <dataValidation type="list" allowBlank="1" showInputMessage="1" showErrorMessage="1" sqref="H36:H357 H29:H32">
      <formula1>$BJ$6:$BJ$19</formula1>
    </dataValidation>
    <dataValidation type="list" allowBlank="1" showInputMessage="1" showErrorMessage="1" sqref="G36:G363 G29:G32">
      <formula1>$BH$6:$BH$29</formula1>
    </dataValidation>
    <dataValidation allowBlank="1" showInputMessage="1" showErrorMessage="1" sqref="B3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6.2851562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4.5703125" style="1" bestFit="1" customWidth="1"/>
    <col min="9" max="9" width="13.570312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1:63">
      <c r="B1" s="82" t="s">
        <v>289</v>
      </c>
    </row>
    <row r="2" spans="1:63">
      <c r="B2" s="82" t="s">
        <v>290</v>
      </c>
    </row>
    <row r="3" spans="1:63">
      <c r="B3" s="82" t="s">
        <v>291</v>
      </c>
    </row>
    <row r="4" spans="1:63">
      <c r="B4" s="82" t="s">
        <v>292</v>
      </c>
    </row>
    <row r="6" spans="1:63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1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1:63" s="3" customFormat="1" ht="47.25">
      <c r="B8" s="20" t="s">
        <v>144</v>
      </c>
      <c r="C8" s="25" t="s">
        <v>48</v>
      </c>
      <c r="D8" s="77" t="s">
        <v>149</v>
      </c>
      <c r="E8" s="48" t="s">
        <v>146</v>
      </c>
      <c r="F8" s="77" t="s">
        <v>81</v>
      </c>
      <c r="G8" s="25" t="s">
        <v>130</v>
      </c>
      <c r="H8" s="25" t="s">
        <v>261</v>
      </c>
      <c r="I8" s="25" t="s">
        <v>257</v>
      </c>
      <c r="J8" s="25" t="s">
        <v>256</v>
      </c>
      <c r="K8" s="25" t="s">
        <v>75</v>
      </c>
      <c r="L8" s="25" t="s">
        <v>69</v>
      </c>
      <c r="M8" s="48" t="s">
        <v>183</v>
      </c>
      <c r="N8" s="26" t="s">
        <v>185</v>
      </c>
      <c r="P8" s="1"/>
      <c r="BH8" s="1"/>
      <c r="BI8" s="1"/>
      <c r="BK8" s="4"/>
    </row>
    <row r="9" spans="1:63" s="3" customFormat="1" ht="26.25" customHeight="1">
      <c r="B9" s="15"/>
      <c r="C9" s="16"/>
      <c r="D9" s="16"/>
      <c r="E9" s="16"/>
      <c r="F9" s="16"/>
      <c r="G9" s="16"/>
      <c r="H9" s="27" t="s">
        <v>263</v>
      </c>
      <c r="I9" s="27" t="s">
        <v>76</v>
      </c>
      <c r="J9" s="27" t="s">
        <v>255</v>
      </c>
      <c r="K9" s="27" t="s">
        <v>255</v>
      </c>
      <c r="L9" s="27" t="s">
        <v>20</v>
      </c>
      <c r="M9" s="17" t="s">
        <v>20</v>
      </c>
      <c r="N9" s="17" t="s">
        <v>20</v>
      </c>
      <c r="BH9" s="1"/>
      <c r="BK9" s="4"/>
    </row>
    <row r="10" spans="1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1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497990.84</v>
      </c>
      <c r="I11" s="84"/>
      <c r="J11" s="84">
        <v>2.0830000000000002</v>
      </c>
      <c r="K11" s="84">
        <v>7665.1500000000005</v>
      </c>
      <c r="L11" s="84"/>
      <c r="M11" s="84"/>
      <c r="N11" s="84">
        <v>39.53</v>
      </c>
      <c r="O11" s="5"/>
      <c r="BH11" s="1"/>
      <c r="BI11" s="3"/>
      <c r="BK11" s="1"/>
    </row>
    <row r="12" spans="1:63" customFormat="1" ht="15.75">
      <c r="B12" s="58" t="s">
        <v>245</v>
      </c>
      <c r="C12" s="88"/>
      <c r="D12" s="88"/>
      <c r="E12" s="88"/>
      <c r="F12" s="88"/>
      <c r="G12" s="88"/>
      <c r="H12" s="91">
        <v>489350.84</v>
      </c>
      <c r="I12" s="91"/>
      <c r="J12" s="91"/>
      <c r="K12" s="91">
        <v>4437.6400000000003</v>
      </c>
      <c r="L12" s="91"/>
      <c r="M12" s="91"/>
      <c r="N12" s="91">
        <v>22.88</v>
      </c>
    </row>
    <row r="13" spans="1:63" customFormat="1" ht="15.75">
      <c r="B13" s="58" t="s">
        <v>83</v>
      </c>
      <c r="C13" s="88"/>
      <c r="D13" s="88"/>
      <c r="E13" s="88"/>
      <c r="F13" s="88"/>
      <c r="G13" s="88"/>
      <c r="H13" s="91">
        <v>173550</v>
      </c>
      <c r="I13" s="91"/>
      <c r="J13" s="91"/>
      <c r="K13" s="91">
        <v>2599.0100000000002</v>
      </c>
      <c r="L13" s="91"/>
      <c r="M13" s="91"/>
      <c r="N13" s="91">
        <v>13.4</v>
      </c>
    </row>
    <row r="14" spans="1:63" customFormat="1" ht="15.75">
      <c r="B14" s="61" t="s">
        <v>489</v>
      </c>
      <c r="C14" s="90">
        <v>1155324</v>
      </c>
      <c r="D14" s="90" t="s">
        <v>150</v>
      </c>
      <c r="E14" s="90">
        <v>1750</v>
      </c>
      <c r="F14" s="90" t="s">
        <v>490</v>
      </c>
      <c r="G14" s="90" t="s">
        <v>176</v>
      </c>
      <c r="H14" s="117">
        <v>69000</v>
      </c>
      <c r="I14" s="117">
        <v>1411</v>
      </c>
      <c r="J14" s="117">
        <v>0</v>
      </c>
      <c r="K14" s="117">
        <v>973.59</v>
      </c>
      <c r="L14" s="117">
        <v>0</v>
      </c>
      <c r="M14" s="117">
        <v>12.7</v>
      </c>
      <c r="N14" s="117">
        <v>5.0199999999999996</v>
      </c>
    </row>
    <row r="15" spans="1:63" customFormat="1" ht="15.75">
      <c r="B15" s="61" t="s">
        <v>491</v>
      </c>
      <c r="C15" s="90">
        <v>1155365</v>
      </c>
      <c r="D15" s="90" t="s">
        <v>150</v>
      </c>
      <c r="E15" s="90">
        <v>1733</v>
      </c>
      <c r="F15" s="90" t="s">
        <v>490</v>
      </c>
      <c r="G15" s="90" t="s">
        <v>176</v>
      </c>
      <c r="H15" s="117">
        <v>3450</v>
      </c>
      <c r="I15" s="117">
        <v>14060</v>
      </c>
      <c r="J15" s="117">
        <v>0</v>
      </c>
      <c r="K15" s="117">
        <v>485.07</v>
      </c>
      <c r="L15" s="117">
        <v>0</v>
      </c>
      <c r="M15" s="117">
        <v>6.33</v>
      </c>
      <c r="N15" s="117">
        <v>2.5</v>
      </c>
    </row>
    <row r="16" spans="1:63" customFormat="1" ht="15.75">
      <c r="A16" s="56" t="s">
        <v>493</v>
      </c>
      <c r="B16" s="61" t="s">
        <v>492</v>
      </c>
      <c r="C16" s="90">
        <v>1155373</v>
      </c>
      <c r="D16" s="90" t="s">
        <v>150</v>
      </c>
      <c r="E16" s="90">
        <v>1734</v>
      </c>
      <c r="F16" s="90" t="s">
        <v>490</v>
      </c>
      <c r="G16" s="90" t="s">
        <v>176</v>
      </c>
      <c r="H16" s="117">
        <v>69100</v>
      </c>
      <c r="I16" s="117">
        <v>1406</v>
      </c>
      <c r="J16" s="117">
        <v>0</v>
      </c>
      <c r="K16" s="117">
        <v>971.55</v>
      </c>
      <c r="L16" s="117">
        <v>0</v>
      </c>
      <c r="M16" s="117">
        <v>12.67</v>
      </c>
      <c r="N16" s="117">
        <v>5.01</v>
      </c>
    </row>
    <row r="17" spans="1:14" customFormat="1" ht="15.75">
      <c r="A17" s="56" t="s">
        <v>493</v>
      </c>
      <c r="B17" s="61" t="s">
        <v>494</v>
      </c>
      <c r="C17" s="90">
        <v>1155381</v>
      </c>
      <c r="D17" s="90" t="s">
        <v>150</v>
      </c>
      <c r="E17" s="90">
        <v>1734</v>
      </c>
      <c r="F17" s="90" t="s">
        <v>490</v>
      </c>
      <c r="G17" s="90" t="s">
        <v>176</v>
      </c>
      <c r="H17" s="117">
        <v>32000</v>
      </c>
      <c r="I17" s="117">
        <v>527.5</v>
      </c>
      <c r="J17" s="117">
        <v>0</v>
      </c>
      <c r="K17" s="117">
        <v>168.8</v>
      </c>
      <c r="L17" s="117">
        <v>0</v>
      </c>
      <c r="M17" s="117">
        <v>2.2000000000000002</v>
      </c>
      <c r="N17" s="117">
        <v>0.87</v>
      </c>
    </row>
    <row r="18" spans="1:14" customFormat="1" ht="15.75">
      <c r="B18" s="58" t="s">
        <v>84</v>
      </c>
      <c r="C18" s="88"/>
      <c r="D18" s="88"/>
      <c r="E18" s="88"/>
      <c r="F18" s="88"/>
      <c r="G18" s="88"/>
      <c r="H18" s="91">
        <v>67500</v>
      </c>
      <c r="I18" s="91"/>
      <c r="J18" s="91"/>
      <c r="K18" s="91">
        <v>1230.46</v>
      </c>
      <c r="L18" s="91"/>
      <c r="M18" s="91"/>
      <c r="N18" s="91">
        <v>6.35</v>
      </c>
    </row>
    <row r="19" spans="1:14" customFormat="1" ht="15.75">
      <c r="B19" s="61" t="s">
        <v>495</v>
      </c>
      <c r="C19" s="90">
        <v>1149244</v>
      </c>
      <c r="D19" s="90" t="s">
        <v>150</v>
      </c>
      <c r="E19" s="90">
        <v>1747</v>
      </c>
      <c r="F19" s="90" t="s">
        <v>490</v>
      </c>
      <c r="G19" s="90" t="s">
        <v>176</v>
      </c>
      <c r="H19" s="117">
        <v>19000</v>
      </c>
      <c r="I19" s="117">
        <v>1524</v>
      </c>
      <c r="J19" s="117">
        <v>0</v>
      </c>
      <c r="K19" s="117">
        <v>289.56</v>
      </c>
      <c r="L19" s="117">
        <v>0</v>
      </c>
      <c r="M19" s="117">
        <v>3.78</v>
      </c>
      <c r="N19" s="117">
        <v>1.49</v>
      </c>
    </row>
    <row r="20" spans="1:14" customFormat="1" ht="15.75">
      <c r="B20" s="61" t="s">
        <v>496</v>
      </c>
      <c r="C20" s="90">
        <v>1149335</v>
      </c>
      <c r="D20" s="90" t="s">
        <v>150</v>
      </c>
      <c r="E20" s="90">
        <v>1747</v>
      </c>
      <c r="F20" s="90" t="s">
        <v>490</v>
      </c>
      <c r="G20" s="90" t="s">
        <v>176</v>
      </c>
      <c r="H20" s="117">
        <v>48500</v>
      </c>
      <c r="I20" s="117">
        <v>1940</v>
      </c>
      <c r="J20" s="117">
        <v>0</v>
      </c>
      <c r="K20" s="117">
        <v>940.9</v>
      </c>
      <c r="L20" s="117">
        <v>0</v>
      </c>
      <c r="M20" s="117">
        <v>12.28</v>
      </c>
      <c r="N20" s="117">
        <v>4.8499999999999996</v>
      </c>
    </row>
    <row r="21" spans="1:14" customFormat="1" ht="15.75">
      <c r="B21" s="58" t="s">
        <v>86</v>
      </c>
      <c r="C21" s="88"/>
      <c r="D21" s="88"/>
      <c r="E21" s="88"/>
      <c r="F21" s="88"/>
      <c r="G21" s="88"/>
      <c r="H21" s="91">
        <v>248300.84</v>
      </c>
      <c r="I21" s="91"/>
      <c r="J21" s="91"/>
      <c r="K21" s="91">
        <v>608.17999999999995</v>
      </c>
      <c r="L21" s="91"/>
      <c r="M21" s="91"/>
      <c r="N21" s="91">
        <v>3.14</v>
      </c>
    </row>
    <row r="22" spans="1:14" customFormat="1" ht="15.75">
      <c r="A22" s="56" t="s">
        <v>493</v>
      </c>
      <c r="B22" s="61" t="s">
        <v>497</v>
      </c>
      <c r="C22" s="90">
        <v>1145101</v>
      </c>
      <c r="D22" s="90" t="s">
        <v>150</v>
      </c>
      <c r="E22" s="90">
        <v>1734</v>
      </c>
      <c r="F22" s="90" t="s">
        <v>498</v>
      </c>
      <c r="G22" s="90" t="s">
        <v>176</v>
      </c>
      <c r="H22" s="117">
        <v>0.84</v>
      </c>
      <c r="I22" s="117">
        <v>334.3</v>
      </c>
      <c r="J22" s="117">
        <v>0</v>
      </c>
      <c r="K22" s="117">
        <v>0</v>
      </c>
      <c r="L22" s="117">
        <v>0</v>
      </c>
      <c r="M22" s="117">
        <v>0</v>
      </c>
      <c r="N22" s="117">
        <v>0</v>
      </c>
    </row>
    <row r="23" spans="1:14" customFormat="1" ht="15.75">
      <c r="B23" s="61" t="s">
        <v>499</v>
      </c>
      <c r="C23" s="90">
        <v>1155076</v>
      </c>
      <c r="D23" s="90" t="s">
        <v>150</v>
      </c>
      <c r="E23" s="90">
        <v>1750</v>
      </c>
      <c r="F23" s="90" t="s">
        <v>498</v>
      </c>
      <c r="G23" s="90" t="s">
        <v>176</v>
      </c>
      <c r="H23" s="117">
        <v>152300</v>
      </c>
      <c r="I23" s="117">
        <v>334.97</v>
      </c>
      <c r="J23" s="117">
        <v>0</v>
      </c>
      <c r="K23" s="117">
        <v>510.16</v>
      </c>
      <c r="L23" s="117">
        <v>0</v>
      </c>
      <c r="M23" s="117">
        <v>6.66</v>
      </c>
      <c r="N23" s="117">
        <v>2.63</v>
      </c>
    </row>
    <row r="24" spans="1:14" customFormat="1" ht="15.75">
      <c r="B24" s="61" t="s">
        <v>500</v>
      </c>
      <c r="C24" s="90">
        <v>1155126</v>
      </c>
      <c r="D24" s="90" t="s">
        <v>150</v>
      </c>
      <c r="E24" s="90">
        <v>1733</v>
      </c>
      <c r="F24" s="90" t="s">
        <v>498</v>
      </c>
      <c r="G24" s="90" t="s">
        <v>176</v>
      </c>
      <c r="H24" s="117">
        <v>96000</v>
      </c>
      <c r="I24" s="117">
        <v>102.1</v>
      </c>
      <c r="J24" s="117">
        <v>0</v>
      </c>
      <c r="K24" s="117">
        <v>98.02</v>
      </c>
      <c r="L24" s="117">
        <v>0</v>
      </c>
      <c r="M24" s="117">
        <v>1.28</v>
      </c>
      <c r="N24" s="117">
        <v>0.51</v>
      </c>
    </row>
    <row r="25" spans="1:14" customFormat="1" ht="15.75">
      <c r="B25" s="58" t="s">
        <v>85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1:14" customFormat="1" ht="15.75">
      <c r="B26" s="61" t="s">
        <v>283</v>
      </c>
      <c r="C26" s="90"/>
      <c r="D26" s="90"/>
      <c r="E26" s="90"/>
      <c r="F26" s="90"/>
      <c r="G26" s="90"/>
      <c r="H26" s="117"/>
      <c r="I26" s="117"/>
      <c r="J26" s="117"/>
      <c r="K26" s="117"/>
      <c r="L26" s="117"/>
      <c r="M26" s="117">
        <v>0</v>
      </c>
      <c r="N26" s="117"/>
    </row>
    <row r="27" spans="1:14" customFormat="1" ht="15.75">
      <c r="B27" s="58" t="s">
        <v>73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  <c r="M27" s="91"/>
      <c r="N27" s="91"/>
    </row>
    <row r="28" spans="1:14" customFormat="1" ht="15.75">
      <c r="B28" s="61" t="s">
        <v>283</v>
      </c>
      <c r="C28" s="90"/>
      <c r="D28" s="90"/>
      <c r="E28" s="90"/>
      <c r="F28" s="90"/>
      <c r="G28" s="90"/>
      <c r="H28" s="117"/>
      <c r="I28" s="117"/>
      <c r="J28" s="117"/>
      <c r="K28" s="117"/>
      <c r="L28" s="117"/>
      <c r="M28" s="117">
        <v>0</v>
      </c>
      <c r="N28" s="117"/>
    </row>
    <row r="29" spans="1:14" customFormat="1" ht="15.75">
      <c r="B29" s="58" t="s">
        <v>87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1:14" customFormat="1" ht="15.75">
      <c r="B30" s="61" t="s">
        <v>283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>
        <v>0</v>
      </c>
      <c r="N30" s="117"/>
    </row>
    <row r="31" spans="1:14" customFormat="1" ht="15.75">
      <c r="B31" s="58" t="s">
        <v>244</v>
      </c>
      <c r="C31" s="88"/>
      <c r="D31" s="88"/>
      <c r="E31" s="88"/>
      <c r="F31" s="88"/>
      <c r="G31" s="88"/>
      <c r="H31" s="91">
        <v>8640</v>
      </c>
      <c r="I31" s="91"/>
      <c r="J31" s="91">
        <v>2.0830000000000002</v>
      </c>
      <c r="K31" s="91">
        <v>3227.51</v>
      </c>
      <c r="L31" s="91"/>
      <c r="M31" s="91"/>
      <c r="N31" s="91">
        <v>16.64</v>
      </c>
    </row>
    <row r="32" spans="1:14" customFormat="1" ht="15.75">
      <c r="B32" s="58" t="s">
        <v>88</v>
      </c>
      <c r="C32" s="88"/>
      <c r="D32" s="88"/>
      <c r="E32" s="88"/>
      <c r="F32" s="88"/>
      <c r="G32" s="88"/>
      <c r="H32" s="91">
        <v>6439</v>
      </c>
      <c r="I32" s="91"/>
      <c r="J32" s="91">
        <v>2.0830000000000002</v>
      </c>
      <c r="K32" s="91">
        <v>2460.91</v>
      </c>
      <c r="L32" s="91"/>
      <c r="M32" s="91"/>
      <c r="N32" s="91">
        <v>12.69</v>
      </c>
    </row>
    <row r="33" spans="2:14" customFormat="1" ht="15.75">
      <c r="B33" s="61" t="s">
        <v>501</v>
      </c>
      <c r="C33" s="90" t="s">
        <v>502</v>
      </c>
      <c r="D33" s="90" t="s">
        <v>153</v>
      </c>
      <c r="E33" s="90"/>
      <c r="F33" s="90" t="s">
        <v>490</v>
      </c>
      <c r="G33" s="90" t="s">
        <v>181</v>
      </c>
      <c r="H33" s="117">
        <v>340</v>
      </c>
      <c r="I33" s="117">
        <v>2199000</v>
      </c>
      <c r="J33" s="117">
        <v>0</v>
      </c>
      <c r="K33" s="117">
        <v>245.23</v>
      </c>
      <c r="L33" s="117">
        <v>0</v>
      </c>
      <c r="M33" s="117">
        <v>3.2</v>
      </c>
      <c r="N33" s="117">
        <v>1.26</v>
      </c>
    </row>
    <row r="34" spans="2:14" customFormat="1" ht="15.75">
      <c r="B34" s="61" t="s">
        <v>503</v>
      </c>
      <c r="C34" s="90" t="s">
        <v>504</v>
      </c>
      <c r="D34" s="90" t="s">
        <v>505</v>
      </c>
      <c r="E34" s="90"/>
      <c r="F34" s="90" t="s">
        <v>490</v>
      </c>
      <c r="G34" s="90" t="s">
        <v>175</v>
      </c>
      <c r="H34" s="117">
        <v>2565</v>
      </c>
      <c r="I34" s="117">
        <v>7215</v>
      </c>
      <c r="J34" s="117">
        <v>0</v>
      </c>
      <c r="K34" s="117">
        <v>672.16</v>
      </c>
      <c r="L34" s="117">
        <v>0</v>
      </c>
      <c r="M34" s="117">
        <v>8.77</v>
      </c>
      <c r="N34" s="117">
        <v>3.47</v>
      </c>
    </row>
    <row r="35" spans="2:14" customFormat="1" ht="15.75">
      <c r="B35" s="61" t="s">
        <v>506</v>
      </c>
      <c r="C35" s="90" t="s">
        <v>507</v>
      </c>
      <c r="D35" s="90" t="s">
        <v>508</v>
      </c>
      <c r="E35" s="90"/>
      <c r="F35" s="90" t="s">
        <v>490</v>
      </c>
      <c r="G35" s="90" t="s">
        <v>175</v>
      </c>
      <c r="H35" s="117">
        <v>550</v>
      </c>
      <c r="I35" s="117">
        <v>4292</v>
      </c>
      <c r="J35" s="117">
        <v>0</v>
      </c>
      <c r="K35" s="117">
        <v>85.74</v>
      </c>
      <c r="L35" s="117">
        <v>0</v>
      </c>
      <c r="M35" s="117">
        <v>1.1200000000000001</v>
      </c>
      <c r="N35" s="117">
        <v>0.44</v>
      </c>
    </row>
    <row r="36" spans="2:14" customFormat="1" ht="15.75">
      <c r="B36" s="61" t="s">
        <v>509</v>
      </c>
      <c r="C36" s="90" t="s">
        <v>510</v>
      </c>
      <c r="D36" s="90" t="s">
        <v>508</v>
      </c>
      <c r="E36" s="90"/>
      <c r="F36" s="90" t="s">
        <v>490</v>
      </c>
      <c r="G36" s="90" t="s">
        <v>175</v>
      </c>
      <c r="H36" s="117">
        <v>620</v>
      </c>
      <c r="I36" s="117">
        <v>28248</v>
      </c>
      <c r="J36" s="117">
        <v>2.0830000000000002</v>
      </c>
      <c r="K36" s="117">
        <v>638.17999999999995</v>
      </c>
      <c r="L36" s="117">
        <v>0</v>
      </c>
      <c r="M36" s="117">
        <v>8.33</v>
      </c>
      <c r="N36" s="117">
        <v>3.29</v>
      </c>
    </row>
    <row r="37" spans="2:14" customFormat="1" ht="15.75">
      <c r="B37" s="61" t="s">
        <v>511</v>
      </c>
      <c r="C37" s="90" t="s">
        <v>512</v>
      </c>
      <c r="D37" s="90" t="s">
        <v>508</v>
      </c>
      <c r="E37" s="90"/>
      <c r="F37" s="90" t="s">
        <v>490</v>
      </c>
      <c r="G37" s="90" t="s">
        <v>175</v>
      </c>
      <c r="H37" s="117">
        <v>1354</v>
      </c>
      <c r="I37" s="117">
        <v>4250</v>
      </c>
      <c r="J37" s="117">
        <v>0</v>
      </c>
      <c r="K37" s="117">
        <v>209</v>
      </c>
      <c r="L37" s="117">
        <v>0</v>
      </c>
      <c r="M37" s="117">
        <v>2.73</v>
      </c>
      <c r="N37" s="117">
        <v>1.08</v>
      </c>
    </row>
    <row r="38" spans="2:14" customFormat="1" ht="15.75">
      <c r="B38" s="61" t="s">
        <v>513</v>
      </c>
      <c r="C38" s="90" t="s">
        <v>514</v>
      </c>
      <c r="D38" s="90" t="s">
        <v>505</v>
      </c>
      <c r="E38" s="90"/>
      <c r="F38" s="90" t="s">
        <v>490</v>
      </c>
      <c r="G38" s="90" t="s">
        <v>175</v>
      </c>
      <c r="H38" s="117">
        <v>560</v>
      </c>
      <c r="I38" s="117">
        <v>25954</v>
      </c>
      <c r="J38" s="117">
        <v>0</v>
      </c>
      <c r="K38" s="117">
        <v>527.88</v>
      </c>
      <c r="L38" s="117">
        <v>0</v>
      </c>
      <c r="M38" s="117">
        <v>6.89</v>
      </c>
      <c r="N38" s="117">
        <v>2.72</v>
      </c>
    </row>
    <row r="39" spans="2:14" customFormat="1" ht="15.75">
      <c r="B39" s="61" t="s">
        <v>515</v>
      </c>
      <c r="C39" s="90" t="s">
        <v>516</v>
      </c>
      <c r="D39" s="90" t="s">
        <v>508</v>
      </c>
      <c r="E39" s="90"/>
      <c r="F39" s="90" t="s">
        <v>490</v>
      </c>
      <c r="G39" s="90" t="s">
        <v>175</v>
      </c>
      <c r="H39" s="117">
        <v>450</v>
      </c>
      <c r="I39" s="117">
        <v>5061</v>
      </c>
      <c r="J39" s="117">
        <v>0</v>
      </c>
      <c r="K39" s="117">
        <v>82.72</v>
      </c>
      <c r="L39" s="117">
        <v>0</v>
      </c>
      <c r="M39" s="117">
        <v>1.08</v>
      </c>
      <c r="N39" s="117">
        <v>0.43</v>
      </c>
    </row>
    <row r="40" spans="2:14" customFormat="1" ht="15.75">
      <c r="B40" s="58" t="s">
        <v>89</v>
      </c>
      <c r="C40" s="88"/>
      <c r="D40" s="88"/>
      <c r="E40" s="88"/>
      <c r="F40" s="88"/>
      <c r="G40" s="88"/>
      <c r="H40" s="91">
        <v>2201</v>
      </c>
      <c r="I40" s="91"/>
      <c r="J40" s="91"/>
      <c r="K40" s="91">
        <v>766.6</v>
      </c>
      <c r="L40" s="91"/>
      <c r="M40" s="91"/>
      <c r="N40" s="91">
        <v>3.95</v>
      </c>
    </row>
    <row r="41" spans="2:14" customFormat="1" ht="15.75">
      <c r="B41" s="61" t="s">
        <v>517</v>
      </c>
      <c r="C41" s="90" t="s">
        <v>518</v>
      </c>
      <c r="D41" s="90" t="s">
        <v>152</v>
      </c>
      <c r="E41" s="90"/>
      <c r="F41" s="90" t="s">
        <v>498</v>
      </c>
      <c r="G41" s="90" t="s">
        <v>175</v>
      </c>
      <c r="H41" s="117">
        <v>133</v>
      </c>
      <c r="I41" s="117">
        <v>10948</v>
      </c>
      <c r="J41" s="117">
        <v>0</v>
      </c>
      <c r="K41" s="117">
        <v>52.89</v>
      </c>
      <c r="L41" s="117">
        <v>0</v>
      </c>
      <c r="M41" s="117">
        <v>0.69</v>
      </c>
      <c r="N41" s="117">
        <v>0.27</v>
      </c>
    </row>
    <row r="42" spans="2:14" customFormat="1" ht="15.75">
      <c r="B42" s="61" t="s">
        <v>519</v>
      </c>
      <c r="C42" s="90" t="s">
        <v>520</v>
      </c>
      <c r="D42" s="90" t="s">
        <v>152</v>
      </c>
      <c r="E42" s="90"/>
      <c r="F42" s="90" t="s">
        <v>498</v>
      </c>
      <c r="G42" s="90" t="s">
        <v>175</v>
      </c>
      <c r="H42" s="117">
        <v>853</v>
      </c>
      <c r="I42" s="117">
        <v>11392</v>
      </c>
      <c r="J42" s="117">
        <v>0</v>
      </c>
      <c r="K42" s="117">
        <v>352.94</v>
      </c>
      <c r="L42" s="117">
        <v>0</v>
      </c>
      <c r="M42" s="117">
        <v>4.5999999999999996</v>
      </c>
      <c r="N42" s="117">
        <v>1.82</v>
      </c>
    </row>
    <row r="43" spans="2:14" customFormat="1" ht="15.75">
      <c r="B43" s="61" t="s">
        <v>521</v>
      </c>
      <c r="C43" s="90" t="s">
        <v>522</v>
      </c>
      <c r="D43" s="90" t="s">
        <v>152</v>
      </c>
      <c r="E43" s="90"/>
      <c r="F43" s="90" t="s">
        <v>498</v>
      </c>
      <c r="G43" s="90" t="s">
        <v>175</v>
      </c>
      <c r="H43" s="117">
        <v>774</v>
      </c>
      <c r="I43" s="117">
        <v>6927</v>
      </c>
      <c r="J43" s="117">
        <v>0</v>
      </c>
      <c r="K43" s="117">
        <v>194.73</v>
      </c>
      <c r="L43" s="117">
        <v>0</v>
      </c>
      <c r="M43" s="117">
        <v>2.54</v>
      </c>
      <c r="N43" s="117">
        <v>1</v>
      </c>
    </row>
    <row r="44" spans="2:14" customFormat="1" ht="15.75">
      <c r="B44" s="61" t="s">
        <v>523</v>
      </c>
      <c r="C44" s="90" t="s">
        <v>524</v>
      </c>
      <c r="D44" s="90" t="s">
        <v>152</v>
      </c>
      <c r="E44" s="90"/>
      <c r="F44" s="90" t="s">
        <v>498</v>
      </c>
      <c r="G44" s="90" t="s">
        <v>175</v>
      </c>
      <c r="H44" s="117">
        <v>441</v>
      </c>
      <c r="I44" s="117">
        <v>10367</v>
      </c>
      <c r="J44" s="117">
        <v>0</v>
      </c>
      <c r="K44" s="117">
        <v>166.05</v>
      </c>
      <c r="L44" s="117">
        <v>0</v>
      </c>
      <c r="M44" s="117">
        <v>2.17</v>
      </c>
      <c r="N44" s="117">
        <v>0.86</v>
      </c>
    </row>
    <row r="45" spans="2:14" customFormat="1" ht="15.75">
      <c r="B45" s="58" t="s">
        <v>73</v>
      </c>
      <c r="C45" s="88"/>
      <c r="D45" s="88"/>
      <c r="E45" s="88"/>
      <c r="F45" s="88"/>
      <c r="G45" s="88"/>
      <c r="H45" s="91"/>
      <c r="I45" s="91"/>
      <c r="J45" s="91"/>
      <c r="K45" s="91"/>
      <c r="L45" s="91"/>
      <c r="M45" s="91"/>
      <c r="N45" s="91"/>
    </row>
    <row r="46" spans="2:14" customFormat="1" ht="15.75">
      <c r="B46" s="61" t="s">
        <v>283</v>
      </c>
      <c r="C46" s="90"/>
      <c r="D46" s="90"/>
      <c r="E46" s="90"/>
      <c r="F46" s="90"/>
      <c r="G46" s="90"/>
      <c r="H46" s="117"/>
      <c r="I46" s="117"/>
      <c r="J46" s="117"/>
      <c r="K46" s="117"/>
      <c r="L46" s="117"/>
      <c r="M46" s="117">
        <v>0</v>
      </c>
      <c r="N46" s="117"/>
    </row>
    <row r="47" spans="2:14" customFormat="1" ht="15.75">
      <c r="B47" s="58" t="s">
        <v>87</v>
      </c>
      <c r="C47" s="88"/>
      <c r="D47" s="88"/>
      <c r="E47" s="88"/>
      <c r="F47" s="88"/>
      <c r="G47" s="88"/>
      <c r="H47" s="91"/>
      <c r="I47" s="91"/>
      <c r="J47" s="91"/>
      <c r="K47" s="91"/>
      <c r="L47" s="91"/>
      <c r="M47" s="91"/>
      <c r="N47" s="91"/>
    </row>
    <row r="48" spans="2:14" customFormat="1" ht="15.75">
      <c r="B48" s="116" t="s">
        <v>283</v>
      </c>
      <c r="C48" s="90"/>
      <c r="D48" s="90"/>
      <c r="E48" s="90"/>
      <c r="F48" s="90"/>
      <c r="G48" s="90"/>
      <c r="H48" s="117"/>
      <c r="I48" s="117"/>
      <c r="J48" s="117"/>
      <c r="K48" s="117"/>
      <c r="L48" s="117"/>
      <c r="M48" s="117">
        <v>0</v>
      </c>
      <c r="N48" s="117"/>
    </row>
    <row r="49" spans="2:7">
      <c r="B49" s="114" t="s">
        <v>262</v>
      </c>
      <c r="D49" s="1"/>
      <c r="E49" s="1"/>
      <c r="F49" s="1"/>
      <c r="G49" s="1"/>
    </row>
    <row r="50" spans="2:7">
      <c r="B50" s="114" t="s">
        <v>141</v>
      </c>
      <c r="D50" s="1"/>
      <c r="E50" s="1"/>
      <c r="F50" s="1"/>
      <c r="G50" s="1"/>
    </row>
    <row r="51" spans="2:7">
      <c r="B51" s="114" t="s">
        <v>258</v>
      </c>
      <c r="D51" s="1"/>
      <c r="E51" s="1"/>
      <c r="F51" s="1"/>
      <c r="G51" s="1"/>
    </row>
    <row r="52" spans="2:7">
      <c r="B52" s="114" t="s">
        <v>259</v>
      </c>
      <c r="D52" s="1"/>
      <c r="E52" s="1"/>
      <c r="F52" s="1"/>
      <c r="G52" s="1"/>
    </row>
    <row r="53" spans="2:7">
      <c r="B53" s="113" t="s">
        <v>260</v>
      </c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5.1406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5703125" style="1" bestFit="1" customWidth="1"/>
    <col min="10" max="11" width="11.85546875" style="1" bestFit="1" customWidth="1"/>
    <col min="12" max="12" width="10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289</v>
      </c>
    </row>
    <row r="2" spans="2:65">
      <c r="B2" s="82" t="s">
        <v>290</v>
      </c>
    </row>
    <row r="3" spans="2:65">
      <c r="B3" s="82" t="s">
        <v>291</v>
      </c>
    </row>
    <row r="4" spans="2:65">
      <c r="B4" s="82" t="s">
        <v>292</v>
      </c>
    </row>
    <row r="6" spans="2:65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47.25">
      <c r="B8" s="20" t="s">
        <v>144</v>
      </c>
      <c r="C8" s="25" t="s">
        <v>48</v>
      </c>
      <c r="D8" s="77" t="s">
        <v>149</v>
      </c>
      <c r="E8" s="48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261</v>
      </c>
      <c r="K8" s="25" t="s">
        <v>257</v>
      </c>
      <c r="L8" s="25" t="s">
        <v>75</v>
      </c>
      <c r="M8" s="25" t="s">
        <v>69</v>
      </c>
      <c r="N8" s="48" t="s">
        <v>183</v>
      </c>
      <c r="O8" s="26" t="s">
        <v>185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263</v>
      </c>
      <c r="K9" s="27" t="s">
        <v>76</v>
      </c>
      <c r="L9" s="27" t="s">
        <v>255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2238.3000000000002</v>
      </c>
      <c r="K11" s="84"/>
      <c r="L11" s="84">
        <v>285.66000000000003</v>
      </c>
      <c r="M11" s="84"/>
      <c r="N11" s="84"/>
      <c r="O11" s="84">
        <v>1.47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283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525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283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283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283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244</v>
      </c>
      <c r="C21" s="88"/>
      <c r="D21" s="88"/>
      <c r="E21" s="88"/>
      <c r="F21" s="88"/>
      <c r="G21" s="88"/>
      <c r="H21" s="88"/>
      <c r="I21" s="88"/>
      <c r="J21" s="91">
        <v>2238.3000000000002</v>
      </c>
      <c r="K21" s="91"/>
      <c r="L21" s="91">
        <v>285.66000000000003</v>
      </c>
      <c r="M21" s="91"/>
      <c r="N21" s="91"/>
      <c r="O21" s="91">
        <v>1.47</v>
      </c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>
        <v>1641.77</v>
      </c>
      <c r="K22" s="91"/>
      <c r="L22" s="91">
        <v>184.95</v>
      </c>
      <c r="M22" s="91"/>
      <c r="N22" s="91"/>
      <c r="O22" s="91">
        <v>0.95</v>
      </c>
    </row>
    <row r="23" spans="2:15" customFormat="1" ht="15.75">
      <c r="B23" s="66" t="s">
        <v>526</v>
      </c>
      <c r="C23" s="90" t="s">
        <v>527</v>
      </c>
      <c r="D23" s="90" t="s">
        <v>152</v>
      </c>
      <c r="E23" s="90"/>
      <c r="F23" s="90" t="s">
        <v>498</v>
      </c>
      <c r="G23" s="90">
        <v>0</v>
      </c>
      <c r="H23" s="90" t="s">
        <v>294</v>
      </c>
      <c r="I23" s="90" t="s">
        <v>177</v>
      </c>
      <c r="J23" s="117">
        <v>454.03</v>
      </c>
      <c r="K23" s="117">
        <v>1484</v>
      </c>
      <c r="L23" s="117">
        <v>27.48</v>
      </c>
      <c r="M23" s="119">
        <v>0</v>
      </c>
      <c r="N23" s="117">
        <v>9.6199999999999992</v>
      </c>
      <c r="O23" s="117">
        <v>0.14000000000000001</v>
      </c>
    </row>
    <row r="24" spans="2:15">
      <c r="B24" s="66" t="s">
        <v>528</v>
      </c>
      <c r="C24" s="90" t="s">
        <v>529</v>
      </c>
      <c r="D24" s="90" t="s">
        <v>26</v>
      </c>
      <c r="E24" s="90"/>
      <c r="F24" s="90" t="s">
        <v>498</v>
      </c>
      <c r="G24" s="90">
        <v>0</v>
      </c>
      <c r="H24" s="90" t="s">
        <v>294</v>
      </c>
      <c r="I24" s="90" t="s">
        <v>175</v>
      </c>
      <c r="J24" s="117">
        <v>1020.92</v>
      </c>
      <c r="K24" s="117">
        <v>1965</v>
      </c>
      <c r="L24" s="117">
        <v>72.86</v>
      </c>
      <c r="M24" s="119">
        <v>0</v>
      </c>
      <c r="N24" s="117">
        <v>25.51</v>
      </c>
      <c r="O24" s="117">
        <v>0.38</v>
      </c>
    </row>
    <row r="25" spans="2:15">
      <c r="B25" s="66" t="s">
        <v>530</v>
      </c>
      <c r="C25" s="90" t="s">
        <v>531</v>
      </c>
      <c r="D25" s="90" t="s">
        <v>26</v>
      </c>
      <c r="E25" s="90"/>
      <c r="F25" s="90" t="s">
        <v>498</v>
      </c>
      <c r="G25" s="90">
        <v>0</v>
      </c>
      <c r="H25" s="90" t="s">
        <v>294</v>
      </c>
      <c r="I25" s="90" t="s">
        <v>175</v>
      </c>
      <c r="J25" s="117">
        <v>166.82</v>
      </c>
      <c r="K25" s="117">
        <v>13965</v>
      </c>
      <c r="L25" s="117">
        <v>84.61</v>
      </c>
      <c r="M25" s="119">
        <v>0</v>
      </c>
      <c r="N25" s="117">
        <v>29.62</v>
      </c>
      <c r="O25" s="117">
        <v>0.44</v>
      </c>
    </row>
    <row r="26" spans="2:15">
      <c r="B26" s="60" t="s">
        <v>525</v>
      </c>
      <c r="C26" s="88"/>
      <c r="D26" s="88"/>
      <c r="E26" s="88"/>
      <c r="F26" s="88"/>
      <c r="G26" s="88"/>
      <c r="H26" s="88"/>
      <c r="I26" s="88"/>
      <c r="J26" s="91">
        <v>596.53</v>
      </c>
      <c r="K26" s="91"/>
      <c r="L26" s="91">
        <v>100.71</v>
      </c>
      <c r="M26" s="91"/>
      <c r="N26" s="91"/>
      <c r="O26" s="91">
        <v>0.52</v>
      </c>
    </row>
    <row r="27" spans="2:15">
      <c r="B27" s="66" t="s">
        <v>532</v>
      </c>
      <c r="C27" s="90" t="s">
        <v>533</v>
      </c>
      <c r="D27" s="90" t="s">
        <v>26</v>
      </c>
      <c r="E27" s="90"/>
      <c r="F27" s="90" t="s">
        <v>534</v>
      </c>
      <c r="G27" s="90">
        <v>0</v>
      </c>
      <c r="H27" s="90" t="s">
        <v>294</v>
      </c>
      <c r="I27" s="90" t="s">
        <v>175</v>
      </c>
      <c r="J27" s="117">
        <v>556.01</v>
      </c>
      <c r="K27" s="117">
        <v>1457</v>
      </c>
      <c r="L27" s="117">
        <v>29.42</v>
      </c>
      <c r="M27" s="119">
        <v>0</v>
      </c>
      <c r="N27" s="117">
        <v>10.3</v>
      </c>
      <c r="O27" s="117">
        <v>0.15</v>
      </c>
    </row>
    <row r="28" spans="2:15">
      <c r="B28" s="66" t="s">
        <v>535</v>
      </c>
      <c r="C28" s="90" t="s">
        <v>536</v>
      </c>
      <c r="D28" s="90" t="s">
        <v>26</v>
      </c>
      <c r="E28" s="90"/>
      <c r="F28" s="90" t="s">
        <v>534</v>
      </c>
      <c r="G28" s="90">
        <v>0</v>
      </c>
      <c r="H28" s="90" t="s">
        <v>294</v>
      </c>
      <c r="I28" s="90" t="s">
        <v>175</v>
      </c>
      <c r="J28" s="117">
        <v>34.83</v>
      </c>
      <c r="K28" s="117">
        <v>32634</v>
      </c>
      <c r="L28" s="117">
        <v>41.28</v>
      </c>
      <c r="M28" s="119">
        <v>0</v>
      </c>
      <c r="N28" s="117">
        <v>14.45</v>
      </c>
      <c r="O28" s="117">
        <v>0.21</v>
      </c>
    </row>
    <row r="29" spans="2:15">
      <c r="B29" s="66" t="s">
        <v>537</v>
      </c>
      <c r="C29" s="90" t="s">
        <v>538</v>
      </c>
      <c r="D29" s="90" t="s">
        <v>26</v>
      </c>
      <c r="E29" s="90"/>
      <c r="F29" s="90" t="s">
        <v>534</v>
      </c>
      <c r="G29" s="90">
        <v>0</v>
      </c>
      <c r="H29" s="90" t="s">
        <v>294</v>
      </c>
      <c r="I29" s="90" t="s">
        <v>175</v>
      </c>
      <c r="J29" s="117">
        <v>5.69</v>
      </c>
      <c r="K29" s="117">
        <v>145186.82</v>
      </c>
      <c r="L29" s="117">
        <v>30</v>
      </c>
      <c r="M29" s="119">
        <v>0</v>
      </c>
      <c r="N29" s="117">
        <v>10.5</v>
      </c>
      <c r="O29" s="117">
        <v>0.15</v>
      </c>
    </row>
    <row r="30" spans="2:15">
      <c r="B30" s="60" t="s">
        <v>30</v>
      </c>
      <c r="C30" s="88"/>
      <c r="D30" s="88"/>
      <c r="E30" s="88"/>
      <c r="F30" s="88"/>
      <c r="G30" s="88"/>
      <c r="H30" s="88"/>
      <c r="I30" s="88"/>
      <c r="J30" s="91"/>
      <c r="K30" s="91"/>
      <c r="L30" s="91"/>
      <c r="M30" s="91"/>
      <c r="N30" s="91"/>
      <c r="O30" s="91"/>
    </row>
    <row r="31" spans="2:15">
      <c r="B31" s="66" t="s">
        <v>283</v>
      </c>
      <c r="C31" s="90"/>
      <c r="D31" s="90"/>
      <c r="E31" s="90"/>
      <c r="F31" s="90"/>
      <c r="G31" s="90"/>
      <c r="H31" s="90"/>
      <c r="I31" s="90"/>
      <c r="J31" s="117"/>
      <c r="K31" s="117"/>
      <c r="L31" s="117"/>
      <c r="M31" s="119"/>
      <c r="N31" s="117"/>
      <c r="O31" s="117"/>
    </row>
    <row r="32" spans="2:15">
      <c r="B32" s="60" t="s">
        <v>73</v>
      </c>
      <c r="C32" s="88"/>
      <c r="D32" s="88"/>
      <c r="E32" s="88"/>
      <c r="F32" s="88"/>
      <c r="G32" s="88"/>
      <c r="H32" s="88"/>
      <c r="I32" s="88"/>
      <c r="J32" s="91"/>
      <c r="K32" s="91"/>
      <c r="L32" s="91"/>
      <c r="M32" s="91"/>
      <c r="N32" s="91"/>
      <c r="O32" s="91"/>
    </row>
    <row r="33" spans="2:15">
      <c r="B33" s="120" t="s">
        <v>283</v>
      </c>
      <c r="C33" s="90"/>
      <c r="D33" s="90"/>
      <c r="E33" s="90"/>
      <c r="F33" s="90"/>
      <c r="G33" s="90"/>
      <c r="H33" s="90"/>
      <c r="I33" s="90"/>
      <c r="J33" s="117"/>
      <c r="K33" s="117"/>
      <c r="L33" s="117"/>
      <c r="M33" s="119"/>
      <c r="N33" s="117"/>
      <c r="O33" s="117"/>
    </row>
    <row r="34" spans="2:15">
      <c r="B34" s="114" t="s">
        <v>262</v>
      </c>
      <c r="D34" s="1"/>
      <c r="E34" s="1"/>
    </row>
    <row r="35" spans="2:15">
      <c r="B35" s="114" t="s">
        <v>141</v>
      </c>
      <c r="D35" s="1"/>
      <c r="E35" s="1"/>
    </row>
    <row r="36" spans="2:15">
      <c r="B36" s="114" t="s">
        <v>258</v>
      </c>
      <c r="C36" s="1"/>
      <c r="D36" s="1"/>
      <c r="E36" s="1"/>
    </row>
    <row r="37" spans="2:15">
      <c r="B37" s="114" t="s">
        <v>259</v>
      </c>
      <c r="C37" s="1"/>
      <c r="D37" s="1"/>
      <c r="E37" s="1"/>
    </row>
    <row r="38" spans="2:15">
      <c r="C38" s="1"/>
      <c r="D38" s="1"/>
      <c r="E38" s="1"/>
    </row>
    <row r="39" spans="2:15">
      <c r="C39" s="1"/>
      <c r="D39" s="1"/>
      <c r="E39" s="1"/>
    </row>
    <row r="40" spans="2:15">
      <c r="C40" s="1"/>
      <c r="D40" s="1"/>
      <c r="E40" s="1"/>
    </row>
    <row r="41" spans="2:15">
      <c r="C41" s="1"/>
      <c r="D41" s="1"/>
      <c r="E41" s="1"/>
    </row>
    <row r="42" spans="2:15">
      <c r="C42" s="1"/>
      <c r="D42" s="1"/>
      <c r="E42" s="1"/>
    </row>
    <row r="43" spans="2:15">
      <c r="C43" s="1"/>
      <c r="D43" s="1"/>
      <c r="E43" s="1"/>
    </row>
    <row r="44" spans="2:15">
      <c r="C44" s="1"/>
      <c r="D44" s="1"/>
      <c r="E44" s="1"/>
    </row>
    <row r="45" spans="2:15">
      <c r="C45" s="1"/>
      <c r="D45" s="1"/>
      <c r="E45" s="1"/>
    </row>
    <row r="46" spans="2:15">
      <c r="C46" s="1"/>
      <c r="D46" s="1"/>
      <c r="E46" s="1"/>
    </row>
    <row r="47" spans="2:15">
      <c r="C47" s="1"/>
      <c r="D47" s="1"/>
      <c r="E47" s="1"/>
    </row>
    <row r="48" spans="2:1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289</v>
      </c>
    </row>
    <row r="2" spans="1:60">
      <c r="B2" s="82" t="s">
        <v>290</v>
      </c>
    </row>
    <row r="3" spans="1:60">
      <c r="B3" s="82" t="s">
        <v>291</v>
      </c>
    </row>
    <row r="4" spans="1:60">
      <c r="B4" s="82" t="s">
        <v>292</v>
      </c>
    </row>
    <row r="6" spans="1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261</v>
      </c>
      <c r="H8" s="25" t="s">
        <v>257</v>
      </c>
      <c r="I8" s="25" t="s">
        <v>75</v>
      </c>
      <c r="J8" s="25" t="s">
        <v>69</v>
      </c>
      <c r="K8" s="48" t="s">
        <v>183</v>
      </c>
      <c r="L8" s="26" t="s">
        <v>185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263</v>
      </c>
      <c r="H9" s="16" t="s">
        <v>76</v>
      </c>
      <c r="I9" s="16" t="s">
        <v>255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539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283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246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283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262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258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259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Anna Kotliar</cp:lastModifiedBy>
  <cp:lastPrinted>2015-10-06T14:09:35Z</cp:lastPrinted>
  <dcterms:created xsi:type="dcterms:W3CDTF">2005-07-19T07:39:38Z</dcterms:created>
  <dcterms:modified xsi:type="dcterms:W3CDTF">2019-05-29T15:33:48Z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