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<sst xmlns="http://schemas.openxmlformats.org/spreadsheetml/2006/main" count="1794" uniqueCount="297">
  <si>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</si>
  <si>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</si>
  <si>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</si>
  <si>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</si>
  <si>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</si>
  <si>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</si>
  <si>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</si>
  <si>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</si>
  <si>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</si>
  <si>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</si>
  <si>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</si>
  <si>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</si>
  <si>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</si>
  <si>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</si>
  <si>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</si>
  <si>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</si>
  <si>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</si>
  <si>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</si>
  <si>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</si>
  <si>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</si>
  <si>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</si>
  <si>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</si>
  <si>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</si>
  <si>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</si>
  <si>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</si>
  <si>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</si>
  <si>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</si>
  <si>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</si>
  <si>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</si>
  <si>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</si>
  <si>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</si>
  <si>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</si>
  <si>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</si>
  <si>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</si>
  <si>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</si>
  <si>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</si>
  <si>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</si>
  <si>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</si>
  <si>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</si>
  <si>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</si>
  <si>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</si>
  <si>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</si>
  <si>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</si>
  <si>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</si>
  <si>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</si>
  <si>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</si>
  <si>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</si>
  <si>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</si>
  <si>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</si>
  <si>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</si>
  <si>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</si>
  <si>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</si>
  <si>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</si>
  <si>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</si>
  <si>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</si>
  <si>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</si>
  <si>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</si>
  <si>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</si>
  <si>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</si>
  <si>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</si>
  <si>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</si>
  <si>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</si>
  <si>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</si>
  <si>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</si>
  <si>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</si>
  <si>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</si>
  <si>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</si>
  <si>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</si>
  <si>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</si>
  <si>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</si>
  <si>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</si>
  <si>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</si>
  <si>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</si>
  <si>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</si>
  <si>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</si>
  <si>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</si>
  <si>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</si>
  <si>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</si>
  <si>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</si>
  <si>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</si>
  <si>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</si>
  <si>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</si>
  <si>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</si>
  <si>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</si>
  <si>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</si>
  <si>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</si>
  <si>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</si>
  <si>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</si>
  <si>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</si>
  <si>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</si>
  <si>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</si>
  <si>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</si>
  <si>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</si>
  <si>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</si>
  <si>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</si>
  <si>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</si>
  <si>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</si>
  <si>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</si>
  <si>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</si>
  <si>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</si>
  <si>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</si>
  <si>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</si>
  <si>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</si>
  <si>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</si>
  <si>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</si>
  <si>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</si>
  <si>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</si>
  <si>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</si>
  <si>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</si>
  <si>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</si>
  <si>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</si>
  <si>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</si>
  <si>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</si>
  <si>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</si>
  <si>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</si>
  <si>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</si>
  <si>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</si>
  <si>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</si>
  <si>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</si>
  <si>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</si>
  <si>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</si>
  <si>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</si>
  <si>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</si>
  <si>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</si>
  <si>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</si>
  <si>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</si>
  <si>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</si>
  <si>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</si>
  <si>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</si>
  <si>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</si>
  <si>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</si>
  <si>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</si>
  <si>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</si>
  <si>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</si>
  <si>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</si>
  <si>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</si>
  <si>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</si>
  <si>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</si>
  <si>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</si>
  <si>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</si>
  <si>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</si>
  <si>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</si>
  <si>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</si>
  <si>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</si>
  <si>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</si>
  <si>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</si>
  <si>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</si>
  <si>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</si>
  <si>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</si>
  <si>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</si>
  <si>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</si>
  <si>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</si>
  <si>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</si>
  <si>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</si>
  <si>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</si>
  <si>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</si>
  <si>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</si>
  <si>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</si>
  <si>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</si>
  <si>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</si>
  <si>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</si>
  <si>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</si>
  <si>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</si>
  <si>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</si>
  <si>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</si>
  <si>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</si>
  <si>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</si>
  <si>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</si>
  <si>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</si>
  <si>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</si>
  <si>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</si>
  <si>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</si>
  <si>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</si>
  <si>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</si>
  <si>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</si>
  <si>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</si>
  <si>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</si>
  <si>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</si>
  <si>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</si>
  <si>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</si>
  <si>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</si>
  <si>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</si>
  <si>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</si>
  <si>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</si>
  <si>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</si>
  <si>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</si>
  <si>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</si>
  <si>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</si>
  <si>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</si>
  <si>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</si>
  <si>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</si>
  <si>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</si>
  <si>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</si>
  <si>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</si>
  <si>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</si>
  <si>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</si>
  <si>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</si>
  <si>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</si>
  <si>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</si>
  <si>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</si>
  <si>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</si>
  <si>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</si>
  <si>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</si>
  <si>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</si>
  <si>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</si>
  <si>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</si>
  <si>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</si>
  <si>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</si>
  <si>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</si>
  <si>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</si>
  <si>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</si>
  <si>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</si>
  <si>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</si>
  <si>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</si>
  <si>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</si>
  <si>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</si>
  <si>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</si>
  <si>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</si>
  <si>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</si>
  <si>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</si>
  <si>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</si>
  <si>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</si>
  <si>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</si>
  <si>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</si>
  <si>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</si>
  <si>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</si>
  <si>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</si>
  <si>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</si>
  <si>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</si>
  <si>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</si>
  <si>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</si>
  <si>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</si>
  <si>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</si>
  <si>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</si>
  <si>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</si>
  <si>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</si>
  <si>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</si>
  <si>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</si>
  <si>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</si>
  <si>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</si>
  <si>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</si>
  <si>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</si>
  <si>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</si>
  <si>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</si>
  <si>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</si>
  <si>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</si>
  <si>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</si>
  <si>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</si>
  <si>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</si>
  <si>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</si>
  <si>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</si>
  <si>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</si>
  <si>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</si>
  <si>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</si>
  <si>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</si>
  <si>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</si>
  <si>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</si>
  <si>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</si>
  <si>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</si>
  <si>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</si>
  <si>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</si>
  <si>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</si>
  <si>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</si>
  <si>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</si>
  <si>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</si>
  <si>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299173/66                                   </t>
  </si>
  <si>
    <t>AAA</t>
  </si>
  <si>
    <t xml:space="preserve">פועלים 407032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</si>
  <si>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</si>
  <si>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</si>
  <si>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</si>
  <si>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</si>
  <si>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</si>
  <si>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</si>
  <si>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</si>
  <si>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</si>
  <si>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</si>
  <si>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להשקעה-מסלול עוקב מדד שקליות ריבית קבועה ממשלתיות</t>
  </si>
  <si>
    <t>514956465-00000000007956-0007962</t>
  </si>
  <si>
    <t xml:space="preserve">MTF סל שחר                                        </t>
  </si>
  <si>
    <t>אג״ח</t>
  </si>
  <si>
    <t xml:space="preserve">פסגות ETF שחר                                     </t>
  </si>
  <si>
    <t xml:space="preserve">קסם ETF שחר                                       </t>
  </si>
  <si>
    <t xml:space="preserve">תכלית סל שחר                                      </t>
  </si>
  <si>
    <t>סה"כ אג"ח ממשלתי</t>
  </si>
  <si>
    <t xml:space="preserve">MTF מחקה שקליות ריבית קבועה ממ                    </t>
  </si>
  <si>
    <t>אג"ח</t>
  </si>
  <si>
    <t>אין דירוג</t>
  </si>
  <si>
    <t xml:space="preserve">הראל שחר                                          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</si>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</sst>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64.16</v>
      </c>
      <c r="D11" s="109">
        <f>מזומנים!L10</f>
        <v>2.76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1666.83</v>
      </c>
      <c r="D17" s="109">
        <f>'תעודות סל'!N11</f>
        <v>71.760000000000005</v>
      </c>
    </row>
    <row r="18" spans="1:4">
      <c r="A18" s="34" t="s">
        <v>159</v>
      </c>
      <c r="B18" s="72" t="s">
        <v>100</v>
      </c>
      <c r="C18" s="107">
        <f>'קרנות נאמנות'!L11</f>
        <v>591.70000000000005</v>
      </c>
      <c r="D18" s="109">
        <f>'קרנות נאמנות'!O11</f>
        <v>25.47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2322.69</v>
      </c>
      <c r="D42" s="110">
        <f>SUM(D11,D13,D14,D15,D16,D17,D18,D19,D20,D21,D22,D24,D25,D26,D27,D28,D29,D30,D31,D32,D33,D34,D35,D36,D37,D39,D40,D41)</f>
        <v>99.990000000000009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99.990000000000009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64.16</v>
      </c>
      <c r="K10" s="84"/>
      <c r="L10" s="84">
        <v>2.76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64.16</v>
      </c>
      <c r="K11" s="91"/>
      <c r="L11" s="91">
        <v>2.76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64.16</v>
      </c>
      <c r="K12" s="91"/>
      <c r="L12" s="91">
        <v>2.76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0.82</v>
      </c>
      <c r="K13" s="92">
        <v>1.27</v>
      </c>
      <c r="L13" s="92">
        <v>0.04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63.34</v>
      </c>
      <c r="K14" s="92">
        <v>98.73</v>
      </c>
      <c r="L14" s="92">
        <v>2.73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296</v>
      </c>
      <c r="C12" s="90"/>
      <c r="D12" s="90"/>
      <c r="E12" s="90"/>
      <c r="F12" s="90">
        <v>0</v>
      </c>
      <c r="G12" s="101"/>
      <c r="H12" s="90" t="s">
        <v>287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192450.74</v>
      </c>
      <c r="I11" s="84"/>
      <c r="J11" s="84"/>
      <c r="K11" s="84">
        <v>1666.83</v>
      </c>
      <c r="L11" s="84"/>
      <c r="M11" s="84"/>
      <c r="N11" s="84">
        <v>71.760000000000005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192450.74</v>
      </c>
      <c r="I12" s="91"/>
      <c r="J12" s="91"/>
      <c r="K12" s="91">
        <v>1666.83</v>
      </c>
      <c r="L12" s="91"/>
      <c r="M12" s="91"/>
      <c r="N12" s="91">
        <v>71.760000000000005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192450.74</v>
      </c>
      <c r="I17" s="91"/>
      <c r="J17" s="91"/>
      <c r="K17" s="91">
        <v>1666.83</v>
      </c>
      <c r="L17" s="91"/>
      <c r="M17" s="91"/>
      <c r="N17" s="91">
        <v>71.760000000000005</v>
      </c>
    </row>
    <row r="18" spans="2:14" customFormat="1" ht="15.75">
      <c r="B18" s="61" t="s">
        <v>279</v>
      </c>
      <c r="C18" s="90">
        <v>1149954</v>
      </c>
      <c r="D18" s="90" t="s">
        <v>150</v>
      </c>
      <c r="E18" s="90">
        <v>511303661</v>
      </c>
      <c r="F18" s="90" t="s">
        <v>280</v>
      </c>
      <c r="G18" s="90" t="s">
        <v>173</v>
      </c>
      <c r="H18" s="117">
        <v>72050.67</v>
      </c>
      <c r="I18" s="117">
        <v>374.38</v>
      </c>
      <c r="J18" s="117">
        <v>0</v>
      </c>
      <c r="K18" s="117">
        <v>269.74</v>
      </c>
      <c r="L18" s="117">
        <v>0.05</v>
      </c>
      <c r="M18" s="117">
        <v>16.18</v>
      </c>
      <c r="N18" s="117">
        <v>11.61</v>
      </c>
    </row>
    <row r="19" spans="2:14" customFormat="1" ht="15.75">
      <c r="B19" s="61" t="s">
        <v>281</v>
      </c>
      <c r="C19" s="90">
        <v>1147941</v>
      </c>
      <c r="D19" s="90" t="s">
        <v>150</v>
      </c>
      <c r="E19" s="90">
        <v>513865626</v>
      </c>
      <c r="F19" s="90" t="s">
        <v>280</v>
      </c>
      <c r="G19" s="90" t="s">
        <v>173</v>
      </c>
      <c r="H19" s="117">
        <v>9889</v>
      </c>
      <c r="I19" s="117">
        <v>4750.09</v>
      </c>
      <c r="J19" s="117">
        <v>0</v>
      </c>
      <c r="K19" s="117">
        <v>469.74</v>
      </c>
      <c r="L19" s="117">
        <v>7.0000000000000007E-2</v>
      </c>
      <c r="M19" s="117">
        <v>28.18</v>
      </c>
      <c r="N19" s="117">
        <v>20.22</v>
      </c>
    </row>
    <row r="20" spans="2:14" customFormat="1" ht="15.75">
      <c r="B20" s="61" t="s">
        <v>282</v>
      </c>
      <c r="C20" s="90">
        <v>1146562</v>
      </c>
      <c r="D20" s="90" t="s">
        <v>150</v>
      </c>
      <c r="E20" s="90">
        <v>510938608</v>
      </c>
      <c r="F20" s="90" t="s">
        <v>280</v>
      </c>
      <c r="G20" s="90" t="s">
        <v>173</v>
      </c>
      <c r="H20" s="117">
        <v>9911</v>
      </c>
      <c r="I20" s="117">
        <v>4680.76</v>
      </c>
      <c r="J20" s="117">
        <v>0</v>
      </c>
      <c r="K20" s="117">
        <v>463.91</v>
      </c>
      <c r="L20" s="117">
        <v>0.11</v>
      </c>
      <c r="M20" s="117">
        <v>27.83</v>
      </c>
      <c r="N20" s="117">
        <v>19.97</v>
      </c>
    </row>
    <row r="21" spans="2:14" customFormat="1" ht="15.75">
      <c r="B21" s="61" t="s">
        <v>283</v>
      </c>
      <c r="C21" s="90">
        <v>1145143</v>
      </c>
      <c r="D21" s="90" t="s">
        <v>150</v>
      </c>
      <c r="E21" s="90">
        <v>513534974</v>
      </c>
      <c r="F21" s="90" t="s">
        <v>280</v>
      </c>
      <c r="G21" s="90" t="s">
        <v>173</v>
      </c>
      <c r="H21" s="117">
        <v>100600.07</v>
      </c>
      <c r="I21" s="117">
        <v>460.68</v>
      </c>
      <c r="J21" s="117">
        <v>0</v>
      </c>
      <c r="K21" s="117">
        <v>463.44</v>
      </c>
      <c r="L21" s="117">
        <v>0.05</v>
      </c>
      <c r="M21" s="117">
        <v>27.8</v>
      </c>
      <c r="N21" s="117">
        <v>19.95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203816</v>
      </c>
      <c r="K11" s="84"/>
      <c r="L11" s="84">
        <v>591.70000000000005</v>
      </c>
      <c r="M11" s="84"/>
      <c r="N11" s="84"/>
      <c r="O11" s="84">
        <v>25.47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203816</v>
      </c>
      <c r="K12" s="91"/>
      <c r="L12" s="91">
        <v>591.70000000000005</v>
      </c>
      <c r="M12" s="91"/>
      <c r="N12" s="91"/>
      <c r="O12" s="91">
        <v>25.47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>
        <v>203816</v>
      </c>
      <c r="K15" s="91"/>
      <c r="L15" s="91">
        <v>591.70000000000005</v>
      </c>
      <c r="M15" s="91"/>
      <c r="N15" s="91"/>
      <c r="O15" s="91">
        <v>25.47</v>
      </c>
    </row>
    <row r="16" spans="2:65" customFormat="1" ht="15.75">
      <c r="B16" s="66" t="s">
        <v>285</v>
      </c>
      <c r="C16" s="90">
        <v>5123393</v>
      </c>
      <c r="D16" s="90" t="s">
        <v>150</v>
      </c>
      <c r="E16" s="90">
        <v>511303661</v>
      </c>
      <c r="F16" s="90" t="s">
        <v>286</v>
      </c>
      <c r="G16" s="90">
        <v>0</v>
      </c>
      <c r="H16" s="90" t="s">
        <v>287</v>
      </c>
      <c r="I16" s="90" t="s">
        <v>173</v>
      </c>
      <c r="J16" s="117">
        <v>100000</v>
      </c>
      <c r="K16" s="117">
        <v>104.29</v>
      </c>
      <c r="L16" s="117">
        <v>104.29</v>
      </c>
      <c r="M16" s="119">
        <v>0</v>
      </c>
      <c r="N16" s="117">
        <v>17.63</v>
      </c>
      <c r="O16" s="117">
        <v>4.49</v>
      </c>
    </row>
    <row r="17" spans="2:15" customFormat="1" ht="15.75">
      <c r="B17" s="66" t="s">
        <v>288</v>
      </c>
      <c r="C17" s="90">
        <v>5128111</v>
      </c>
      <c r="D17" s="90" t="s">
        <v>150</v>
      </c>
      <c r="E17" s="90">
        <v>513930768</v>
      </c>
      <c r="F17" s="90" t="s">
        <v>280</v>
      </c>
      <c r="G17" s="90">
        <v>0</v>
      </c>
      <c r="H17" s="90" t="s">
        <v>287</v>
      </c>
      <c r="I17" s="90" t="s">
        <v>173</v>
      </c>
      <c r="J17" s="117">
        <v>103816</v>
      </c>
      <c r="K17" s="117">
        <v>469.49</v>
      </c>
      <c r="L17" s="117">
        <v>487.41</v>
      </c>
      <c r="M17" s="119">
        <v>0</v>
      </c>
      <c r="N17" s="117">
        <v>82.37</v>
      </c>
      <c r="O17" s="117">
        <v>20.98</v>
      </c>
    </row>
    <row r="18" spans="2:15" customFormat="1" ht="15.75">
      <c r="B18" s="60" t="s">
        <v>30</v>
      </c>
      <c r="C18" s="88"/>
      <c r="D18" s="88"/>
      <c r="E18" s="88"/>
      <c r="F18" s="88"/>
      <c r="G18" s="88"/>
      <c r="H18" s="88"/>
      <c r="I18" s="88"/>
      <c r="J18" s="91"/>
      <c r="K18" s="91"/>
      <c r="L18" s="91"/>
      <c r="M18" s="91"/>
      <c r="N18" s="91"/>
      <c r="O18" s="91"/>
    </row>
    <row r="19" spans="2:15" customFormat="1" ht="15.75">
      <c r="B19" s="66" t="s">
        <v>269</v>
      </c>
      <c r="C19" s="90"/>
      <c r="D19" s="90"/>
      <c r="E19" s="90"/>
      <c r="F19" s="90"/>
      <c r="G19" s="90"/>
      <c r="H19" s="90"/>
      <c r="I19" s="90"/>
      <c r="J19" s="117"/>
      <c r="K19" s="117"/>
      <c r="L19" s="117"/>
      <c r="M19" s="119"/>
      <c r="N19" s="117"/>
      <c r="O19" s="117"/>
    </row>
    <row r="20" spans="2:15" customFormat="1" ht="15.75">
      <c r="B20" s="60" t="s">
        <v>73</v>
      </c>
      <c r="C20" s="88"/>
      <c r="D20" s="88"/>
      <c r="E20" s="88"/>
      <c r="F20" s="88"/>
      <c r="G20" s="88"/>
      <c r="H20" s="88"/>
      <c r="I20" s="88"/>
      <c r="J20" s="91"/>
      <c r="K20" s="91"/>
      <c r="L20" s="91"/>
      <c r="M20" s="91"/>
      <c r="N20" s="91"/>
      <c r="O20" s="91"/>
    </row>
    <row r="21" spans="2:15" customFormat="1" ht="15.75">
      <c r="B21" s="66" t="s">
        <v>269</v>
      </c>
      <c r="C21" s="90"/>
      <c r="D21" s="90"/>
      <c r="E21" s="90"/>
      <c r="F21" s="90"/>
      <c r="G21" s="90"/>
      <c r="H21" s="90"/>
      <c r="I21" s="90"/>
      <c r="J21" s="117"/>
      <c r="K21" s="117"/>
      <c r="L21" s="117"/>
      <c r="M21" s="119"/>
      <c r="N21" s="117"/>
      <c r="O21" s="117"/>
    </row>
    <row r="22" spans="2:15" customFormat="1" ht="15.75">
      <c r="B22" s="60" t="s">
        <v>239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0" t="s">
        <v>59</v>
      </c>
      <c r="C23" s="88"/>
      <c r="D23" s="88"/>
      <c r="E23" s="88"/>
      <c r="F23" s="88"/>
      <c r="G23" s="88"/>
      <c r="H23" s="88"/>
      <c r="I23" s="88"/>
      <c r="J23" s="91"/>
      <c r="K23" s="91"/>
      <c r="L23" s="91"/>
      <c r="M23" s="91"/>
      <c r="N23" s="91"/>
      <c r="O23" s="91"/>
    </row>
    <row r="24" spans="2:15">
      <c r="B24" s="66" t="s">
        <v>269</v>
      </c>
      <c r="C24" s="90"/>
      <c r="D24" s="90"/>
      <c r="E24" s="90"/>
      <c r="F24" s="90"/>
      <c r="G24" s="90"/>
      <c r="H24" s="90"/>
      <c r="I24" s="90"/>
      <c r="J24" s="117"/>
      <c r="K24" s="117"/>
      <c r="L24" s="117"/>
      <c r="M24" s="119"/>
      <c r="N24" s="117"/>
      <c r="O24" s="117"/>
    </row>
    <row r="25" spans="2:15">
      <c r="B25" s="60" t="s">
        <v>284</v>
      </c>
      <c r="C25" s="88"/>
      <c r="D25" s="88"/>
      <c r="E25" s="88"/>
      <c r="F25" s="88"/>
      <c r="G25" s="88"/>
      <c r="H25" s="88"/>
      <c r="I25" s="88"/>
      <c r="J25" s="91"/>
      <c r="K25" s="91"/>
      <c r="L25" s="91"/>
      <c r="M25" s="91"/>
      <c r="N25" s="91"/>
      <c r="O25" s="91"/>
    </row>
    <row r="26" spans="2:15">
      <c r="B26" s="66" t="s">
        <v>269</v>
      </c>
      <c r="C26" s="90"/>
      <c r="D26" s="90"/>
      <c r="E26" s="90"/>
      <c r="F26" s="90"/>
      <c r="G26" s="90"/>
      <c r="H26" s="90"/>
      <c r="I26" s="90"/>
      <c r="J26" s="117"/>
      <c r="K26" s="117"/>
      <c r="L26" s="117"/>
      <c r="M26" s="119"/>
      <c r="N26" s="117"/>
      <c r="O26" s="117"/>
    </row>
    <row r="27" spans="2:15">
      <c r="B27" s="60" t="s">
        <v>30</v>
      </c>
      <c r="C27" s="88"/>
      <c r="D27" s="88"/>
      <c r="E27" s="88"/>
      <c r="F27" s="88"/>
      <c r="G27" s="88"/>
      <c r="H27" s="88"/>
      <c r="I27" s="88"/>
      <c r="J27" s="91"/>
      <c r="K27" s="91"/>
      <c r="L27" s="91"/>
      <c r="M27" s="91"/>
      <c r="N27" s="91"/>
      <c r="O27" s="91"/>
    </row>
    <row r="28" spans="2:15">
      <c r="B28" s="66" t="s">
        <v>269</v>
      </c>
      <c r="C28" s="90"/>
      <c r="D28" s="90"/>
      <c r="E28" s="90"/>
      <c r="F28" s="90"/>
      <c r="G28" s="90"/>
      <c r="H28" s="90"/>
      <c r="I28" s="90"/>
      <c r="J28" s="117"/>
      <c r="K28" s="117"/>
      <c r="L28" s="117"/>
      <c r="M28" s="119"/>
      <c r="N28" s="117"/>
      <c r="O28" s="117"/>
    </row>
    <row r="29" spans="2:15">
      <c r="B29" s="60" t="s">
        <v>73</v>
      </c>
      <c r="C29" s="88"/>
      <c r="D29" s="88"/>
      <c r="E29" s="88"/>
      <c r="F29" s="88"/>
      <c r="G29" s="88"/>
      <c r="H29" s="88"/>
      <c r="I29" s="88"/>
      <c r="J29" s="91"/>
      <c r="K29" s="91"/>
      <c r="L29" s="91"/>
      <c r="M29" s="91"/>
      <c r="N29" s="91"/>
      <c r="O29" s="91"/>
    </row>
    <row r="30" spans="2:15">
      <c r="B30" s="120" t="s">
        <v>269</v>
      </c>
      <c r="C30" s="90"/>
      <c r="D30" s="90"/>
      <c r="E30" s="90"/>
      <c r="F30" s="90"/>
      <c r="G30" s="90"/>
      <c r="H30" s="90"/>
      <c r="I30" s="90"/>
      <c r="J30" s="117"/>
      <c r="K30" s="117"/>
      <c r="L30" s="117"/>
      <c r="M30" s="119"/>
      <c r="N30" s="117"/>
      <c r="O30" s="117"/>
    </row>
    <row r="31" spans="2:15">
      <c r="B31" s="114" t="s">
        <v>257</v>
      </c>
      <c r="D31" s="1"/>
      <c r="E31" s="1"/>
    </row>
    <row r="32" spans="2:15">
      <c r="B32" s="114" t="s">
        <v>141</v>
      </c>
      <c r="D32" s="1"/>
      <c r="E32" s="1"/>
    </row>
    <row r="33" spans="2:5">
      <c r="B33" s="114" t="s">
        <v>253</v>
      </c>
      <c r="C33" s="1"/>
      <c r="D33" s="1"/>
      <c r="E33" s="1"/>
    </row>
    <row r="34" spans="2:5">
      <c r="B34" s="114" t="s">
        <v>254</v>
      </c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