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19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12" i="1" l="1"/>
  <c r="D11" i="1"/>
  <c r="D33" i="1"/>
  <c r="C42" i="1"/>
</calcChain>
</file>

<file path=xl/sharedStrings.xml><?xml version="1.0" encoding="utf-8"?>
<sst xmlns="http://schemas.openxmlformats.org/spreadsheetml/2006/main" count="1685" uniqueCount="490">
  <si>
    <t>תאריך הדיווח:</t>
  </si>
  <si>
    <t>31/03/2019</t>
  </si>
  <si>
    <t>החברה המדווחת:</t>
  </si>
  <si>
    <t>הלמן אלדובי קופות גמל ופנסיה בע"מ</t>
  </si>
  <si>
    <t>שם מסלול/קרן/קופה:</t>
  </si>
  <si>
    <t>הלמן-אלדובי להשק כלל (597)</t>
  </si>
  <si>
    <t>מספר מסלול/קרן/קופה:</t>
  </si>
  <si>
    <t>7998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</si>
  <si>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</si>
  <si>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</si>
  <si>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</si>
  <si>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</si>
  <si>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</si>
  <si>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</si>
  <si>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</si>
  <si>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</si>
  <si>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</si>
  <si>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</si>
  <si>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</si>
  <si>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</si>
  <si>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</si>
  <si>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</si>
  <si>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</si>
  <si>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</si>
  <si>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</si>
  <si>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</si>
  <si>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</si>
  <si>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</si>
  <si>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</si>
  <si>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</si>
  <si>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</si>
  <si>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</si>
  <si>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</si>
  <si>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</si>
  <si>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</si>
  <si>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</si>
  <si>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</si>
  <si>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</si>
  <si>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</si>
  <si>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</si>
  <si>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</si>
  <si>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</si>
  <si>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</si>
  <si>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</si>
  <si>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</si>
  <si>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</si>
  <si>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</si>
  <si>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</si>
  <si>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</si>
  <si>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</si>
  <si>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</si>
  <si>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</si>
  <si>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</si>
  <si>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</si>
  <si>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</si>
  <si>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</si>
  <si>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</si>
  <si>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</si>
  <si>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</si>
  <si>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</si>
  <si>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</si>
  <si>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</si>
  <si>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</si>
  <si>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</si>
  <si>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</si>
  <si>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</si>
  <si>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</si>
  <si>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</si>
  <si>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</si>
  <si>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</si>
  <si>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</si>
  <si>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</si>
  <si>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</si>
  <si>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</si>
  <si>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</si>
  <si>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</si>
  <si>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</si>
  <si>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</si>
  <si>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</si>
  <si>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</si>
  <si>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</si>
  <si>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</si>
  <si>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</si>
  <si>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</si>
  <si>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</si>
  <si>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</si>
  <si>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</si>
  <si>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</si>
  <si>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</si>
  <si>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</si>
  <si>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</si>
  <si>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</si>
  <si>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</si>
  <si>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</si>
  <si>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</si>
  <si>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</si>
  <si>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</si>
  <si>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</si>
  <si>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</si>
  <si>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</si>
  <si>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</si>
  <si>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</si>
  <si>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</si>
  <si>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</si>
  <si>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</si>
  <si>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</si>
  <si>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</si>
  <si>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</si>
  <si>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</si>
  <si>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סה"כ יתרות מזומנים ועו"ש נקובים במט"ח</t>
  </si>
  <si>
    <t>מזומן דולר אמריקאי</t>
  </si>
  <si>
    <t>מזומן דולר אמריקאי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</si>
  <si>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</si>
  <si>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</si>
  <si>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</si>
  <si>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</si>
  <si>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</si>
  <si>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</si>
  <si>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</si>
  <si>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</si>
  <si>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</si>
  <si>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</si>
  <si>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</si>
  <si>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</si>
  <si>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</si>
  <si>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</si>
  <si>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</si>
  <si>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</si>
  <si>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</si>
  <si>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</si>
  <si>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</si>
  <si>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</si>
  <si>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</si>
  <si>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</si>
  <si>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</si>
  <si>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</si>
  <si>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</si>
  <si>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</si>
  <si>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</si>
  <si>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0841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</si>
  <si>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</si>
  <si>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</si>
  <si>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</si>
  <si>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</si>
  <si>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</si>
  <si>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</si>
  <si>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</si>
  <si>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מק"מ</t>
  </si>
  <si>
    <t>מק"מ 1219</t>
  </si>
  <si>
    <t>מק"מ 919</t>
  </si>
  <si>
    <t>ממשל קצרה 08/19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</si>
  <si>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</si>
  <si>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</si>
  <si>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</si>
  <si>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</si>
  <si>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</si>
  <si>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</si>
  <si>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</si>
  <si>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</si>
  <si>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</si>
  <si>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</si>
  <si>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</si>
  <si>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</si>
  <si>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</si>
  <si>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</si>
  <si>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</si>
  <si>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</si>
  <si>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</si>
  <si>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</si>
  <si>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</si>
  <si>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</si>
  <si>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</si>
  <si>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</si>
  <si>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</si>
  <si>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</si>
  <si>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</si>
  <si>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</si>
  <si>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</si>
  <si>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</si>
  <si>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</si>
  <si>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</si>
  <si>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</si>
  <si>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פועלים הנפ אגח36</t>
  </si>
  <si>
    <t>בנקים</t>
  </si>
  <si>
    <t>S&amp;P מעלות</t>
  </si>
  <si>
    <t>לאומי התח נד 403</t>
  </si>
  <si>
    <t>AA IL</t>
  </si>
  <si>
    <t>מז טפ הנפק הת48</t>
  </si>
  <si>
    <t>AA- IL</t>
  </si>
  <si>
    <t>גירון אג7</t>
  </si>
  <si>
    <t>נדל"ן ובינוי</t>
  </si>
  <si>
    <t>A1 IL</t>
  </si>
  <si>
    <t>מידרוג</t>
  </si>
  <si>
    <t>מזרחי טפ שה1</t>
  </si>
  <si>
    <t>A+ IL</t>
  </si>
  <si>
    <t>סלקום אג8</t>
  </si>
  <si>
    <t>תקשורת ומדיה</t>
  </si>
  <si>
    <t>סלקום אגח י</t>
  </si>
  <si>
    <t>מגה אור אג7</t>
  </si>
  <si>
    <t>A IL</t>
  </si>
  <si>
    <t>סה"כ אגרות חוב קונצרניות לא צמודות</t>
  </si>
  <si>
    <t>בזק אגח9</t>
  </si>
  <si>
    <t>סילברסטין אג"ח א</t>
  </si>
  <si>
    <t>שופרסל אג6</t>
  </si>
  <si>
    <t>מסחר</t>
  </si>
  <si>
    <t>דה זראסאי אגח ג</t>
  </si>
  <si>
    <t>Aa3 IL</t>
  </si>
  <si>
    <t>סלקום אג"ח יב</t>
  </si>
  <si>
    <t>סלקום אג11</t>
  </si>
  <si>
    <t>סלקום אג9</t>
  </si>
  <si>
    <t>רילייטד   אגח א</t>
  </si>
  <si>
    <t>סאותרן אג1</t>
  </si>
  <si>
    <t>BBB+ IL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</si>
  <si>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</si>
  <si>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</si>
  <si>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</si>
  <si>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</si>
  <si>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</si>
  <si>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</si>
  <si>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</si>
  <si>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</si>
  <si>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</si>
  <si>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גזית גלוב</t>
  </si>
  <si>
    <t>בזן</t>
  </si>
  <si>
    <t>אנרגיה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</si>
  <si>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</si>
  <si>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</si>
  <si>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</si>
  <si>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</si>
  <si>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</si>
  <si>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</si>
  <si>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</si>
  <si>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BRISTOL MYERS</t>
  </si>
  <si>
    <t>US1101221083</t>
  </si>
  <si>
    <t>NYSE</t>
  </si>
  <si>
    <t>בלומברג</t>
  </si>
  <si>
    <t>Pharmaceuticals &amp; Biotechnology</t>
  </si>
  <si>
    <t>AROUNDTOWN PROP</t>
  </si>
  <si>
    <t>LU1673108939</t>
  </si>
  <si>
    <t>אחר</t>
  </si>
  <si>
    <t>Real Estate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</si>
  <si>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</si>
  <si>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</si>
  <si>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</si>
  <si>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</si>
  <si>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הרל.תא 125</t>
  </si>
  <si>
    <t>מדדי מניות בארץ</t>
  </si>
  <si>
    <t>פסג.תא 125</t>
  </si>
  <si>
    <t>קסם.תא 125</t>
  </si>
  <si>
    <t>תכ.תא125</t>
  </si>
  <si>
    <t>סה"כ תעודות סל שמחקות מדדי מניות בחו"ל</t>
  </si>
  <si>
    <t>סה"כ תעודות סל שמחקות מדדים אחרים בישראל</t>
  </si>
  <si>
    <t>הרל.תלבונד 20</t>
  </si>
  <si>
    <t>מדדים אחרים בארץ</t>
  </si>
  <si>
    <t>הרל.תלבונד ש 50</t>
  </si>
  <si>
    <t>פסג.תלבונד 20</t>
  </si>
  <si>
    <t>פסגות ETF‏(00) תל בו</t>
  </si>
  <si>
    <t>קסם.תלבונד 20</t>
  </si>
  <si>
    <t>תכ.תלבונד20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</si>
  <si>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</si>
  <si>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</si>
  <si>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</si>
  <si>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</si>
  <si>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</si>
  <si>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EMER</t>
  </si>
  <si>
    <t>LU1681045453</t>
  </si>
  <si>
    <t>CAC</t>
  </si>
  <si>
    <t>מדדי מניות בחול</t>
  </si>
  <si>
    <t>EWZ BRAZIL IND</t>
  </si>
  <si>
    <t>US4642864007</t>
  </si>
  <si>
    <t>INDUSTRIAL SELE</t>
  </si>
  <si>
    <t>US81369Y7040</t>
  </si>
  <si>
    <t>ISAHRES BRAZ SM</t>
  </si>
  <si>
    <t>US4642891315</t>
  </si>
  <si>
    <t>NASDAQ</t>
  </si>
  <si>
    <t>ISHARES CORE MS</t>
  </si>
  <si>
    <t>IE00B52MJY50</t>
  </si>
  <si>
    <t>LSE</t>
  </si>
  <si>
    <t>ISHARES DJ US H</t>
  </si>
  <si>
    <t>US4642887529</t>
  </si>
  <si>
    <t>ISHARES MSCI AC</t>
  </si>
  <si>
    <t>US4642882579</t>
  </si>
  <si>
    <t>ISHARES S+P IND</t>
  </si>
  <si>
    <t>US4642895290</t>
  </si>
  <si>
    <t>KRANESH BOSERA</t>
  </si>
  <si>
    <t>US5007674055</t>
  </si>
  <si>
    <t>SOURCE MORNINGS</t>
  </si>
  <si>
    <t>IE00B94ZB998</t>
  </si>
  <si>
    <t>UTILITIES SELEC</t>
  </si>
  <si>
    <t>US81369Y8865</t>
  </si>
  <si>
    <t>VANGUARD TOT WO</t>
  </si>
  <si>
    <t>US9220427424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</si>
  <si>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</si>
  <si>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</si>
  <si>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</si>
  <si>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</si>
  <si>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</si>
  <si>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</si>
  <si>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</si>
  <si>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ACADIAN EURO EQ</t>
  </si>
  <si>
    <t>IE00B138F130</t>
  </si>
  <si>
    <t>מניות</t>
  </si>
  <si>
    <t>NR</t>
  </si>
  <si>
    <t>COMGEST GW</t>
  </si>
  <si>
    <t>IE00BHWQNN83</t>
  </si>
  <si>
    <t>ISE</t>
  </si>
  <si>
    <t>PICTET VH-SW MI</t>
  </si>
  <si>
    <t>CH0019087177</t>
  </si>
  <si>
    <t>SIX</t>
  </si>
  <si>
    <t>SPARX JAPAN FUN</t>
  </si>
  <si>
    <t>IE00BNGY0956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</si>
  <si>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</si>
  <si>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</si>
  <si>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</si>
  <si>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</si>
  <si>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</si>
  <si>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</si>
  <si>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</si>
  <si>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</si>
  <si>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</si>
  <si>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</si>
  <si>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</si>
  <si>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</si>
  <si>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</si>
  <si>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</si>
  <si>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</si>
  <si>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</si>
  <si>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</si>
  <si>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</si>
  <si>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</si>
  <si>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</si>
  <si>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</si>
  <si>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</si>
  <si>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</si>
  <si>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</si>
  <si>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</si>
  <si>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</si>
  <si>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</si>
  <si>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</si>
  <si>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</si>
  <si>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</si>
  <si>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</si>
  <si>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</si>
  <si>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</si>
  <si>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</si>
  <si>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</si>
  <si>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</si>
  <si>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</si>
  <si>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</si>
  <si>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</si>
  <si>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</si>
  <si>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</si>
  <si>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</si>
  <si>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</si>
  <si>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</si>
  <si>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</si>
  <si>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</si>
  <si>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</si>
  <si>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</si>
  <si>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</si>
  <si>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</si>
  <si>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</si>
  <si>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</si>
  <si>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</si>
  <si>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</si>
  <si>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</si>
  <si>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</si>
  <si>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</si>
  <si>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</si>
  <si>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</si>
  <si>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</si>
  <si>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</si>
  <si>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</si>
  <si>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</si>
  <si>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</si>
  <si>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</si>
  <si>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</si>
  <si>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</si>
  <si>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</si>
  <si>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</si>
  <si>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</si>
  <si>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</si>
  <si>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</si>
  <si>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</si>
  <si>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</si>
  <si>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</si>
  <si>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</si>
  <si>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</si>
  <si>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</si>
  <si>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</si>
  <si>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</si>
  <si>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</si>
  <si>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</si>
  <si>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</si>
  <si>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</si>
  <si>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</si>
  <si>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</si>
  <si>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</si>
  <si>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</si>
  <si>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</si>
  <si>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</si>
  <si>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</si>
  <si>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FW300419 EUR/NIS4.12</t>
  </si>
  <si>
    <t>ל.ר.</t>
  </si>
  <si>
    <t>28/02/2019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</si>
  <si>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</si>
  <si>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</si>
  <si>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</si>
  <si>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</si>
  <si>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</si>
  <si>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</si>
  <si>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</si>
  <si>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</si>
  <si>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</si>
  <si>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</si>
  <si>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</si>
  <si>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</si>
  <si>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</si>
  <si>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</si>
  <si>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לא צמוד</t>
  </si>
  <si>
    <t>לא</t>
  </si>
  <si>
    <t>NR IL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</si>
  <si>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</si>
  <si>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</si>
  <si>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</si>
  <si>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</si>
  <si>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</si>
  <si>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</si>
  <si>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</si>
  <si>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</si>
  <si>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</si>
  <si>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</si>
  <si>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</si>
  <si>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</si>
  <si>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</si>
  <si>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</si>
  <si>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</si>
  <si>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</si>
  <si>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</si>
  <si>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</si>
  <si>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</si>
  <si>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</si>
  <si>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</si>
  <si>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</si>
  <si>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</si>
  <si>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</si>
  <si>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</si>
  <si>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</si>
  <si>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</si>
  <si>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</si>
  <si>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</si>
  <si>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</si>
  <si>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</si>
  <si>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</si>
  <si>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</si>
  <si>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</si>
  <si>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</si>
  <si>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</si>
  <si>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</si>
  <si>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</si>
  <si>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</si>
  <si>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</si>
  <si>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</si>
  <si>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</si>
  <si>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</si>
  <si>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חו"ז</t>
  </si>
  <si>
    <t>סה"כ השקעות אחרות בחו"ל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</si>
  <si>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</si>
  <si>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</si>
  <si>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</si>
  <si>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</si>
  <si>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</si>
  <si>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</si>
  <si>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</si>
  <si>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</si>
  <si>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</si>
  <si>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</si>
  <si>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</si>
  <si>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</si>
  <si>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</si>
  <si>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</si>
  <si>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</si>
  <si>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</si>
  <si>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</si>
  <si>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סכום ההתחייבות</t>
  </si>
  <si>
    <t>סה"כ יתרות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</si>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</sst>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##0.00%"/>
    <numFmt numFmtId="166" formatCode="##0.0000"/>
    <numFmt numFmtId="167" formatCode="##0.0000%"/>
  </numFmts>
  <fonts count="9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164" fontId="8" fillId="0" borderId="0" applyFont="0" applyFill="0" applyBorder="0" applyAlignment="0" applyProtection="0"/>
    <xf numFmtId="0" fontId="7" fillId="0" borderId="0" applyProtection="0"/>
  </cellStyleXfs>
  <cellXfs count="23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4" fontId="0" fillId="0" borderId="0" xfId="0" applyNumberFormat="1"/>
  </cellXfs>
  <cellStyles count="5">
    <cellStyle name="Comma 2" xfId="3"/>
    <cellStyle name="Normal" xfId="0" builtinId="0"/>
    <cellStyle name="Normal 2" xfId="2"/>
    <cellStyle name="Normal 3" xfId="1"/>
    <cellStyle name="Normal 9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opLeftCell="A25" workbookViewId="0">
      <selection activeCell="E30" sqref="E3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8</v>
      </c>
    </row>
    <row r="7" spans="2:4">
      <c r="B7" s="3" t="s">
        <v>9</v>
      </c>
      <c r="C7" s="3" t="s">
        <v>10</v>
      </c>
      <c r="D7" s="3" t="s">
        <v>11</v>
      </c>
    </row>
    <row r="8" spans="2:4">
      <c r="B8" s="4"/>
      <c r="C8" s="4"/>
      <c r="D8" s="4"/>
    </row>
    <row r="10" spans="2:4">
      <c r="B10" s="5" t="s">
        <v>12</v>
      </c>
      <c r="C10" s="5"/>
      <c r="D10" s="5"/>
    </row>
    <row r="11" spans="2:4">
      <c r="B11" s="6" t="s">
        <v>13</v>
      </c>
      <c r="C11" s="7">
        <v>5526.6704600000003</v>
      </c>
      <c r="D11" s="8">
        <f>C11/C42</f>
        <v>9.1186331374804738E-2</v>
      </c>
    </row>
    <row r="12" spans="2:4">
      <c r="B12" s="6" t="s">
        <v>14</v>
      </c>
      <c r="C12" s="7">
        <v>54719.622100000001</v>
      </c>
      <c r="D12" s="8">
        <f>C12/C42</f>
        <v>0.90283682184927816</v>
      </c>
    </row>
    <row r="13" spans="2:4">
      <c r="B13" s="6" t="s">
        <v>15</v>
      </c>
      <c r="C13" s="7">
        <v>17837.796890000001</v>
      </c>
      <c r="D13" s="8">
        <v>0.15735428397260101</v>
      </c>
    </row>
    <row r="14" spans="2:4">
      <c r="B14" s="6" t="s">
        <v>16</v>
      </c>
      <c r="C14" s="7">
        <v>0</v>
      </c>
      <c r="D14" s="8">
        <v>0</v>
      </c>
    </row>
    <row r="15" spans="2:4">
      <c r="B15" s="6" t="s">
        <v>17</v>
      </c>
      <c r="C15" s="7">
        <v>1319.0298</v>
      </c>
      <c r="D15" s="8">
        <v>1.1635685224887799E-2</v>
      </c>
    </row>
    <row r="16" spans="2:4">
      <c r="B16" s="6" t="s">
        <v>18</v>
      </c>
      <c r="C16" s="7">
        <v>413.24749000000003</v>
      </c>
      <c r="D16" s="8">
        <v>3.6454200758883398E-3</v>
      </c>
    </row>
    <row r="17" spans="2:4">
      <c r="B17" s="6" t="s">
        <v>19</v>
      </c>
      <c r="C17" s="7">
        <v>34314.423949999997</v>
      </c>
      <c r="D17" s="8">
        <v>0.302701148795541</v>
      </c>
    </row>
    <row r="18" spans="2:4">
      <c r="B18" s="6" t="s">
        <v>20</v>
      </c>
      <c r="C18" s="7">
        <v>436.03296999999998</v>
      </c>
      <c r="D18" s="8">
        <v>3.8464198356951201E-3</v>
      </c>
    </row>
    <row r="19" spans="2:4">
      <c r="B19" s="6" t="s">
        <v>21</v>
      </c>
      <c r="C19" s="7">
        <v>0</v>
      </c>
      <c r="D19" s="8">
        <v>0</v>
      </c>
    </row>
    <row r="20" spans="2:4">
      <c r="B20" s="6" t="s">
        <v>22</v>
      </c>
      <c r="C20" s="7">
        <v>0</v>
      </c>
      <c r="D20" s="8">
        <v>0</v>
      </c>
    </row>
    <row r="21" spans="2:4">
      <c r="B21" s="6" t="s">
        <v>23</v>
      </c>
      <c r="C21" s="7">
        <v>0</v>
      </c>
      <c r="D21" s="8">
        <v>0</v>
      </c>
    </row>
    <row r="22" spans="2:4">
      <c r="B22" s="6" t="s">
        <v>24</v>
      </c>
      <c r="C22" s="7">
        <v>399.09100000000001</v>
      </c>
      <c r="D22" s="8">
        <v>3.5205400606458698E-3</v>
      </c>
    </row>
    <row r="23" spans="2:4">
      <c r="B23" s="6" t="s">
        <v>25</v>
      </c>
      <c r="C23" s="7">
        <v>2.2707899999999999</v>
      </c>
      <c r="D23" s="8">
        <v>2.00315395844909E-5</v>
      </c>
    </row>
    <row r="24" spans="2:4">
      <c r="B24" s="6" t="s">
        <v>15</v>
      </c>
      <c r="C24" s="7">
        <v>0</v>
      </c>
      <c r="D24" s="8">
        <v>0</v>
      </c>
    </row>
    <row r="25" spans="2:4">
      <c r="B25" s="6" t="s">
        <v>16</v>
      </c>
      <c r="C25" s="7">
        <v>0</v>
      </c>
      <c r="D25" s="8">
        <v>0</v>
      </c>
    </row>
    <row r="26" spans="2:4">
      <c r="B26" s="6" t="s">
        <v>17</v>
      </c>
      <c r="C26" s="7">
        <v>0</v>
      </c>
      <c r="D26" s="8">
        <v>0</v>
      </c>
    </row>
    <row r="27" spans="2:4">
      <c r="B27" s="6" t="s">
        <v>18</v>
      </c>
      <c r="C27" s="7">
        <v>0</v>
      </c>
      <c r="D27" s="8">
        <v>0</v>
      </c>
    </row>
    <row r="28" spans="2:4">
      <c r="B28" s="6" t="s">
        <v>26</v>
      </c>
      <c r="C28" s="7">
        <v>0</v>
      </c>
      <c r="D28" s="8">
        <v>0</v>
      </c>
    </row>
    <row r="29" spans="2:4">
      <c r="B29" s="6" t="s">
        <v>27</v>
      </c>
      <c r="C29" s="7">
        <v>0</v>
      </c>
      <c r="D29" s="8">
        <v>0</v>
      </c>
    </row>
    <row r="30" spans="2:4">
      <c r="B30" s="6" t="s">
        <v>28</v>
      </c>
      <c r="C30" s="7">
        <v>0</v>
      </c>
      <c r="D30" s="8">
        <v>0</v>
      </c>
    </row>
    <row r="31" spans="2:4">
      <c r="B31" s="6" t="s">
        <v>29</v>
      </c>
      <c r="C31" s="7">
        <v>2.2707899999999999</v>
      </c>
      <c r="D31" s="8">
        <v>2.00315395844909E-5</v>
      </c>
    </row>
    <row r="32" spans="2:4">
      <c r="B32" s="6" t="s">
        <v>30</v>
      </c>
      <c r="C32" s="7">
        <v>0</v>
      </c>
      <c r="D32" s="8">
        <v>0</v>
      </c>
    </row>
    <row r="33" spans="2:4">
      <c r="B33" s="6" t="s">
        <v>31</v>
      </c>
      <c r="C33" s="7">
        <v>359.97717</v>
      </c>
      <c r="D33" s="8">
        <f>C33/C42</f>
        <v>5.9393802739931079E-3</v>
      </c>
    </row>
    <row r="34" spans="2:4">
      <c r="B34" s="6" t="s">
        <v>32</v>
      </c>
      <c r="C34" s="7">
        <v>0</v>
      </c>
      <c r="D34" s="8">
        <v>0</v>
      </c>
    </row>
    <row r="35" spans="2:4">
      <c r="B35" s="6" t="s">
        <v>33</v>
      </c>
      <c r="C35" s="7">
        <v>0</v>
      </c>
      <c r="D35" s="8">
        <v>0</v>
      </c>
    </row>
    <row r="36" spans="2:4">
      <c r="B36" s="6" t="s">
        <v>34</v>
      </c>
      <c r="C36" s="7">
        <v>0</v>
      </c>
      <c r="D36" s="8">
        <v>0</v>
      </c>
    </row>
    <row r="37" spans="2:4">
      <c r="B37" s="6" t="s">
        <v>35</v>
      </c>
      <c r="C37" s="7">
        <v>0</v>
      </c>
      <c r="D37" s="8">
        <v>0</v>
      </c>
    </row>
    <row r="38" spans="2:4">
      <c r="B38" s="5" t="s">
        <v>36</v>
      </c>
      <c r="C38" s="5"/>
      <c r="D38" s="5"/>
    </row>
    <row r="39" spans="2:4">
      <c r="B39" s="6" t="s">
        <v>37</v>
      </c>
      <c r="C39" s="7">
        <v>0</v>
      </c>
      <c r="D39" s="8">
        <v>0</v>
      </c>
    </row>
    <row r="40" spans="2:4">
      <c r="B40" s="6" t="s">
        <v>38</v>
      </c>
      <c r="C40" s="7">
        <v>0</v>
      </c>
      <c r="D40" s="8">
        <v>0</v>
      </c>
    </row>
    <row r="41" spans="2:4">
      <c r="B41" s="6" t="s">
        <v>39</v>
      </c>
      <c r="C41" s="7">
        <v>0</v>
      </c>
      <c r="D41" s="8">
        <v>0</v>
      </c>
    </row>
    <row r="42" spans="2:4">
      <c r="B42" s="3" t="s">
        <v>40</v>
      </c>
      <c r="C42" s="22">
        <f>C11+C12+C23+C33</f>
        <v>60608.540520000002</v>
      </c>
      <c r="D42" s="10">
        <v>1</v>
      </c>
    </row>
    <row r="43" spans="2:4">
      <c r="B43" s="6" t="s">
        <v>41</v>
      </c>
      <c r="C43" s="7">
        <v>0</v>
      </c>
      <c r="D43" s="8">
        <v>0</v>
      </c>
    </row>
    <row r="45" spans="2:4">
      <c r="B45" s="5"/>
      <c r="C45" s="5" t="s">
        <v>42</v>
      </c>
      <c r="D45" s="5" t="s">
        <v>43</v>
      </c>
    </row>
    <row r="47" spans="2:4">
      <c r="C47" s="6" t="s">
        <v>44</v>
      </c>
      <c r="D47" s="11">
        <v>3.6320000000000001</v>
      </c>
    </row>
    <row r="48" spans="2:4">
      <c r="C48" s="6" t="s">
        <v>45</v>
      </c>
      <c r="D48" s="11">
        <v>3.2778</v>
      </c>
    </row>
    <row r="49" spans="3:4">
      <c r="C49" s="6" t="s">
        <v>46</v>
      </c>
      <c r="D49" s="11">
        <v>4.7325999999999997</v>
      </c>
    </row>
    <row r="50" spans="3:4">
      <c r="C50" s="6" t="s">
        <v>47</v>
      </c>
      <c r="D50" s="11">
        <v>3.6494</v>
      </c>
    </row>
    <row r="51" spans="3:4">
      <c r="C51" s="6" t="s">
        <v>48</v>
      </c>
      <c r="D51" s="11">
        <v>2.7052</v>
      </c>
    </row>
    <row r="52" spans="3:4">
      <c r="C52" s="6" t="s">
        <v>49</v>
      </c>
      <c r="D52" s="11">
        <v>4.0781999999999998</v>
      </c>
    </row>
    <row r="53" spans="3:4">
      <c r="C53" s="6" t="s">
        <v>50</v>
      </c>
      <c r="D53" s="11">
        <v>0.39090000000000003</v>
      </c>
    </row>
    <row r="54" spans="3:4">
      <c r="C54" s="6" t="s">
        <v>51</v>
      </c>
      <c r="D54" s="11">
        <v>5.1277999999999997</v>
      </c>
    </row>
    <row r="55" spans="3:4">
      <c r="C55" s="6" t="s">
        <v>52</v>
      </c>
      <c r="D55" s="11">
        <v>0.54620000000000002</v>
      </c>
    </row>
    <row r="56" spans="3:4">
      <c r="C56" s="6" t="s">
        <v>53</v>
      </c>
      <c r="D56" s="11">
        <v>0.24929999999999999</v>
      </c>
    </row>
    <row r="57" spans="3:4">
      <c r="C57" s="6" t="s">
        <v>54</v>
      </c>
      <c r="D57" s="11">
        <v>2.5729000000000002</v>
      </c>
    </row>
    <row r="58" spans="3:4">
      <c r="C58" s="6" t="s">
        <v>55</v>
      </c>
      <c r="D58" s="11">
        <v>0.1507</v>
      </c>
    </row>
    <row r="59" spans="3:4">
      <c r="C59" s="6" t="s">
        <v>56</v>
      </c>
      <c r="D59" s="11">
        <v>6.968</v>
      </c>
    </row>
    <row r="60" spans="3:4">
      <c r="C60" s="6" t="s">
        <v>57</v>
      </c>
      <c r="D60" s="11">
        <v>0.42030000000000001</v>
      </c>
    </row>
    <row r="61" spans="3:4">
      <c r="C61" s="6" t="s">
        <v>58</v>
      </c>
      <c r="D61" s="11">
        <v>5.3E-3</v>
      </c>
    </row>
    <row r="62" spans="3:4">
      <c r="C62" s="6" t="s">
        <v>59</v>
      </c>
      <c r="D62" s="11">
        <v>0.54830000000000001</v>
      </c>
    </row>
    <row r="63" spans="3:4">
      <c r="C63" s="6" t="s">
        <v>60</v>
      </c>
      <c r="D63" s="11">
        <v>0.18790000000000001</v>
      </c>
    </row>
    <row r="64" spans="3:4">
      <c r="C64" s="6" t="s">
        <v>61</v>
      </c>
      <c r="D64" s="11">
        <v>6.8209999999999997</v>
      </c>
    </row>
    <row r="65" spans="3:4">
      <c r="C65" s="6" t="s">
        <v>62</v>
      </c>
      <c r="D65" s="11">
        <v>5.6099999999999997E-2</v>
      </c>
    </row>
    <row r="66" spans="3:4">
      <c r="C66" s="6" t="s">
        <v>63</v>
      </c>
      <c r="D66" s="11">
        <v>0.93100000000000005</v>
      </c>
    </row>
    <row r="67" spans="3:4">
      <c r="C67" s="6" t="s">
        <v>64</v>
      </c>
      <c r="D67" s="11">
        <v>2.9600000000000001E-2</v>
      </c>
    </row>
    <row r="68" spans="3:4">
      <c r="C68" s="6" t="s">
        <v>65</v>
      </c>
      <c r="D68" s="11">
        <v>5.2499999999999998E-2</v>
      </c>
    </row>
    <row r="69" spans="3:4">
      <c r="C69" s="6" t="s">
        <v>66</v>
      </c>
      <c r="D69" s="11">
        <v>0.1144</v>
      </c>
    </row>
    <row r="70" spans="3:4">
      <c r="C70" s="6" t="s">
        <v>67</v>
      </c>
      <c r="D70" s="11">
        <v>0.1178</v>
      </c>
    </row>
    <row r="71" spans="3:4">
      <c r="C71" s="6" t="s">
        <v>68</v>
      </c>
      <c r="D71" s="11">
        <v>7.1400000000000005E-2</v>
      </c>
    </row>
    <row r="72" spans="3:4">
      <c r="C72" s="6" t="s">
        <v>69</v>
      </c>
      <c r="D72" s="11">
        <v>2.4672000000000001</v>
      </c>
    </row>
    <row r="73" spans="3:4">
      <c r="C73" s="6" t="s">
        <v>70</v>
      </c>
      <c r="D73" s="11">
        <v>0.64300000000000002</v>
      </c>
    </row>
    <row r="74" spans="3:4">
      <c r="C74" s="6" t="s">
        <v>71</v>
      </c>
      <c r="D74" s="11">
        <v>0.4627</v>
      </c>
    </row>
    <row r="75" spans="3:4">
      <c r="C75" s="6" t="s">
        <v>72</v>
      </c>
      <c r="D75" s="11">
        <v>2.6797</v>
      </c>
    </row>
    <row r="76" spans="3:4">
      <c r="C76" s="6" t="s">
        <v>73</v>
      </c>
      <c r="D76" s="11">
        <v>0.54069999999999996</v>
      </c>
    </row>
    <row r="77" spans="3:4">
      <c r="C77" s="6" t="s">
        <v>74</v>
      </c>
      <c r="D77" s="11">
        <v>0.94889999999999997</v>
      </c>
    </row>
    <row r="78" spans="3:4">
      <c r="C78" s="6" t="s">
        <v>75</v>
      </c>
      <c r="D78" s="11">
        <v>1.2718</v>
      </c>
    </row>
    <row r="79" spans="3:4">
      <c r="C79" s="6" t="s">
        <v>76</v>
      </c>
      <c r="D79" s="11">
        <v>1.5784</v>
      </c>
    </row>
    <row r="80" spans="3:4">
      <c r="C80" s="6" t="s">
        <v>77</v>
      </c>
      <c r="D80" s="11">
        <v>13.519600000000001</v>
      </c>
    </row>
    <row r="81" spans="2:4">
      <c r="C81" s="6" t="s">
        <v>78</v>
      </c>
      <c r="D81" s="11">
        <v>3.1970000000000001</v>
      </c>
    </row>
    <row r="82" spans="2:4">
      <c r="C82" s="6" t="s">
        <v>79</v>
      </c>
      <c r="D82" s="11">
        <v>0.53990000000000005</v>
      </c>
    </row>
    <row r="83" spans="2:4">
      <c r="C83" s="6" t="s">
        <v>80</v>
      </c>
      <c r="D83" s="11">
        <v>0.84619999999999995</v>
      </c>
    </row>
    <row r="84" spans="2:4">
      <c r="C84" s="6" t="s">
        <v>81</v>
      </c>
      <c r="D84" s="11">
        <v>0.85629999999999995</v>
      </c>
    </row>
    <row r="85" spans="2:4">
      <c r="C85" s="6" t="s">
        <v>82</v>
      </c>
      <c r="D85" s="11">
        <v>2.41E-2</v>
      </c>
    </row>
    <row r="86" spans="2:4">
      <c r="C86" s="6" t="s">
        <v>83</v>
      </c>
      <c r="D86" s="11">
        <v>0.20949999999999999</v>
      </c>
    </row>
    <row r="87" spans="2:4">
      <c r="C87" s="6" t="s">
        <v>84</v>
      </c>
      <c r="D87" s="11">
        <v>2.7099999999999999E-2</v>
      </c>
    </row>
    <row r="88" spans="2:4">
      <c r="C88" s="6" t="s">
        <v>85</v>
      </c>
      <c r="D88" s="11">
        <v>2.0851000000000002</v>
      </c>
    </row>
    <row r="89" spans="2:4">
      <c r="C89" s="6" t="s">
        <v>86</v>
      </c>
      <c r="D89" s="11">
        <v>0.14149999999999999</v>
      </c>
    </row>
    <row r="92" spans="2:4">
      <c r="B92" s="5" t="s">
        <v>87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119</v>
      </c>
    </row>
    <row r="7" spans="2:12" ht="15.75">
      <c r="B7" s="2" t="s">
        <v>315</v>
      </c>
    </row>
    <row r="8" spans="2:12">
      <c r="B8" s="3" t="s">
        <v>89</v>
      </c>
      <c r="C8" s="3" t="s">
        <v>90</v>
      </c>
      <c r="D8" s="3" t="s">
        <v>121</v>
      </c>
      <c r="E8" s="3" t="s">
        <v>168</v>
      </c>
      <c r="F8" s="3" t="s">
        <v>94</v>
      </c>
      <c r="G8" s="3" t="s">
        <v>124</v>
      </c>
      <c r="H8" s="3" t="s">
        <v>43</v>
      </c>
      <c r="I8" s="3" t="s">
        <v>97</v>
      </c>
      <c r="J8" s="3" t="s">
        <v>126</v>
      </c>
      <c r="K8" s="3" t="s">
        <v>127</v>
      </c>
      <c r="L8" s="3" t="s">
        <v>99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316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317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318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319</v>
      </c>
      <c r="C14" s="14"/>
      <c r="D14" s="20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320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321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322</v>
      </c>
      <c r="C17" s="12"/>
      <c r="D17" s="19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318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323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320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324</v>
      </c>
      <c r="C21" s="14"/>
      <c r="D21" s="20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321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118</v>
      </c>
      <c r="C25" s="17"/>
      <c r="D25" s="18"/>
      <c r="E25" s="6"/>
      <c r="F25" s="6"/>
    </row>
    <row r="29" spans="2:12">
      <c r="B29" s="5" t="s">
        <v>87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119</v>
      </c>
    </row>
    <row r="7" spans="2:11" ht="15.75">
      <c r="B7" s="2" t="s">
        <v>325</v>
      </c>
    </row>
    <row r="8" spans="2:11">
      <c r="B8" s="3" t="s">
        <v>89</v>
      </c>
      <c r="C8" s="3" t="s">
        <v>90</v>
      </c>
      <c r="D8" s="3" t="s">
        <v>121</v>
      </c>
      <c r="E8" s="3" t="s">
        <v>168</v>
      </c>
      <c r="F8" s="3" t="s">
        <v>94</v>
      </c>
      <c r="G8" s="3" t="s">
        <v>124</v>
      </c>
      <c r="H8" s="3" t="s">
        <v>43</v>
      </c>
      <c r="I8" s="3" t="s">
        <v>97</v>
      </c>
      <c r="J8" s="3" t="s">
        <v>127</v>
      </c>
      <c r="K8" s="3" t="s">
        <v>99</v>
      </c>
    </row>
    <row r="9" spans="2:11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101</v>
      </c>
      <c r="J9" s="4" t="s">
        <v>100</v>
      </c>
      <c r="K9" s="4" t="s">
        <v>100</v>
      </c>
    </row>
    <row r="11" spans="2:11">
      <c r="B11" s="3" t="s">
        <v>326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327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328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329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330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118</v>
      </c>
      <c r="C18" s="17"/>
      <c r="D18" s="18"/>
      <c r="E18" s="6"/>
      <c r="F18" s="6"/>
    </row>
    <row r="22" spans="2:6">
      <c r="B22" s="5" t="s">
        <v>87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119</v>
      </c>
    </row>
    <row r="7" spans="2:17" ht="15.75">
      <c r="B7" s="2" t="s">
        <v>331</v>
      </c>
    </row>
    <row r="8" spans="2:17">
      <c r="B8" s="3" t="s">
        <v>89</v>
      </c>
      <c r="C8" s="3" t="s">
        <v>90</v>
      </c>
      <c r="D8" s="3" t="s">
        <v>332</v>
      </c>
      <c r="E8" s="3" t="s">
        <v>92</v>
      </c>
      <c r="F8" s="3" t="s">
        <v>93</v>
      </c>
      <c r="G8" s="3" t="s">
        <v>122</v>
      </c>
      <c r="H8" s="3" t="s">
        <v>123</v>
      </c>
      <c r="I8" s="3" t="s">
        <v>94</v>
      </c>
      <c r="J8" s="3" t="s">
        <v>95</v>
      </c>
      <c r="K8" s="3" t="s">
        <v>96</v>
      </c>
      <c r="L8" s="3" t="s">
        <v>124</v>
      </c>
      <c r="M8" s="3" t="s">
        <v>43</v>
      </c>
      <c r="N8" s="3" t="s">
        <v>97</v>
      </c>
      <c r="O8" s="3" t="s">
        <v>126</v>
      </c>
      <c r="P8" s="3" t="s">
        <v>127</v>
      </c>
      <c r="Q8" s="3" t="s">
        <v>99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100</v>
      </c>
      <c r="K9" s="4" t="s">
        <v>100</v>
      </c>
      <c r="L9" s="4" t="s">
        <v>130</v>
      </c>
      <c r="M9" s="4" t="s">
        <v>131</v>
      </c>
      <c r="N9" s="4" t="s">
        <v>101</v>
      </c>
      <c r="O9" s="4" t="s">
        <v>100</v>
      </c>
      <c r="P9" s="4" t="s">
        <v>100</v>
      </c>
      <c r="Q9" s="4" t="s">
        <v>100</v>
      </c>
    </row>
    <row r="11" spans="2:17">
      <c r="B11" s="3" t="s">
        <v>333</v>
      </c>
      <c r="C11" s="12"/>
      <c r="D11" s="3"/>
      <c r="E11" s="3"/>
      <c r="F11" s="3"/>
      <c r="G11" s="3"/>
      <c r="H11" s="12">
        <v>3.55</v>
      </c>
      <c r="I11" s="3"/>
      <c r="K11" s="10">
        <v>-6.9999999999999999E-4</v>
      </c>
      <c r="L11" s="9">
        <v>385000</v>
      </c>
      <c r="N11" s="9">
        <v>399.09</v>
      </c>
      <c r="P11" s="10">
        <v>1</v>
      </c>
      <c r="Q11" s="10">
        <v>3.5000000000000001E-3</v>
      </c>
    </row>
    <row r="12" spans="2:17">
      <c r="B12" s="3" t="s">
        <v>334</v>
      </c>
      <c r="C12" s="12"/>
      <c r="D12" s="3"/>
      <c r="E12" s="3"/>
      <c r="F12" s="3"/>
      <c r="G12" s="3"/>
      <c r="H12" s="12">
        <v>3.55</v>
      </c>
      <c r="I12" s="3"/>
      <c r="K12" s="10">
        <v>-6.9999999999999999E-4</v>
      </c>
      <c r="L12" s="9">
        <v>385000</v>
      </c>
      <c r="N12" s="9">
        <v>399.09</v>
      </c>
      <c r="P12" s="10">
        <v>1</v>
      </c>
      <c r="Q12" s="10">
        <v>3.5000000000000001E-3</v>
      </c>
    </row>
    <row r="13" spans="2:17">
      <c r="B13" s="13" t="s">
        <v>335</v>
      </c>
      <c r="C13" s="14"/>
      <c r="D13" s="13"/>
      <c r="E13" s="13"/>
      <c r="F13" s="13"/>
      <c r="G13" s="13"/>
      <c r="H13" s="14">
        <v>3.55</v>
      </c>
      <c r="I13" s="13"/>
      <c r="K13" s="16">
        <v>-6.9999999999999999E-4</v>
      </c>
      <c r="L13" s="15">
        <v>385000</v>
      </c>
      <c r="N13" s="15">
        <v>399.09</v>
      </c>
      <c r="P13" s="16">
        <v>1</v>
      </c>
      <c r="Q13" s="16">
        <v>3.5000000000000001E-3</v>
      </c>
    </row>
    <row r="14" spans="2:17">
      <c r="B14" s="6" t="s">
        <v>336</v>
      </c>
      <c r="C14" s="17">
        <v>1142215</v>
      </c>
      <c r="D14" s="6" t="s">
        <v>239</v>
      </c>
      <c r="E14" s="6" t="s">
        <v>108</v>
      </c>
      <c r="F14" s="6" t="s">
        <v>184</v>
      </c>
      <c r="G14" s="6" t="s">
        <v>337</v>
      </c>
      <c r="H14" s="17">
        <v>3.55</v>
      </c>
      <c r="I14" s="6" t="s">
        <v>106</v>
      </c>
      <c r="J14" s="21">
        <v>6.1799999999999997E-3</v>
      </c>
      <c r="K14" s="8">
        <v>-6.9999999999999999E-4</v>
      </c>
      <c r="L14" s="7">
        <v>385000</v>
      </c>
      <c r="M14" s="7">
        <v>103.66</v>
      </c>
      <c r="N14" s="7">
        <v>399.09</v>
      </c>
      <c r="O14" s="8">
        <v>1E-4</v>
      </c>
      <c r="P14" s="8">
        <v>1</v>
      </c>
      <c r="Q14" s="8">
        <v>3.5000000000000001E-3</v>
      </c>
    </row>
    <row r="15" spans="2:17">
      <c r="B15" s="13" t="s">
        <v>338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339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340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341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342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343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335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338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339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340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341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342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118</v>
      </c>
      <c r="C29" s="17"/>
      <c r="D29" s="6"/>
      <c r="E29" s="6"/>
      <c r="F29" s="6"/>
      <c r="G29" s="6"/>
      <c r="I29" s="6"/>
    </row>
    <row r="33" spans="2:2">
      <c r="B33" s="5" t="s">
        <v>87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344</v>
      </c>
    </row>
    <row r="7" spans="2:16" ht="15.75">
      <c r="B7" s="2" t="s">
        <v>120</v>
      </c>
    </row>
    <row r="8" spans="2:16">
      <c r="B8" s="3" t="s">
        <v>89</v>
      </c>
      <c r="C8" s="3" t="s">
        <v>90</v>
      </c>
      <c r="D8" s="3" t="s">
        <v>92</v>
      </c>
      <c r="E8" s="3" t="s">
        <v>93</v>
      </c>
      <c r="F8" s="3" t="s">
        <v>122</v>
      </c>
      <c r="G8" s="3" t="s">
        <v>123</v>
      </c>
      <c r="H8" s="3" t="s">
        <v>94</v>
      </c>
      <c r="I8" s="3" t="s">
        <v>95</v>
      </c>
      <c r="J8" s="3" t="s">
        <v>96</v>
      </c>
      <c r="K8" s="3" t="s">
        <v>124</v>
      </c>
      <c r="L8" s="3" t="s">
        <v>43</v>
      </c>
      <c r="M8" s="3" t="s">
        <v>345</v>
      </c>
      <c r="N8" s="3" t="s">
        <v>126</v>
      </c>
      <c r="O8" s="3" t="s">
        <v>127</v>
      </c>
      <c r="P8" s="3" t="s">
        <v>99</v>
      </c>
    </row>
    <row r="9" spans="2:16">
      <c r="B9" s="4"/>
      <c r="C9" s="4"/>
      <c r="D9" s="4"/>
      <c r="E9" s="4"/>
      <c r="F9" s="4" t="s">
        <v>128</v>
      </c>
      <c r="G9" s="4" t="s">
        <v>129</v>
      </c>
      <c r="H9" s="4"/>
      <c r="I9" s="4" t="s">
        <v>100</v>
      </c>
      <c r="J9" s="4" t="s">
        <v>100</v>
      </c>
      <c r="K9" s="4" t="s">
        <v>130</v>
      </c>
      <c r="L9" s="4" t="s">
        <v>131</v>
      </c>
      <c r="M9" s="4" t="s">
        <v>101</v>
      </c>
      <c r="N9" s="4" t="s">
        <v>100</v>
      </c>
      <c r="O9" s="4" t="s">
        <v>100</v>
      </c>
      <c r="P9" s="4" t="s">
        <v>100</v>
      </c>
    </row>
    <row r="11" spans="2:16">
      <c r="B11" s="3" t="s">
        <v>132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346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347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348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349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350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351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352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353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118</v>
      </c>
      <c r="C23" s="17"/>
      <c r="D23" s="6"/>
      <c r="E23" s="6"/>
      <c r="F23" s="6"/>
      <c r="H23" s="6"/>
    </row>
    <row r="27" spans="2:16">
      <c r="B27" s="5" t="s">
        <v>87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344</v>
      </c>
    </row>
    <row r="7" spans="2:19" ht="15.75">
      <c r="B7" s="2" t="s">
        <v>166</v>
      </c>
    </row>
    <row r="8" spans="2:19">
      <c r="B8" s="3" t="s">
        <v>89</v>
      </c>
      <c r="C8" s="3" t="s">
        <v>90</v>
      </c>
      <c r="D8" s="3" t="s">
        <v>167</v>
      </c>
      <c r="E8" s="3" t="s">
        <v>91</v>
      </c>
      <c r="F8" s="3" t="s">
        <v>168</v>
      </c>
      <c r="G8" s="3" t="s">
        <v>92</v>
      </c>
      <c r="H8" s="3" t="s">
        <v>93</v>
      </c>
      <c r="I8" s="3" t="s">
        <v>122</v>
      </c>
      <c r="J8" s="3" t="s">
        <v>123</v>
      </c>
      <c r="K8" s="3" t="s">
        <v>94</v>
      </c>
      <c r="L8" s="3" t="s">
        <v>95</v>
      </c>
      <c r="M8" s="3" t="s">
        <v>96</v>
      </c>
      <c r="N8" s="3" t="s">
        <v>124</v>
      </c>
      <c r="O8" s="3" t="s">
        <v>43</v>
      </c>
      <c r="P8" s="3" t="s">
        <v>345</v>
      </c>
      <c r="Q8" s="3" t="s">
        <v>126</v>
      </c>
      <c r="R8" s="3" t="s">
        <v>127</v>
      </c>
      <c r="S8" s="3" t="s">
        <v>99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100</v>
      </c>
      <c r="M9" s="4" t="s">
        <v>100</v>
      </c>
      <c r="N9" s="4" t="s">
        <v>130</v>
      </c>
      <c r="O9" s="4" t="s">
        <v>131</v>
      </c>
      <c r="P9" s="4" t="s">
        <v>101</v>
      </c>
      <c r="Q9" s="4" t="s">
        <v>100</v>
      </c>
      <c r="R9" s="4" t="s">
        <v>100</v>
      </c>
      <c r="S9" s="4" t="s">
        <v>100</v>
      </c>
    </row>
    <row r="11" spans="2:19">
      <c r="B11" s="3" t="s">
        <v>354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355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356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357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173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358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359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360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361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E12" sqref="E12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344</v>
      </c>
    </row>
    <row r="7" spans="2:19" ht="15.75">
      <c r="B7" s="2" t="s">
        <v>178</v>
      </c>
    </row>
    <row r="8" spans="2:19">
      <c r="B8" s="3" t="s">
        <v>89</v>
      </c>
      <c r="C8" s="3" t="s">
        <v>90</v>
      </c>
      <c r="D8" s="3" t="s">
        <v>167</v>
      </c>
      <c r="E8" s="3" t="s">
        <v>91</v>
      </c>
      <c r="F8" s="3" t="s">
        <v>168</v>
      </c>
      <c r="G8" s="3" t="s">
        <v>92</v>
      </c>
      <c r="H8" s="3" t="s">
        <v>93</v>
      </c>
      <c r="I8" s="3" t="s">
        <v>122</v>
      </c>
      <c r="J8" s="3" t="s">
        <v>123</v>
      </c>
      <c r="K8" s="3" t="s">
        <v>94</v>
      </c>
      <c r="L8" s="3" t="s">
        <v>95</v>
      </c>
      <c r="M8" s="3" t="s">
        <v>96</v>
      </c>
      <c r="N8" s="3" t="s">
        <v>124</v>
      </c>
      <c r="O8" s="3" t="s">
        <v>43</v>
      </c>
      <c r="P8" s="3" t="s">
        <v>345</v>
      </c>
      <c r="Q8" s="3" t="s">
        <v>126</v>
      </c>
      <c r="R8" s="3" t="s">
        <v>127</v>
      </c>
      <c r="S8" s="3" t="s">
        <v>99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100</v>
      </c>
      <c r="M9" s="4" t="s">
        <v>100</v>
      </c>
      <c r="N9" s="4" t="s">
        <v>130</v>
      </c>
      <c r="O9" s="4" t="s">
        <v>131</v>
      </c>
      <c r="P9" s="4" t="s">
        <v>101</v>
      </c>
      <c r="Q9" s="4" t="s">
        <v>100</v>
      </c>
      <c r="R9" s="4" t="s">
        <v>100</v>
      </c>
      <c r="S9" s="4" t="s">
        <v>100</v>
      </c>
    </row>
    <row r="11" spans="2:19">
      <c r="B11" s="3" t="s">
        <v>362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363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364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365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366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367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368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369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370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344</v>
      </c>
    </row>
    <row r="7" spans="2:13" ht="15.75">
      <c r="B7" s="2" t="s">
        <v>218</v>
      </c>
    </row>
    <row r="8" spans="2:13">
      <c r="B8" s="3" t="s">
        <v>89</v>
      </c>
      <c r="C8" s="3" t="s">
        <v>90</v>
      </c>
      <c r="D8" s="3" t="s">
        <v>167</v>
      </c>
      <c r="E8" s="3" t="s">
        <v>91</v>
      </c>
      <c r="F8" s="3" t="s">
        <v>168</v>
      </c>
      <c r="G8" s="3" t="s">
        <v>94</v>
      </c>
      <c r="H8" s="3" t="s">
        <v>124</v>
      </c>
      <c r="I8" s="3" t="s">
        <v>43</v>
      </c>
      <c r="J8" s="3" t="s">
        <v>345</v>
      </c>
      <c r="K8" s="3" t="s">
        <v>126</v>
      </c>
      <c r="L8" s="3" t="s">
        <v>127</v>
      </c>
      <c r="M8" s="3" t="s">
        <v>99</v>
      </c>
    </row>
    <row r="9" spans="2:13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101</v>
      </c>
      <c r="K9" s="4" t="s">
        <v>100</v>
      </c>
      <c r="L9" s="4" t="s">
        <v>100</v>
      </c>
      <c r="M9" s="4" t="s">
        <v>100</v>
      </c>
    </row>
    <row r="11" spans="2:13">
      <c r="B11" s="3" t="s">
        <v>371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372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220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373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230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231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118</v>
      </c>
      <c r="C19" s="17"/>
      <c r="D19" s="6"/>
      <c r="E19" s="6"/>
      <c r="F19" s="6"/>
      <c r="G19" s="6"/>
    </row>
    <row r="23" spans="2:7">
      <c r="B23" s="5" t="s">
        <v>87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D13" sqref="D13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344</v>
      </c>
    </row>
    <row r="7" spans="2:11" ht="15.75">
      <c r="B7" s="2" t="s">
        <v>374</v>
      </c>
    </row>
    <row r="8" spans="2:11">
      <c r="B8" s="3" t="s">
        <v>89</v>
      </c>
      <c r="C8" s="3" t="s">
        <v>90</v>
      </c>
      <c r="D8" s="3" t="s">
        <v>94</v>
      </c>
      <c r="E8" s="3" t="s">
        <v>122</v>
      </c>
      <c r="F8" s="3" t="s">
        <v>124</v>
      </c>
      <c r="G8" s="3" t="s">
        <v>43</v>
      </c>
      <c r="H8" s="3" t="s">
        <v>345</v>
      </c>
      <c r="I8" s="3" t="s">
        <v>126</v>
      </c>
      <c r="J8" s="3" t="s">
        <v>127</v>
      </c>
      <c r="K8" s="3" t="s">
        <v>99</v>
      </c>
    </row>
    <row r="9" spans="2:11">
      <c r="B9" s="4"/>
      <c r="C9" s="4"/>
      <c r="D9" s="4"/>
      <c r="E9" s="4" t="s">
        <v>128</v>
      </c>
      <c r="F9" s="4" t="s">
        <v>130</v>
      </c>
      <c r="G9" s="4" t="s">
        <v>131</v>
      </c>
      <c r="H9" s="4" t="s">
        <v>101</v>
      </c>
      <c r="I9" s="4" t="s">
        <v>100</v>
      </c>
      <c r="J9" s="4" t="s">
        <v>100</v>
      </c>
      <c r="K9" s="4" t="s">
        <v>100</v>
      </c>
    </row>
    <row r="11" spans="2:11">
      <c r="B11" s="3" t="s">
        <v>375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376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377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378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379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380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381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377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378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379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380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118</v>
      </c>
      <c r="C24" s="17"/>
      <c r="D24" s="6"/>
      <c r="E24" s="6"/>
    </row>
    <row r="28" spans="2:11">
      <c r="B28" s="5" t="s">
        <v>87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344</v>
      </c>
    </row>
    <row r="7" spans="2:12" ht="15.75">
      <c r="B7" s="2" t="s">
        <v>382</v>
      </c>
    </row>
    <row r="8" spans="2:12">
      <c r="B8" s="3" t="s">
        <v>89</v>
      </c>
      <c r="C8" s="3" t="s">
        <v>90</v>
      </c>
      <c r="D8" s="3" t="s">
        <v>168</v>
      </c>
      <c r="E8" s="3" t="s">
        <v>94</v>
      </c>
      <c r="F8" s="3" t="s">
        <v>122</v>
      </c>
      <c r="G8" s="3" t="s">
        <v>124</v>
      </c>
      <c r="H8" s="3" t="s">
        <v>43</v>
      </c>
      <c r="I8" s="3" t="s">
        <v>345</v>
      </c>
      <c r="J8" s="3" t="s">
        <v>126</v>
      </c>
      <c r="K8" s="3" t="s">
        <v>127</v>
      </c>
      <c r="L8" s="3" t="s">
        <v>99</v>
      </c>
    </row>
    <row r="9" spans="2:12">
      <c r="B9" s="4"/>
      <c r="C9" s="4"/>
      <c r="D9" s="4"/>
      <c r="E9" s="4"/>
      <c r="F9" s="4" t="s">
        <v>128</v>
      </c>
      <c r="G9" s="4" t="s">
        <v>130</v>
      </c>
      <c r="H9" s="4" t="s">
        <v>131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383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384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313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385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314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87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344</v>
      </c>
    </row>
    <row r="7" spans="2:12" ht="15.75">
      <c r="B7" s="2" t="s">
        <v>386</v>
      </c>
    </row>
    <row r="8" spans="2:12">
      <c r="B8" s="3" t="s">
        <v>89</v>
      </c>
      <c r="C8" s="3" t="s">
        <v>90</v>
      </c>
      <c r="D8" s="3" t="s">
        <v>168</v>
      </c>
      <c r="E8" s="3" t="s">
        <v>122</v>
      </c>
      <c r="F8" s="3" t="s">
        <v>94</v>
      </c>
      <c r="G8" s="3" t="s">
        <v>124</v>
      </c>
      <c r="H8" s="3" t="s">
        <v>43</v>
      </c>
      <c r="I8" s="3" t="s">
        <v>345</v>
      </c>
      <c r="J8" s="3" t="s">
        <v>126</v>
      </c>
      <c r="K8" s="3" t="s">
        <v>127</v>
      </c>
      <c r="L8" s="3" t="s">
        <v>99</v>
      </c>
    </row>
    <row r="9" spans="2:12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387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388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389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390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391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392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393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394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389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395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392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396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393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118</v>
      </c>
      <c r="C26" s="17"/>
      <c r="D26" s="6"/>
      <c r="E26" s="6"/>
      <c r="F26" s="6"/>
    </row>
    <row r="30" spans="2:12">
      <c r="B30" s="5" t="s">
        <v>87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>
      <selection activeCell="D16" sqref="D16:F17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88</v>
      </c>
    </row>
    <row r="7" spans="2:12">
      <c r="B7" s="3" t="s">
        <v>89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96</v>
      </c>
      <c r="J7" s="3" t="s">
        <v>97</v>
      </c>
      <c r="K7" s="3" t="s">
        <v>98</v>
      </c>
      <c r="L7" s="3" t="s">
        <v>99</v>
      </c>
    </row>
    <row r="8" spans="2:12">
      <c r="B8" s="4"/>
      <c r="C8" s="4"/>
      <c r="D8" s="4"/>
      <c r="E8" s="4"/>
      <c r="F8" s="4"/>
      <c r="G8" s="4"/>
      <c r="H8" s="4" t="s">
        <v>100</v>
      </c>
      <c r="I8" s="4" t="s">
        <v>100</v>
      </c>
      <c r="J8" s="4" t="s">
        <v>101</v>
      </c>
      <c r="K8" s="4" t="s">
        <v>100</v>
      </c>
      <c r="L8" s="4" t="s">
        <v>100</v>
      </c>
    </row>
    <row r="10" spans="2:12">
      <c r="B10" s="3" t="s">
        <v>102</v>
      </c>
      <c r="C10" s="12"/>
      <c r="D10" s="3"/>
      <c r="E10" s="3"/>
      <c r="F10" s="3"/>
      <c r="G10" s="3"/>
      <c r="J10" s="9">
        <v>5526.67</v>
      </c>
      <c r="K10" s="10">
        <v>1</v>
      </c>
      <c r="L10" s="10">
        <v>4.8800000000000003E-2</v>
      </c>
    </row>
    <row r="11" spans="2:12">
      <c r="B11" s="3" t="s">
        <v>103</v>
      </c>
      <c r="C11" s="12"/>
      <c r="D11" s="3"/>
      <c r="E11" s="3"/>
      <c r="F11" s="3"/>
      <c r="G11" s="3"/>
      <c r="J11" s="9">
        <v>5526.67</v>
      </c>
      <c r="K11" s="10">
        <v>1</v>
      </c>
      <c r="L11" s="10">
        <v>4.8800000000000003E-2</v>
      </c>
    </row>
    <row r="12" spans="2:12">
      <c r="B12" s="13" t="s">
        <v>104</v>
      </c>
      <c r="C12" s="14"/>
      <c r="D12" s="13"/>
      <c r="E12" s="13"/>
      <c r="F12" s="13"/>
      <c r="G12" s="13"/>
      <c r="J12" s="15">
        <v>5510.72</v>
      </c>
      <c r="K12" s="16">
        <v>0.99709999999999999</v>
      </c>
      <c r="L12" s="16">
        <v>4.8599999999999997E-2</v>
      </c>
    </row>
    <row r="13" spans="2:12">
      <c r="B13" s="6" t="s">
        <v>105</v>
      </c>
      <c r="C13" s="17">
        <v>4</v>
      </c>
      <c r="D13" s="6">
        <v>20</v>
      </c>
      <c r="E13" s="6" t="s">
        <v>108</v>
      </c>
      <c r="F13" s="6" t="s">
        <v>184</v>
      </c>
      <c r="G13" s="6" t="s">
        <v>106</v>
      </c>
      <c r="J13" s="7">
        <v>-461095.94</v>
      </c>
      <c r="K13" s="8">
        <v>-83.431100000000001</v>
      </c>
      <c r="L13" s="8">
        <v>-4.0674999999999999</v>
      </c>
    </row>
    <row r="14" spans="2:12">
      <c r="B14" s="6" t="s">
        <v>107</v>
      </c>
      <c r="C14" s="17">
        <v>4</v>
      </c>
      <c r="D14" s="6">
        <v>20</v>
      </c>
      <c r="E14" s="6" t="s">
        <v>108</v>
      </c>
      <c r="F14" s="6" t="s">
        <v>184</v>
      </c>
      <c r="G14" s="6" t="s">
        <v>106</v>
      </c>
      <c r="J14" s="7">
        <v>466606.66</v>
      </c>
      <c r="K14" s="8">
        <v>84.428200000000004</v>
      </c>
      <c r="L14" s="8">
        <v>4.1161000000000003</v>
      </c>
    </row>
    <row r="15" spans="2:12">
      <c r="B15" s="13" t="s">
        <v>109</v>
      </c>
      <c r="C15" s="14"/>
      <c r="D15" s="13"/>
      <c r="E15" s="13"/>
      <c r="F15" s="13"/>
      <c r="G15" s="13"/>
      <c r="J15" s="15">
        <v>15.95</v>
      </c>
      <c r="K15" s="16">
        <v>2.8999999999999998E-3</v>
      </c>
      <c r="L15" s="16">
        <v>1E-4</v>
      </c>
    </row>
    <row r="16" spans="2:12">
      <c r="B16" s="6" t="s">
        <v>110</v>
      </c>
      <c r="C16" s="17">
        <v>14</v>
      </c>
      <c r="D16" s="6">
        <v>20</v>
      </c>
      <c r="E16" s="6" t="s">
        <v>108</v>
      </c>
      <c r="F16" s="6" t="s">
        <v>184</v>
      </c>
      <c r="G16" s="6" t="s">
        <v>44</v>
      </c>
      <c r="J16" s="7">
        <v>-43240.15</v>
      </c>
      <c r="K16" s="8">
        <v>-7.8239000000000001</v>
      </c>
      <c r="L16" s="8">
        <v>-0.38140000000000002</v>
      </c>
    </row>
    <row r="17" spans="2:12">
      <c r="B17" s="6" t="s">
        <v>111</v>
      </c>
      <c r="C17" s="17">
        <v>14</v>
      </c>
      <c r="D17" s="6">
        <v>20</v>
      </c>
      <c r="E17" s="6" t="s">
        <v>108</v>
      </c>
      <c r="F17" s="6" t="s">
        <v>184</v>
      </c>
      <c r="G17" s="6" t="s">
        <v>44</v>
      </c>
      <c r="J17" s="7">
        <v>43256.1</v>
      </c>
      <c r="K17" s="8">
        <v>7.8268000000000004</v>
      </c>
      <c r="L17" s="8">
        <v>0.38159999999999999</v>
      </c>
    </row>
    <row r="18" spans="2:12">
      <c r="B18" s="13" t="s">
        <v>112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113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3" t="s">
        <v>117</v>
      </c>
      <c r="C23" s="12"/>
      <c r="D23" s="3"/>
      <c r="E23" s="3"/>
      <c r="F23" s="3"/>
      <c r="G23" s="3"/>
      <c r="J23" s="9">
        <v>0</v>
      </c>
      <c r="K23" s="10">
        <v>0</v>
      </c>
      <c r="L23" s="10">
        <v>0</v>
      </c>
    </row>
    <row r="24" spans="2:12">
      <c r="B24" s="13" t="s">
        <v>109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116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8" spans="2:12">
      <c r="B28" s="6" t="s">
        <v>118</v>
      </c>
      <c r="C28" s="17"/>
      <c r="D28" s="6"/>
      <c r="E28" s="6"/>
      <c r="F28" s="6"/>
      <c r="G28" s="6"/>
    </row>
    <row r="32" spans="2:12">
      <c r="B32" s="5" t="s">
        <v>87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>
      <selection activeCell="C1" sqref="C1:C1048576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3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344</v>
      </c>
    </row>
    <row r="7" spans="2:11" ht="15.75">
      <c r="B7" s="2" t="s">
        <v>397</v>
      </c>
    </row>
    <row r="8" spans="2:11">
      <c r="B8" s="3" t="s">
        <v>89</v>
      </c>
      <c r="C8" s="3" t="s">
        <v>90</v>
      </c>
      <c r="D8" s="3" t="s">
        <v>168</v>
      </c>
      <c r="E8" s="3" t="s">
        <v>122</v>
      </c>
      <c r="F8" s="3" t="s">
        <v>94</v>
      </c>
      <c r="G8" s="3" t="s">
        <v>124</v>
      </c>
      <c r="H8" s="3" t="s">
        <v>43</v>
      </c>
      <c r="I8" s="3" t="s">
        <v>345</v>
      </c>
      <c r="J8" s="3" t="s">
        <v>127</v>
      </c>
      <c r="K8" s="3" t="s">
        <v>99</v>
      </c>
    </row>
    <row r="9" spans="2:11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101</v>
      </c>
      <c r="J9" s="4" t="s">
        <v>100</v>
      </c>
      <c r="K9" s="4" t="s">
        <v>100</v>
      </c>
    </row>
    <row r="11" spans="2:11">
      <c r="B11" s="3" t="s">
        <v>398</v>
      </c>
      <c r="C11" s="12"/>
      <c r="D11" s="3"/>
      <c r="E11" s="3"/>
      <c r="F11" s="3"/>
      <c r="G11" s="9">
        <v>-52014.51</v>
      </c>
      <c r="I11" s="9">
        <v>2.27</v>
      </c>
      <c r="J11" s="10">
        <v>1</v>
      </c>
      <c r="K11" s="10">
        <v>0</v>
      </c>
    </row>
    <row r="12" spans="2:11">
      <c r="B12" s="3" t="s">
        <v>399</v>
      </c>
      <c r="C12" s="12"/>
      <c r="D12" s="3"/>
      <c r="E12" s="3"/>
      <c r="F12" s="3"/>
      <c r="G12" s="9">
        <v>-52014.51</v>
      </c>
      <c r="I12" s="9">
        <v>2.27</v>
      </c>
      <c r="J12" s="10">
        <v>1</v>
      </c>
      <c r="K12" s="10">
        <v>0</v>
      </c>
    </row>
    <row r="13" spans="2:11">
      <c r="B13" s="13" t="s">
        <v>400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401</v>
      </c>
      <c r="C14" s="14"/>
      <c r="D14" s="13"/>
      <c r="E14" s="13"/>
      <c r="F14" s="13"/>
      <c r="G14" s="15">
        <v>-52014.51</v>
      </c>
      <c r="I14" s="15">
        <v>2.27</v>
      </c>
      <c r="J14" s="16">
        <v>1</v>
      </c>
      <c r="K14" s="16">
        <v>0</v>
      </c>
    </row>
    <row r="15" spans="2:11">
      <c r="B15" s="6" t="s">
        <v>402</v>
      </c>
      <c r="C15" s="17">
        <v>434990701</v>
      </c>
      <c r="D15" s="6" t="s">
        <v>403</v>
      </c>
      <c r="E15" s="6" t="s">
        <v>404</v>
      </c>
      <c r="F15" s="6" t="s">
        <v>106</v>
      </c>
      <c r="G15" s="7">
        <v>-52014.51</v>
      </c>
      <c r="H15" s="7">
        <v>-4.37</v>
      </c>
      <c r="I15" s="7">
        <v>2.27</v>
      </c>
      <c r="J15" s="8">
        <v>1</v>
      </c>
      <c r="K15" s="8">
        <v>0</v>
      </c>
    </row>
    <row r="16" spans="2:11">
      <c r="B16" s="13" t="s">
        <v>405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406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407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3" t="s">
        <v>408</v>
      </c>
      <c r="C19" s="12"/>
      <c r="D19" s="3"/>
      <c r="E19" s="3"/>
      <c r="F19" s="3"/>
      <c r="G19" s="9">
        <v>0</v>
      </c>
      <c r="I19" s="9">
        <v>0</v>
      </c>
      <c r="J19" s="10">
        <v>0</v>
      </c>
      <c r="K19" s="10">
        <v>0</v>
      </c>
    </row>
    <row r="20" spans="2:11">
      <c r="B20" s="13" t="s">
        <v>400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409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406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407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6" spans="2:11">
      <c r="B26" s="6" t="s">
        <v>118</v>
      </c>
      <c r="C26" s="17"/>
      <c r="D26" s="6"/>
      <c r="E26" s="6"/>
      <c r="F26" s="6"/>
    </row>
    <row r="30" spans="2:11">
      <c r="B30" s="5" t="s">
        <v>87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344</v>
      </c>
    </row>
    <row r="7" spans="2:17" ht="15.75">
      <c r="B7" s="2" t="s">
        <v>410</v>
      </c>
    </row>
    <row r="8" spans="2:17">
      <c r="B8" s="3" t="s">
        <v>89</v>
      </c>
      <c r="C8" s="3" t="s">
        <v>90</v>
      </c>
      <c r="D8" s="3" t="s">
        <v>332</v>
      </c>
      <c r="E8" s="3" t="s">
        <v>92</v>
      </c>
      <c r="F8" s="3" t="s">
        <v>93</v>
      </c>
      <c r="G8" s="3" t="s">
        <v>122</v>
      </c>
      <c r="H8" s="3" t="s">
        <v>123</v>
      </c>
      <c r="I8" s="3" t="s">
        <v>94</v>
      </c>
      <c r="J8" s="3" t="s">
        <v>95</v>
      </c>
      <c r="K8" s="3" t="s">
        <v>96</v>
      </c>
      <c r="L8" s="3" t="s">
        <v>124</v>
      </c>
      <c r="M8" s="3" t="s">
        <v>43</v>
      </c>
      <c r="N8" s="3" t="s">
        <v>345</v>
      </c>
      <c r="O8" s="3" t="s">
        <v>126</v>
      </c>
      <c r="P8" s="3" t="s">
        <v>127</v>
      </c>
      <c r="Q8" s="3" t="s">
        <v>99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100</v>
      </c>
      <c r="K9" s="4" t="s">
        <v>100</v>
      </c>
      <c r="L9" s="4" t="s">
        <v>130</v>
      </c>
      <c r="M9" s="4" t="s">
        <v>131</v>
      </c>
      <c r="N9" s="4" t="s">
        <v>101</v>
      </c>
      <c r="O9" s="4" t="s">
        <v>100</v>
      </c>
      <c r="P9" s="4" t="s">
        <v>100</v>
      </c>
      <c r="Q9" s="4" t="s">
        <v>100</v>
      </c>
    </row>
    <row r="11" spans="2:17">
      <c r="B11" s="3" t="s">
        <v>411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412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335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338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339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340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341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342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413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335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338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339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340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341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342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118</v>
      </c>
      <c r="C28" s="17"/>
      <c r="D28" s="6"/>
      <c r="E28" s="6"/>
      <c r="F28" s="6"/>
      <c r="G28" s="6"/>
      <c r="I28" s="6"/>
    </row>
    <row r="32" spans="2:17">
      <c r="B32" s="5" t="s">
        <v>87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tabSelected="1" workbookViewId="0">
      <selection activeCell="D1" sqref="D1:D104857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414</v>
      </c>
    </row>
    <row r="7" spans="2:17">
      <c r="B7" s="3" t="s">
        <v>89</v>
      </c>
      <c r="C7" s="3" t="s">
        <v>415</v>
      </c>
      <c r="D7" s="3" t="s">
        <v>90</v>
      </c>
      <c r="E7" s="3" t="s">
        <v>91</v>
      </c>
      <c r="F7" s="3" t="s">
        <v>92</v>
      </c>
      <c r="G7" s="3" t="s">
        <v>122</v>
      </c>
      <c r="H7" s="3" t="s">
        <v>93</v>
      </c>
      <c r="I7" s="3" t="s">
        <v>123</v>
      </c>
      <c r="J7" s="3" t="s">
        <v>94</v>
      </c>
      <c r="K7" s="3" t="s">
        <v>95</v>
      </c>
      <c r="L7" s="3" t="s">
        <v>96</v>
      </c>
      <c r="M7" s="3" t="s">
        <v>124</v>
      </c>
      <c r="N7" s="3" t="s">
        <v>43</v>
      </c>
      <c r="O7" s="3" t="s">
        <v>345</v>
      </c>
      <c r="P7" s="3" t="s">
        <v>127</v>
      </c>
      <c r="Q7" s="3" t="s">
        <v>99</v>
      </c>
    </row>
    <row r="8" spans="2:17">
      <c r="B8" s="4"/>
      <c r="C8" s="4"/>
      <c r="D8" s="4"/>
      <c r="E8" s="4"/>
      <c r="F8" s="4"/>
      <c r="G8" s="4" t="s">
        <v>128</v>
      </c>
      <c r="H8" s="4"/>
      <c r="I8" s="4" t="s">
        <v>129</v>
      </c>
      <c r="J8" s="4"/>
      <c r="K8" s="4" t="s">
        <v>100</v>
      </c>
      <c r="L8" s="4" t="s">
        <v>100</v>
      </c>
      <c r="M8" s="4" t="s">
        <v>130</v>
      </c>
      <c r="N8" s="4" t="s">
        <v>131</v>
      </c>
      <c r="O8" s="4" t="s">
        <v>101</v>
      </c>
      <c r="P8" s="4" t="s">
        <v>100</v>
      </c>
      <c r="Q8" s="4" t="s">
        <v>100</v>
      </c>
    </row>
    <row r="10" spans="2:17">
      <c r="B10" s="3" t="s">
        <v>416</v>
      </c>
      <c r="C10" s="3"/>
      <c r="D10" s="12"/>
      <c r="E10" s="3"/>
      <c r="F10" s="3"/>
      <c r="G10" s="3"/>
      <c r="H10" s="3"/>
      <c r="I10" s="12">
        <v>1.25</v>
      </c>
      <c r="J10" s="3"/>
      <c r="L10" s="10">
        <v>1.4500000000000001E-2</v>
      </c>
      <c r="M10" s="9">
        <v>357012.54</v>
      </c>
      <c r="O10" s="9">
        <v>359.98</v>
      </c>
      <c r="P10" s="10">
        <v>1</v>
      </c>
      <c r="Q10" s="10">
        <v>3.2000000000000002E-3</v>
      </c>
    </row>
    <row r="11" spans="2:17">
      <c r="B11" s="3" t="s">
        <v>417</v>
      </c>
      <c r="C11" s="3"/>
      <c r="D11" s="12"/>
      <c r="E11" s="3"/>
      <c r="F11" s="3"/>
      <c r="G11" s="3"/>
      <c r="H11" s="3"/>
      <c r="I11" s="12">
        <v>1.25</v>
      </c>
      <c r="J11" s="3"/>
      <c r="L11" s="10">
        <v>1.4500000000000001E-2</v>
      </c>
      <c r="M11" s="9">
        <v>357012.54</v>
      </c>
      <c r="O11" s="9">
        <v>359.98</v>
      </c>
      <c r="P11" s="10">
        <v>1</v>
      </c>
      <c r="Q11" s="10">
        <v>3.2000000000000002E-3</v>
      </c>
    </row>
    <row r="12" spans="2:17">
      <c r="B12" s="13" t="s">
        <v>418</v>
      </c>
      <c r="C12" s="13"/>
      <c r="D12" s="14"/>
      <c r="E12" s="13"/>
      <c r="F12" s="13"/>
      <c r="G12" s="13"/>
      <c r="H12" s="13"/>
      <c r="I12" s="14">
        <v>1.25</v>
      </c>
      <c r="J12" s="13"/>
      <c r="L12" s="16">
        <v>1.4500000000000001E-2</v>
      </c>
      <c r="M12" s="15">
        <v>357012.54</v>
      </c>
      <c r="O12" s="15">
        <v>359.98</v>
      </c>
      <c r="P12" s="16">
        <v>1</v>
      </c>
      <c r="Q12" s="16">
        <v>3.2000000000000002E-3</v>
      </c>
    </row>
    <row r="13" spans="2:17">
      <c r="B13" s="6" t="s">
        <v>419</v>
      </c>
      <c r="C13" s="6" t="s">
        <v>420</v>
      </c>
      <c r="D13" s="17">
        <v>300597085</v>
      </c>
      <c r="E13" s="6"/>
      <c r="F13" s="6" t="s">
        <v>421</v>
      </c>
      <c r="G13" s="6"/>
      <c r="H13" s="6"/>
      <c r="I13" s="17">
        <v>1.25</v>
      </c>
      <c r="J13" s="6" t="s">
        <v>106</v>
      </c>
      <c r="L13" s="8">
        <v>1.4500000000000001E-2</v>
      </c>
      <c r="M13" s="7">
        <v>357012.54</v>
      </c>
      <c r="N13" s="7">
        <v>100.83</v>
      </c>
      <c r="O13" s="7">
        <v>359.98</v>
      </c>
      <c r="P13" s="8">
        <v>1</v>
      </c>
      <c r="Q13" s="8">
        <v>3.2000000000000002E-3</v>
      </c>
    </row>
    <row r="14" spans="2:17">
      <c r="B14" s="13" t="s">
        <v>422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423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424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425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426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427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428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13" t="s">
        <v>429</v>
      </c>
      <c r="C21" s="13"/>
      <c r="D21" s="14"/>
      <c r="E21" s="13"/>
      <c r="F21" s="13"/>
      <c r="G21" s="13"/>
      <c r="H21" s="13"/>
      <c r="J21" s="13"/>
      <c r="M21" s="15">
        <v>0</v>
      </c>
      <c r="O21" s="15">
        <v>0</v>
      </c>
      <c r="P21" s="16">
        <v>0</v>
      </c>
      <c r="Q21" s="16">
        <v>0</v>
      </c>
    </row>
    <row r="22" spans="2:17">
      <c r="B22" s="3" t="s">
        <v>430</v>
      </c>
      <c r="C22" s="3"/>
      <c r="D22" s="12"/>
      <c r="E22" s="3"/>
      <c r="F22" s="3"/>
      <c r="G22" s="3"/>
      <c r="H22" s="3"/>
      <c r="J22" s="3"/>
      <c r="M22" s="9">
        <v>0</v>
      </c>
      <c r="O22" s="9">
        <v>0</v>
      </c>
      <c r="P22" s="10">
        <v>0</v>
      </c>
      <c r="Q22" s="10">
        <v>0</v>
      </c>
    </row>
    <row r="23" spans="2:17">
      <c r="B23" s="13" t="s">
        <v>431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432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433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434</v>
      </c>
      <c r="C26" s="13"/>
      <c r="D26" s="14"/>
      <c r="E26" s="13"/>
      <c r="F26" s="13"/>
      <c r="G26" s="13"/>
      <c r="H26" s="13"/>
      <c r="J26" s="13"/>
      <c r="M26" s="15">
        <v>0</v>
      </c>
      <c r="O26" s="15">
        <v>0</v>
      </c>
      <c r="P26" s="16">
        <v>0</v>
      </c>
      <c r="Q26" s="16">
        <v>0</v>
      </c>
    </row>
    <row r="29" spans="2:17">
      <c r="B29" s="6" t="s">
        <v>118</v>
      </c>
      <c r="C29" s="6"/>
      <c r="D29" s="17"/>
      <c r="E29" s="6"/>
      <c r="F29" s="6"/>
      <c r="G29" s="6"/>
      <c r="H29" s="6"/>
      <c r="J29" s="6"/>
    </row>
    <row r="33" spans="2:2">
      <c r="B33" s="5" t="s">
        <v>87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435</v>
      </c>
    </row>
    <row r="7" spans="2:15">
      <c r="B7" s="3" t="s">
        <v>89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123</v>
      </c>
      <c r="H7" s="3" t="s">
        <v>94</v>
      </c>
      <c r="I7" s="3" t="s">
        <v>95</v>
      </c>
      <c r="J7" s="3" t="s">
        <v>96</v>
      </c>
      <c r="K7" s="3" t="s">
        <v>124</v>
      </c>
      <c r="L7" s="3" t="s">
        <v>43</v>
      </c>
      <c r="M7" s="3" t="s">
        <v>345</v>
      </c>
      <c r="N7" s="3" t="s">
        <v>127</v>
      </c>
      <c r="O7" s="3" t="s">
        <v>99</v>
      </c>
    </row>
    <row r="8" spans="2:15">
      <c r="B8" s="4"/>
      <c r="C8" s="4"/>
      <c r="D8" s="4"/>
      <c r="E8" s="4"/>
      <c r="F8" s="4"/>
      <c r="G8" s="4" t="s">
        <v>129</v>
      </c>
      <c r="H8" s="4"/>
      <c r="I8" s="4" t="s">
        <v>100</v>
      </c>
      <c r="J8" s="4" t="s">
        <v>100</v>
      </c>
      <c r="K8" s="4" t="s">
        <v>130</v>
      </c>
      <c r="L8" s="4" t="s">
        <v>131</v>
      </c>
      <c r="M8" s="4" t="s">
        <v>101</v>
      </c>
      <c r="N8" s="4" t="s">
        <v>100</v>
      </c>
      <c r="O8" s="4" t="s">
        <v>100</v>
      </c>
    </row>
    <row r="10" spans="2:15">
      <c r="B10" s="3" t="s">
        <v>436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437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438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439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440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441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442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443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443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118</v>
      </c>
      <c r="C21" s="17"/>
      <c r="D21" s="6"/>
      <c r="E21" s="6"/>
      <c r="F21" s="6"/>
      <c r="H21" s="6"/>
    </row>
    <row r="25" spans="2:15">
      <c r="B25" s="5" t="s">
        <v>87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444</v>
      </c>
    </row>
    <row r="7" spans="2:10">
      <c r="B7" s="3" t="s">
        <v>89</v>
      </c>
      <c r="C7" s="3" t="s">
        <v>445</v>
      </c>
      <c r="D7" s="3" t="s">
        <v>446</v>
      </c>
      <c r="E7" s="3" t="s">
        <v>447</v>
      </c>
      <c r="F7" s="3" t="s">
        <v>94</v>
      </c>
      <c r="G7" s="3" t="s">
        <v>448</v>
      </c>
      <c r="H7" s="3" t="s">
        <v>127</v>
      </c>
      <c r="I7" s="3" t="s">
        <v>99</v>
      </c>
      <c r="J7" s="3" t="s">
        <v>449</v>
      </c>
    </row>
    <row r="8" spans="2:10">
      <c r="B8" s="4"/>
      <c r="C8" s="4"/>
      <c r="D8" s="4"/>
      <c r="E8" s="4" t="s">
        <v>129</v>
      </c>
      <c r="F8" s="4"/>
      <c r="G8" s="4" t="s">
        <v>101</v>
      </c>
      <c r="H8" s="4" t="s">
        <v>100</v>
      </c>
      <c r="I8" s="4" t="s">
        <v>100</v>
      </c>
      <c r="J8" s="4"/>
    </row>
    <row r="10" spans="2:10">
      <c r="B10" s="3" t="s">
        <v>450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451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452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453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454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455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456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118</v>
      </c>
      <c r="C19" s="6"/>
      <c r="D19" s="6"/>
      <c r="F19" s="6"/>
      <c r="J19" s="6"/>
    </row>
    <row r="23" spans="2:10">
      <c r="B23" s="5" t="s">
        <v>87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457</v>
      </c>
    </row>
    <row r="7" spans="2:11">
      <c r="B7" s="3" t="s">
        <v>89</v>
      </c>
      <c r="C7" s="3" t="s">
        <v>91</v>
      </c>
      <c r="D7" s="3" t="s">
        <v>92</v>
      </c>
      <c r="E7" s="3" t="s">
        <v>93</v>
      </c>
      <c r="F7" s="3" t="s">
        <v>94</v>
      </c>
      <c r="G7" s="3" t="s">
        <v>95</v>
      </c>
      <c r="H7" s="3" t="s">
        <v>96</v>
      </c>
      <c r="I7" s="3" t="s">
        <v>345</v>
      </c>
      <c r="J7" s="3" t="s">
        <v>127</v>
      </c>
      <c r="K7" s="3" t="s">
        <v>99</v>
      </c>
    </row>
    <row r="8" spans="2:11">
      <c r="B8" s="4"/>
      <c r="C8" s="4"/>
      <c r="D8" s="4"/>
      <c r="E8" s="4"/>
      <c r="F8" s="4"/>
      <c r="G8" s="4" t="s">
        <v>100</v>
      </c>
      <c r="H8" s="4" t="s">
        <v>100</v>
      </c>
      <c r="I8" s="4" t="s">
        <v>101</v>
      </c>
      <c r="J8" s="4" t="s">
        <v>100</v>
      </c>
      <c r="K8" s="4" t="s">
        <v>100</v>
      </c>
    </row>
    <row r="10" spans="2:11">
      <c r="B10" s="3" t="s">
        <v>458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459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460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459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461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6"/>
      <c r="D17" s="6"/>
      <c r="E17" s="6"/>
      <c r="F17" s="6"/>
    </row>
    <row r="21" spans="2:6">
      <c r="B21" s="5" t="s">
        <v>87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topLeftCell="D1" workbookViewId="0">
      <selection activeCell="J14" sqref="J14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462</v>
      </c>
    </row>
    <row r="7" spans="2:11">
      <c r="B7" s="3" t="s">
        <v>89</v>
      </c>
      <c r="C7" s="3" t="s">
        <v>90</v>
      </c>
      <c r="D7" s="3" t="s">
        <v>92</v>
      </c>
      <c r="E7" s="3" t="s">
        <v>93</v>
      </c>
      <c r="F7" s="3" t="s">
        <v>94</v>
      </c>
      <c r="G7" s="3" t="s">
        <v>95</v>
      </c>
      <c r="H7" s="3" t="s">
        <v>96</v>
      </c>
      <c r="I7" s="3" t="s">
        <v>345</v>
      </c>
      <c r="J7" s="3" t="s">
        <v>98</v>
      </c>
      <c r="K7" s="3" t="s">
        <v>99</v>
      </c>
    </row>
    <row r="8" spans="2:11">
      <c r="B8" s="4"/>
      <c r="C8" s="4"/>
      <c r="D8" s="4"/>
      <c r="E8" s="4"/>
      <c r="F8" s="4"/>
      <c r="G8" s="4" t="s">
        <v>100</v>
      </c>
      <c r="H8" s="4" t="s">
        <v>100</v>
      </c>
      <c r="I8" s="4" t="s">
        <v>101</v>
      </c>
      <c r="J8" s="4" t="s">
        <v>100</v>
      </c>
      <c r="K8" s="4" t="s">
        <v>100</v>
      </c>
    </row>
    <row r="10" spans="2:11">
      <c r="B10" s="3" t="s">
        <v>463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464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464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465</v>
      </c>
      <c r="C13" s="17">
        <v>50000</v>
      </c>
      <c r="D13" s="6" t="s">
        <v>421</v>
      </c>
      <c r="E13" s="6"/>
      <c r="F13" s="6" t="s">
        <v>106</v>
      </c>
      <c r="I13" s="7">
        <v>0</v>
      </c>
      <c r="J13" s="8">
        <v>0</v>
      </c>
      <c r="K13" s="8">
        <v>0</v>
      </c>
    </row>
    <row r="14" spans="2:11">
      <c r="B14" s="3" t="s">
        <v>466</v>
      </c>
      <c r="C14" s="12"/>
      <c r="D14" s="3"/>
      <c r="E14" s="3"/>
      <c r="F14" s="3"/>
      <c r="I14" s="9">
        <v>0</v>
      </c>
      <c r="J14" s="10">
        <v>0</v>
      </c>
      <c r="K14" s="10">
        <v>0</v>
      </c>
    </row>
    <row r="15" spans="2:11">
      <c r="B15" s="13" t="s">
        <v>466</v>
      </c>
      <c r="C15" s="14"/>
      <c r="D15" s="13"/>
      <c r="E15" s="13"/>
      <c r="F15" s="13"/>
      <c r="I15" s="15">
        <v>0</v>
      </c>
      <c r="J15" s="16">
        <v>0</v>
      </c>
      <c r="K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87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C9" sqref="C9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5" max="5" width="19.5703125" bestFit="1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467</v>
      </c>
    </row>
    <row r="7" spans="2:4">
      <c r="B7" s="3" t="s">
        <v>89</v>
      </c>
      <c r="C7" s="3" t="s">
        <v>484</v>
      </c>
      <c r="D7" s="3" t="s">
        <v>468</v>
      </c>
    </row>
    <row r="8" spans="2:4" ht="13.5" thickBot="1">
      <c r="B8" s="4"/>
      <c r="C8" s="4" t="s">
        <v>101</v>
      </c>
      <c r="D8" s="4" t="s">
        <v>128</v>
      </c>
    </row>
    <row r="9" spans="2:4" ht="13.5" thickTop="1"/>
    <row r="10" spans="2:4">
      <c r="B10" s="3" t="s">
        <v>485</v>
      </c>
      <c r="C10" s="9">
        <v>0</v>
      </c>
      <c r="D10" s="3"/>
    </row>
    <row r="11" spans="2:4">
      <c r="B11" s="3" t="s">
        <v>486</v>
      </c>
      <c r="C11" s="9">
        <v>0</v>
      </c>
      <c r="D11" s="3"/>
    </row>
    <row r="12" spans="2:4">
      <c r="B12" s="13" t="s">
        <v>487</v>
      </c>
      <c r="C12" s="15">
        <v>0</v>
      </c>
      <c r="D12" s="13"/>
    </row>
    <row r="13" spans="2:4">
      <c r="B13" s="3" t="s">
        <v>488</v>
      </c>
      <c r="C13" s="9">
        <v>0</v>
      </c>
      <c r="D13" s="3"/>
    </row>
    <row r="14" spans="2:4">
      <c r="B14" s="13" t="s">
        <v>489</v>
      </c>
      <c r="C14" s="15">
        <v>0</v>
      </c>
      <c r="D14" s="13"/>
    </row>
    <row r="17" spans="2:4">
      <c r="B17" s="6" t="s">
        <v>118</v>
      </c>
      <c r="D17" s="6"/>
    </row>
    <row r="21" spans="2:4">
      <c r="B21" s="5" t="s">
        <v>87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469</v>
      </c>
    </row>
    <row r="7" spans="2:16">
      <c r="B7" s="3" t="s">
        <v>89</v>
      </c>
      <c r="C7" s="3" t="s">
        <v>90</v>
      </c>
      <c r="D7" s="3" t="s">
        <v>168</v>
      </c>
      <c r="E7" s="3" t="s">
        <v>92</v>
      </c>
      <c r="F7" s="3" t="s">
        <v>93</v>
      </c>
      <c r="G7" s="3" t="s">
        <v>122</v>
      </c>
      <c r="H7" s="3" t="s">
        <v>123</v>
      </c>
      <c r="I7" s="3" t="s">
        <v>94</v>
      </c>
      <c r="J7" s="3" t="s">
        <v>95</v>
      </c>
      <c r="K7" s="3" t="s">
        <v>470</v>
      </c>
      <c r="L7" s="3" t="s">
        <v>124</v>
      </c>
      <c r="M7" s="3" t="s">
        <v>471</v>
      </c>
      <c r="N7" s="3" t="s">
        <v>126</v>
      </c>
      <c r="O7" s="3" t="s">
        <v>127</v>
      </c>
      <c r="P7" s="3" t="s">
        <v>99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100</v>
      </c>
      <c r="K8" s="4" t="s">
        <v>100</v>
      </c>
      <c r="L8" s="4" t="s">
        <v>130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472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200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213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214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215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216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217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473</v>
      </c>
    </row>
    <row r="7" spans="2:16">
      <c r="B7" s="3" t="s">
        <v>89</v>
      </c>
      <c r="C7" s="3" t="s">
        <v>90</v>
      </c>
      <c r="D7" s="3" t="s">
        <v>168</v>
      </c>
      <c r="E7" s="3" t="s">
        <v>92</v>
      </c>
      <c r="F7" s="3" t="s">
        <v>93</v>
      </c>
      <c r="G7" s="3" t="s">
        <v>122</v>
      </c>
      <c r="H7" s="3" t="s">
        <v>123</v>
      </c>
      <c r="I7" s="3" t="s">
        <v>94</v>
      </c>
      <c r="J7" s="3" t="s">
        <v>95</v>
      </c>
      <c r="K7" s="3" t="s">
        <v>470</v>
      </c>
      <c r="L7" s="3" t="s">
        <v>124</v>
      </c>
      <c r="M7" s="3" t="s">
        <v>471</v>
      </c>
      <c r="N7" s="3" t="s">
        <v>126</v>
      </c>
      <c r="O7" s="3" t="s">
        <v>127</v>
      </c>
      <c r="P7" s="3" t="s">
        <v>99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100</v>
      </c>
      <c r="K8" s="4" t="s">
        <v>100</v>
      </c>
      <c r="L8" s="4" t="s">
        <v>130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362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363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364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365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366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367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368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369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370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0"/>
  <sheetViews>
    <sheetView rightToLeft="1" workbookViewId="0">
      <selection activeCell="A25" sqref="A25:XFD28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5</v>
      </c>
    </row>
    <row r="4" spans="2:18" ht="15.75">
      <c r="B4" s="1" t="s">
        <v>6</v>
      </c>
      <c r="C4" s="1" t="s">
        <v>7</v>
      </c>
    </row>
    <row r="6" spans="2:18" ht="15.75">
      <c r="B6" s="2" t="s">
        <v>119</v>
      </c>
    </row>
    <row r="7" spans="2:18" ht="15.75">
      <c r="B7" s="2" t="s">
        <v>120</v>
      </c>
    </row>
    <row r="8" spans="2:18">
      <c r="B8" s="3" t="s">
        <v>89</v>
      </c>
      <c r="C8" s="3" t="s">
        <v>90</v>
      </c>
      <c r="D8" s="3" t="s">
        <v>121</v>
      </c>
      <c r="E8" s="3" t="s">
        <v>92</v>
      </c>
      <c r="F8" s="3" t="s">
        <v>93</v>
      </c>
      <c r="G8" s="3" t="s">
        <v>122</v>
      </c>
      <c r="H8" s="3" t="s">
        <v>123</v>
      </c>
      <c r="I8" s="3" t="s">
        <v>94</v>
      </c>
      <c r="J8" s="3" t="s">
        <v>95</v>
      </c>
      <c r="K8" s="3" t="s">
        <v>96</v>
      </c>
      <c r="L8" s="3" t="s">
        <v>124</v>
      </c>
      <c r="M8" s="3" t="s">
        <v>43</v>
      </c>
      <c r="N8" s="3" t="s">
        <v>125</v>
      </c>
      <c r="O8" s="3" t="s">
        <v>97</v>
      </c>
      <c r="P8" s="3" t="s">
        <v>126</v>
      </c>
      <c r="Q8" s="3" t="s">
        <v>127</v>
      </c>
      <c r="R8" s="3" t="s">
        <v>99</v>
      </c>
    </row>
    <row r="9" spans="2:18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100</v>
      </c>
      <c r="K9" s="4" t="s">
        <v>100</v>
      </c>
      <c r="L9" s="4" t="s">
        <v>130</v>
      </c>
      <c r="M9" s="4" t="s">
        <v>131</v>
      </c>
      <c r="N9" s="4" t="s">
        <v>101</v>
      </c>
      <c r="O9" s="4" t="s">
        <v>101</v>
      </c>
      <c r="P9" s="4" t="s">
        <v>100</v>
      </c>
      <c r="Q9" s="4" t="s">
        <v>100</v>
      </c>
      <c r="R9" s="4" t="s">
        <v>100</v>
      </c>
    </row>
    <row r="11" spans="2:18">
      <c r="B11" s="3" t="s">
        <v>132</v>
      </c>
      <c r="C11" s="12"/>
      <c r="D11" s="19"/>
      <c r="E11" s="3"/>
      <c r="F11" s="3"/>
      <c r="G11" s="3"/>
      <c r="H11" s="12">
        <v>4.4800000000000004</v>
      </c>
      <c r="I11" s="3"/>
      <c r="K11" s="10">
        <v>1.5E-3</v>
      </c>
      <c r="L11" s="9">
        <v>15635649</v>
      </c>
      <c r="O11" s="9">
        <v>17837.8</v>
      </c>
      <c r="Q11" s="10">
        <v>1</v>
      </c>
      <c r="R11" s="10">
        <v>0.15740000000000001</v>
      </c>
    </row>
    <row r="12" spans="2:18">
      <c r="B12" s="3" t="s">
        <v>133</v>
      </c>
      <c r="C12" s="12"/>
      <c r="D12" s="19"/>
      <c r="E12" s="3"/>
      <c r="F12" s="3"/>
      <c r="G12" s="3"/>
      <c r="H12" s="12">
        <v>4.4800000000000004</v>
      </c>
      <c r="I12" s="3"/>
      <c r="K12" s="10">
        <v>1.5E-3</v>
      </c>
      <c r="L12" s="9">
        <v>15635649</v>
      </c>
      <c r="O12" s="9">
        <v>17837.8</v>
      </c>
      <c r="Q12" s="10">
        <v>1</v>
      </c>
      <c r="R12" s="10">
        <v>0.15740000000000001</v>
      </c>
    </row>
    <row r="13" spans="2:18">
      <c r="B13" s="13" t="s">
        <v>134</v>
      </c>
      <c r="C13" s="14"/>
      <c r="D13" s="20"/>
      <c r="E13" s="13"/>
      <c r="F13" s="13"/>
      <c r="G13" s="13"/>
      <c r="H13" s="14">
        <v>4.96</v>
      </c>
      <c r="I13" s="13"/>
      <c r="K13" s="16">
        <v>-5.8999999999999999E-3</v>
      </c>
      <c r="L13" s="15">
        <v>7591405</v>
      </c>
      <c r="O13" s="15">
        <v>9154.98</v>
      </c>
      <c r="Q13" s="16">
        <v>0.51319999999999999</v>
      </c>
      <c r="R13" s="16">
        <v>8.0799999999999997E-2</v>
      </c>
    </row>
    <row r="14" spans="2:18">
      <c r="B14" s="6" t="s">
        <v>135</v>
      </c>
      <c r="C14" s="17">
        <v>9590332</v>
      </c>
      <c r="D14" s="18" t="s">
        <v>136</v>
      </c>
      <c r="E14" s="6" t="s">
        <v>137</v>
      </c>
      <c r="F14" s="6"/>
      <c r="G14" s="6"/>
      <c r="H14" s="17">
        <v>2.23</v>
      </c>
      <c r="I14" s="6" t="s">
        <v>106</v>
      </c>
      <c r="J14" s="21">
        <v>0.04</v>
      </c>
      <c r="K14" s="8">
        <v>-1.17E-2</v>
      </c>
      <c r="L14" s="7">
        <v>424382</v>
      </c>
      <c r="M14" s="7">
        <v>150.09</v>
      </c>
      <c r="N14" s="7">
        <v>0</v>
      </c>
      <c r="O14" s="7">
        <v>636.95000000000005</v>
      </c>
      <c r="P14" s="8">
        <v>0</v>
      </c>
      <c r="Q14" s="8">
        <v>3.5700000000000003E-2</v>
      </c>
      <c r="R14" s="8">
        <v>5.5999999999999999E-3</v>
      </c>
    </row>
    <row r="15" spans="2:18">
      <c r="B15" s="6" t="s">
        <v>138</v>
      </c>
      <c r="C15" s="17">
        <v>9590431</v>
      </c>
      <c r="D15" s="18" t="s">
        <v>136</v>
      </c>
      <c r="E15" s="6" t="s">
        <v>137</v>
      </c>
      <c r="F15" s="6"/>
      <c r="G15" s="6"/>
      <c r="H15" s="17">
        <v>4.8600000000000003</v>
      </c>
      <c r="I15" s="6" t="s">
        <v>106</v>
      </c>
      <c r="J15" s="21">
        <v>0.04</v>
      </c>
      <c r="K15" s="8">
        <v>-4.7000000000000002E-3</v>
      </c>
      <c r="L15" s="7">
        <v>552091</v>
      </c>
      <c r="M15" s="7">
        <v>156.80000000000001</v>
      </c>
      <c r="N15" s="7">
        <v>0</v>
      </c>
      <c r="O15" s="7">
        <v>865.68</v>
      </c>
      <c r="P15" s="8">
        <v>0</v>
      </c>
      <c r="Q15" s="8">
        <v>4.8500000000000001E-2</v>
      </c>
      <c r="R15" s="8">
        <v>7.6E-3</v>
      </c>
    </row>
    <row r="16" spans="2:18">
      <c r="B16" s="6" t="s">
        <v>139</v>
      </c>
      <c r="C16" s="17">
        <v>1120583</v>
      </c>
      <c r="D16" s="18" t="s">
        <v>136</v>
      </c>
      <c r="E16" s="6" t="s">
        <v>137</v>
      </c>
      <c r="F16" s="6"/>
      <c r="G16" s="6"/>
      <c r="H16" s="17">
        <v>17.59</v>
      </c>
      <c r="I16" s="6" t="s">
        <v>106</v>
      </c>
      <c r="J16" s="21">
        <v>2.75E-2</v>
      </c>
      <c r="K16" s="8">
        <v>1.2E-2</v>
      </c>
      <c r="L16" s="7">
        <v>49218</v>
      </c>
      <c r="M16" s="7">
        <v>141.22999999999999</v>
      </c>
      <c r="N16" s="7">
        <v>0</v>
      </c>
      <c r="O16" s="7">
        <v>69.510000000000005</v>
      </c>
      <c r="P16" s="8">
        <v>0</v>
      </c>
      <c r="Q16" s="8">
        <v>3.8999999999999998E-3</v>
      </c>
      <c r="R16" s="8">
        <v>5.9999999999999995E-4</v>
      </c>
    </row>
    <row r="17" spans="2:18">
      <c r="B17" s="6" t="s">
        <v>140</v>
      </c>
      <c r="C17" s="17">
        <v>1137181</v>
      </c>
      <c r="D17" s="18" t="s">
        <v>136</v>
      </c>
      <c r="E17" s="6" t="s">
        <v>137</v>
      </c>
      <c r="F17" s="6"/>
      <c r="G17" s="6"/>
      <c r="H17" s="17">
        <v>1.58</v>
      </c>
      <c r="I17" s="6" t="s">
        <v>106</v>
      </c>
      <c r="J17" s="21">
        <v>1E-3</v>
      </c>
      <c r="K17" s="8">
        <v>-1.35E-2</v>
      </c>
      <c r="L17" s="7">
        <v>1345333</v>
      </c>
      <c r="M17" s="7">
        <v>103.3</v>
      </c>
      <c r="N17" s="7">
        <v>0</v>
      </c>
      <c r="O17" s="7">
        <v>1389.73</v>
      </c>
      <c r="P17" s="8">
        <v>1E-4</v>
      </c>
      <c r="Q17" s="8">
        <v>7.7899999999999997E-2</v>
      </c>
      <c r="R17" s="8">
        <v>1.23E-2</v>
      </c>
    </row>
    <row r="18" spans="2:18">
      <c r="B18" s="6" t="s">
        <v>141</v>
      </c>
      <c r="C18" s="17">
        <v>1135912</v>
      </c>
      <c r="D18" s="18" t="s">
        <v>136</v>
      </c>
      <c r="E18" s="6" t="s">
        <v>137</v>
      </c>
      <c r="F18" s="6"/>
      <c r="G18" s="6"/>
      <c r="H18" s="17">
        <v>6.44</v>
      </c>
      <c r="I18" s="6" t="s">
        <v>106</v>
      </c>
      <c r="J18" s="21">
        <v>7.4999999999999997E-3</v>
      </c>
      <c r="K18" s="8">
        <v>-2.7000000000000001E-3</v>
      </c>
      <c r="L18" s="7">
        <v>1361700</v>
      </c>
      <c r="M18" s="7">
        <v>107.6</v>
      </c>
      <c r="N18" s="7">
        <v>0</v>
      </c>
      <c r="O18" s="7">
        <v>1465.19</v>
      </c>
      <c r="P18" s="8">
        <v>1E-4</v>
      </c>
      <c r="Q18" s="8">
        <v>8.2100000000000006E-2</v>
      </c>
      <c r="R18" s="8">
        <v>1.29E-2</v>
      </c>
    </row>
    <row r="19" spans="2:18">
      <c r="B19" s="6" t="s">
        <v>142</v>
      </c>
      <c r="C19" s="17">
        <v>1140847</v>
      </c>
      <c r="D19" s="18" t="s">
        <v>136</v>
      </c>
      <c r="E19" s="6" t="s">
        <v>137</v>
      </c>
      <c r="F19" s="6"/>
      <c r="G19" s="6"/>
      <c r="H19" s="17">
        <v>7.92</v>
      </c>
      <c r="I19" s="6" t="s">
        <v>106</v>
      </c>
      <c r="J19" s="21">
        <v>7.4999999999999997E-3</v>
      </c>
      <c r="K19" s="8">
        <v>-4.0000000000000002E-4</v>
      </c>
      <c r="L19" s="7">
        <v>260608</v>
      </c>
      <c r="M19" s="7">
        <v>108.29</v>
      </c>
      <c r="N19" s="7">
        <v>0</v>
      </c>
      <c r="O19" s="7">
        <v>282.20999999999998</v>
      </c>
      <c r="P19" s="8">
        <v>0</v>
      </c>
      <c r="Q19" s="8">
        <v>1.5800000000000002E-2</v>
      </c>
      <c r="R19" s="8">
        <v>2.5000000000000001E-3</v>
      </c>
    </row>
    <row r="20" spans="2:18">
      <c r="B20" s="6" t="s">
        <v>143</v>
      </c>
      <c r="C20" s="17">
        <v>1097708</v>
      </c>
      <c r="D20" s="18" t="s">
        <v>136</v>
      </c>
      <c r="E20" s="6" t="s">
        <v>137</v>
      </c>
      <c r="F20" s="6"/>
      <c r="G20" s="6"/>
      <c r="H20" s="17">
        <v>13.36</v>
      </c>
      <c r="I20" s="6" t="s">
        <v>106</v>
      </c>
      <c r="J20" s="21">
        <v>0.04</v>
      </c>
      <c r="K20" s="8">
        <v>8.6999999999999994E-3</v>
      </c>
      <c r="L20" s="7">
        <v>423132</v>
      </c>
      <c r="M20" s="7">
        <v>182.1</v>
      </c>
      <c r="N20" s="7">
        <v>0</v>
      </c>
      <c r="O20" s="7">
        <v>770.52</v>
      </c>
      <c r="P20" s="8">
        <v>0</v>
      </c>
      <c r="Q20" s="8">
        <v>4.3200000000000002E-2</v>
      </c>
      <c r="R20" s="8">
        <v>6.7999999999999996E-3</v>
      </c>
    </row>
    <row r="21" spans="2:18">
      <c r="B21" s="6" t="s">
        <v>144</v>
      </c>
      <c r="C21" s="17">
        <v>1124056</v>
      </c>
      <c r="D21" s="18" t="s">
        <v>136</v>
      </c>
      <c r="E21" s="6" t="s">
        <v>137</v>
      </c>
      <c r="F21" s="6"/>
      <c r="G21" s="6"/>
      <c r="H21" s="17">
        <v>3.36</v>
      </c>
      <c r="I21" s="6" t="s">
        <v>106</v>
      </c>
      <c r="J21" s="21">
        <v>2.75E-2</v>
      </c>
      <c r="K21" s="8">
        <v>-8.6999999999999994E-3</v>
      </c>
      <c r="L21" s="7">
        <v>1346348</v>
      </c>
      <c r="M21" s="7">
        <v>118.48</v>
      </c>
      <c r="N21" s="7">
        <v>0</v>
      </c>
      <c r="O21" s="7">
        <v>1595.15</v>
      </c>
      <c r="P21" s="8">
        <v>1E-4</v>
      </c>
      <c r="Q21" s="8">
        <v>8.9399999999999993E-2</v>
      </c>
      <c r="R21" s="8">
        <v>1.41E-2</v>
      </c>
    </row>
    <row r="22" spans="2:18">
      <c r="B22" s="6" t="s">
        <v>145</v>
      </c>
      <c r="C22" s="17">
        <v>1128081</v>
      </c>
      <c r="D22" s="18" t="s">
        <v>136</v>
      </c>
      <c r="E22" s="6" t="s">
        <v>137</v>
      </c>
      <c r="F22" s="6"/>
      <c r="G22" s="6"/>
      <c r="H22" s="17">
        <v>4.34</v>
      </c>
      <c r="I22" s="6" t="s">
        <v>106</v>
      </c>
      <c r="J22" s="21">
        <v>1.7500000000000002E-2</v>
      </c>
      <c r="K22" s="8">
        <v>-6.3E-3</v>
      </c>
      <c r="L22" s="7">
        <v>1828593</v>
      </c>
      <c r="M22" s="7">
        <v>113.75</v>
      </c>
      <c r="N22" s="7">
        <v>0</v>
      </c>
      <c r="O22" s="7">
        <v>2080.02</v>
      </c>
      <c r="P22" s="8">
        <v>1E-4</v>
      </c>
      <c r="Q22" s="8">
        <v>0.1166</v>
      </c>
      <c r="R22" s="8">
        <v>1.83E-2</v>
      </c>
    </row>
    <row r="23" spans="2:18">
      <c r="B23" s="13" t="s">
        <v>146</v>
      </c>
      <c r="C23" s="14"/>
      <c r="D23" s="20"/>
      <c r="E23" s="13"/>
      <c r="F23" s="13"/>
      <c r="G23" s="13"/>
      <c r="H23" s="14">
        <v>3.98</v>
      </c>
      <c r="I23" s="13"/>
      <c r="K23" s="16">
        <v>9.1999999999999998E-3</v>
      </c>
      <c r="L23" s="15">
        <v>8044244</v>
      </c>
      <c r="O23" s="15">
        <v>8682.82</v>
      </c>
      <c r="Q23" s="16">
        <v>0.48680000000000001</v>
      </c>
      <c r="R23" s="16">
        <v>7.6600000000000001E-2</v>
      </c>
    </row>
    <row r="24" spans="2:18">
      <c r="B24" s="6" t="s">
        <v>147</v>
      </c>
      <c r="C24" s="17">
        <v>8191017</v>
      </c>
      <c r="D24" s="18" t="s">
        <v>136</v>
      </c>
      <c r="E24" s="6" t="s">
        <v>137</v>
      </c>
      <c r="F24" s="6"/>
      <c r="G24" s="6"/>
      <c r="H24" s="17">
        <v>0.51</v>
      </c>
      <c r="I24" s="6" t="s">
        <v>106</v>
      </c>
      <c r="K24" s="8">
        <v>2.8E-3</v>
      </c>
      <c r="L24" s="7">
        <v>118632</v>
      </c>
      <c r="M24" s="7">
        <v>99.86</v>
      </c>
      <c r="N24" s="7">
        <v>0</v>
      </c>
      <c r="O24" s="7">
        <v>118.47</v>
      </c>
      <c r="P24" s="8">
        <v>0</v>
      </c>
      <c r="Q24" s="8">
        <v>6.6E-3</v>
      </c>
      <c r="R24" s="8">
        <v>1E-3</v>
      </c>
    </row>
    <row r="25" spans="2:18">
      <c r="B25" s="6" t="s">
        <v>147</v>
      </c>
      <c r="C25" s="17">
        <v>8200214</v>
      </c>
      <c r="D25" s="18" t="s">
        <v>136</v>
      </c>
      <c r="E25" s="6" t="s">
        <v>137</v>
      </c>
      <c r="F25" s="6"/>
      <c r="G25" s="6"/>
      <c r="H25" s="17">
        <v>0.85</v>
      </c>
      <c r="I25" s="6" t="s">
        <v>106</v>
      </c>
      <c r="K25" s="8">
        <v>2.7000000000000001E-3</v>
      </c>
      <c r="L25" s="7">
        <v>215584</v>
      </c>
      <c r="M25" s="7">
        <v>99.77</v>
      </c>
      <c r="N25" s="7">
        <v>0</v>
      </c>
      <c r="O25" s="7">
        <v>215.09</v>
      </c>
      <c r="P25" s="8">
        <v>0</v>
      </c>
      <c r="Q25" s="8">
        <v>1.21E-2</v>
      </c>
      <c r="R25" s="8">
        <v>1.9E-3</v>
      </c>
    </row>
    <row r="26" spans="2:18">
      <c r="B26" s="6" t="s">
        <v>148</v>
      </c>
      <c r="C26" s="17">
        <v>8191215</v>
      </c>
      <c r="D26" s="18" t="s">
        <v>136</v>
      </c>
      <c r="E26" s="6" t="s">
        <v>137</v>
      </c>
      <c r="F26" s="6"/>
      <c r="G26" s="6"/>
      <c r="H26" s="17">
        <v>0.68</v>
      </c>
      <c r="I26" s="6" t="s">
        <v>106</v>
      </c>
      <c r="K26" s="8">
        <v>2.7000000000000001E-3</v>
      </c>
      <c r="L26" s="7">
        <v>300000</v>
      </c>
      <c r="M26" s="7">
        <v>99.82</v>
      </c>
      <c r="N26" s="7">
        <v>0</v>
      </c>
      <c r="O26" s="7">
        <v>299.45999999999998</v>
      </c>
      <c r="P26" s="8">
        <v>0</v>
      </c>
      <c r="Q26" s="8">
        <v>1.6799999999999999E-2</v>
      </c>
      <c r="R26" s="8">
        <v>2.5999999999999999E-3</v>
      </c>
    </row>
    <row r="27" spans="2:18">
      <c r="B27" s="6" t="s">
        <v>149</v>
      </c>
      <c r="C27" s="17">
        <v>8190910</v>
      </c>
      <c r="D27" s="18" t="s">
        <v>136</v>
      </c>
      <c r="E27" s="6" t="s">
        <v>137</v>
      </c>
      <c r="F27" s="6"/>
      <c r="G27" s="6"/>
      <c r="H27" s="17">
        <v>0.43</v>
      </c>
      <c r="I27" s="6" t="s">
        <v>106</v>
      </c>
      <c r="K27" s="8">
        <v>2.8E-3</v>
      </c>
      <c r="L27" s="7">
        <v>300000</v>
      </c>
      <c r="M27" s="7">
        <v>99.88</v>
      </c>
      <c r="N27" s="7">
        <v>0</v>
      </c>
      <c r="O27" s="7">
        <v>299.64</v>
      </c>
      <c r="P27" s="8">
        <v>0</v>
      </c>
      <c r="Q27" s="8">
        <v>1.6799999999999999E-2</v>
      </c>
      <c r="R27" s="8">
        <v>2.5999999999999999E-3</v>
      </c>
    </row>
    <row r="28" spans="2:18">
      <c r="B28" s="6" t="s">
        <v>150</v>
      </c>
      <c r="C28" s="17">
        <v>1156371</v>
      </c>
      <c r="D28" s="18" t="s">
        <v>136</v>
      </c>
      <c r="E28" s="6" t="s">
        <v>137</v>
      </c>
      <c r="F28" s="6"/>
      <c r="G28" s="6"/>
      <c r="H28" s="17">
        <v>0.41</v>
      </c>
      <c r="I28" s="6" t="s">
        <v>106</v>
      </c>
      <c r="K28" s="8">
        <v>2.8999999999999998E-3</v>
      </c>
      <c r="L28" s="7">
        <v>177195</v>
      </c>
      <c r="M28" s="7">
        <v>99.88</v>
      </c>
      <c r="N28" s="7">
        <v>0</v>
      </c>
      <c r="O28" s="7">
        <v>176.98</v>
      </c>
      <c r="P28" s="8">
        <v>1E-4</v>
      </c>
      <c r="Q28" s="8">
        <v>9.9000000000000008E-3</v>
      </c>
      <c r="R28" s="8">
        <v>1.6000000000000001E-3</v>
      </c>
    </row>
    <row r="29" spans="2:18">
      <c r="B29" s="6" t="s">
        <v>151</v>
      </c>
      <c r="C29" s="17">
        <v>1115773</v>
      </c>
      <c r="D29" s="18" t="s">
        <v>136</v>
      </c>
      <c r="E29" s="6" t="s">
        <v>137</v>
      </c>
      <c r="F29" s="6"/>
      <c r="G29" s="6"/>
      <c r="H29" s="17">
        <v>0.84</v>
      </c>
      <c r="I29" s="6" t="s">
        <v>106</v>
      </c>
      <c r="J29" s="21">
        <v>0.05</v>
      </c>
      <c r="K29" s="8">
        <v>2.8999999999999998E-3</v>
      </c>
      <c r="L29" s="7">
        <v>139012</v>
      </c>
      <c r="M29" s="7">
        <v>104.75</v>
      </c>
      <c r="N29" s="7">
        <v>0</v>
      </c>
      <c r="O29" s="7">
        <v>145.62</v>
      </c>
      <c r="P29" s="8">
        <v>0</v>
      </c>
      <c r="Q29" s="8">
        <v>8.2000000000000007E-3</v>
      </c>
      <c r="R29" s="8">
        <v>1.2999999999999999E-3</v>
      </c>
    </row>
    <row r="30" spans="2:18">
      <c r="B30" s="6" t="s">
        <v>152</v>
      </c>
      <c r="C30" s="17">
        <v>1142223</v>
      </c>
      <c r="D30" s="18" t="s">
        <v>136</v>
      </c>
      <c r="E30" s="6" t="s">
        <v>137</v>
      </c>
      <c r="F30" s="6"/>
      <c r="G30" s="6"/>
      <c r="H30" s="17">
        <v>1.83</v>
      </c>
      <c r="I30" s="6" t="s">
        <v>106</v>
      </c>
      <c r="J30" s="21">
        <v>5.0000000000000001E-3</v>
      </c>
      <c r="K30" s="8">
        <v>4.7999999999999996E-3</v>
      </c>
      <c r="L30" s="7">
        <v>394478</v>
      </c>
      <c r="M30" s="7">
        <v>100.12</v>
      </c>
      <c r="N30" s="7">
        <v>0</v>
      </c>
      <c r="O30" s="7">
        <v>394.95</v>
      </c>
      <c r="P30" s="8">
        <v>0</v>
      </c>
      <c r="Q30" s="8">
        <v>2.2100000000000002E-2</v>
      </c>
      <c r="R30" s="8">
        <v>3.5000000000000001E-3</v>
      </c>
    </row>
    <row r="31" spans="2:18">
      <c r="B31" s="6" t="s">
        <v>153</v>
      </c>
      <c r="C31" s="17">
        <v>1123272</v>
      </c>
      <c r="D31" s="18" t="s">
        <v>136</v>
      </c>
      <c r="E31" s="6" t="s">
        <v>137</v>
      </c>
      <c r="F31" s="6"/>
      <c r="G31" s="6"/>
      <c r="H31" s="17">
        <v>2.7</v>
      </c>
      <c r="I31" s="6" t="s">
        <v>106</v>
      </c>
      <c r="J31" s="21">
        <v>5.5E-2</v>
      </c>
      <c r="K31" s="8">
        <v>6.7000000000000002E-3</v>
      </c>
      <c r="L31" s="7">
        <v>1703892</v>
      </c>
      <c r="M31" s="7">
        <v>114.42</v>
      </c>
      <c r="N31" s="7">
        <v>0</v>
      </c>
      <c r="O31" s="7">
        <v>1949.59</v>
      </c>
      <c r="P31" s="8">
        <v>1E-4</v>
      </c>
      <c r="Q31" s="8">
        <v>0.10929999999999999</v>
      </c>
      <c r="R31" s="8">
        <v>1.72E-2</v>
      </c>
    </row>
    <row r="32" spans="2:18">
      <c r="B32" s="6" t="s">
        <v>154</v>
      </c>
      <c r="C32" s="17">
        <v>1125400</v>
      </c>
      <c r="D32" s="18" t="s">
        <v>136</v>
      </c>
      <c r="E32" s="6" t="s">
        <v>137</v>
      </c>
      <c r="F32" s="6"/>
      <c r="G32" s="6"/>
      <c r="H32" s="17">
        <v>15.11</v>
      </c>
      <c r="I32" s="6" t="s">
        <v>106</v>
      </c>
      <c r="J32" s="21">
        <v>5.5E-2</v>
      </c>
      <c r="K32" s="8">
        <v>2.7699999999999999E-2</v>
      </c>
      <c r="L32" s="7">
        <v>108594</v>
      </c>
      <c r="M32" s="7">
        <v>146.6</v>
      </c>
      <c r="N32" s="7">
        <v>0</v>
      </c>
      <c r="O32" s="7">
        <v>159.19999999999999</v>
      </c>
      <c r="P32" s="8">
        <v>0</v>
      </c>
      <c r="Q32" s="8">
        <v>8.8999999999999999E-3</v>
      </c>
      <c r="R32" s="8">
        <v>1.4E-3</v>
      </c>
    </row>
    <row r="33" spans="2:18">
      <c r="B33" s="6" t="s">
        <v>155</v>
      </c>
      <c r="C33" s="17">
        <v>1126747</v>
      </c>
      <c r="D33" s="18" t="s">
        <v>136</v>
      </c>
      <c r="E33" s="6" t="s">
        <v>137</v>
      </c>
      <c r="F33" s="6"/>
      <c r="G33" s="6"/>
      <c r="H33" s="17">
        <v>3.78</v>
      </c>
      <c r="I33" s="6" t="s">
        <v>106</v>
      </c>
      <c r="J33" s="21">
        <v>4.2500000000000003E-2</v>
      </c>
      <c r="K33" s="8">
        <v>9.4000000000000004E-3</v>
      </c>
      <c r="L33" s="7">
        <v>1453616</v>
      </c>
      <c r="M33" s="7">
        <v>112.96</v>
      </c>
      <c r="N33" s="7">
        <v>0</v>
      </c>
      <c r="O33" s="7">
        <v>1642</v>
      </c>
      <c r="P33" s="8">
        <v>1E-4</v>
      </c>
      <c r="Q33" s="8">
        <v>9.2100000000000001E-2</v>
      </c>
      <c r="R33" s="8">
        <v>1.4500000000000001E-2</v>
      </c>
    </row>
    <row r="34" spans="2:18">
      <c r="B34" s="6" t="s">
        <v>156</v>
      </c>
      <c r="C34" s="17">
        <v>1139344</v>
      </c>
      <c r="D34" s="18" t="s">
        <v>136</v>
      </c>
      <c r="E34" s="6" t="s">
        <v>137</v>
      </c>
      <c r="F34" s="6"/>
      <c r="G34" s="6"/>
      <c r="H34" s="17">
        <v>7.48</v>
      </c>
      <c r="I34" s="6" t="s">
        <v>106</v>
      </c>
      <c r="J34" s="21">
        <v>0.02</v>
      </c>
      <c r="K34" s="8">
        <v>1.6199999999999999E-2</v>
      </c>
      <c r="L34" s="7">
        <v>300000</v>
      </c>
      <c r="M34" s="7">
        <v>102.81</v>
      </c>
      <c r="N34" s="7">
        <v>0</v>
      </c>
      <c r="O34" s="7">
        <v>308.43</v>
      </c>
      <c r="P34" s="8">
        <v>0</v>
      </c>
      <c r="Q34" s="8">
        <v>1.7299999999999999E-2</v>
      </c>
      <c r="R34" s="8">
        <v>2.7000000000000001E-3</v>
      </c>
    </row>
    <row r="35" spans="2:18">
      <c r="B35" s="6" t="s">
        <v>157</v>
      </c>
      <c r="C35" s="17">
        <v>1138130</v>
      </c>
      <c r="D35" s="18" t="s">
        <v>136</v>
      </c>
      <c r="E35" s="6" t="s">
        <v>137</v>
      </c>
      <c r="F35" s="6"/>
      <c r="G35" s="6"/>
      <c r="H35" s="17">
        <v>2.0499999999999998</v>
      </c>
      <c r="I35" s="6" t="s">
        <v>106</v>
      </c>
      <c r="J35" s="21">
        <v>0.01</v>
      </c>
      <c r="K35" s="8">
        <v>5.1000000000000004E-3</v>
      </c>
      <c r="L35" s="7">
        <v>759741</v>
      </c>
      <c r="M35" s="7">
        <v>101.93</v>
      </c>
      <c r="N35" s="7">
        <v>0</v>
      </c>
      <c r="O35" s="7">
        <v>774.4</v>
      </c>
      <c r="P35" s="8">
        <v>1E-4</v>
      </c>
      <c r="Q35" s="8">
        <v>4.3400000000000001E-2</v>
      </c>
      <c r="R35" s="8">
        <v>6.7999999999999996E-3</v>
      </c>
    </row>
    <row r="36" spans="2:18">
      <c r="B36" s="6" t="s">
        <v>158</v>
      </c>
      <c r="C36" s="17">
        <v>1150879</v>
      </c>
      <c r="D36" s="18" t="s">
        <v>136</v>
      </c>
      <c r="E36" s="6" t="s">
        <v>137</v>
      </c>
      <c r="F36" s="6"/>
      <c r="G36" s="6"/>
      <c r="H36" s="17">
        <v>8.59</v>
      </c>
      <c r="I36" s="6" t="s">
        <v>106</v>
      </c>
      <c r="J36" s="21">
        <v>2.2499999999999999E-2</v>
      </c>
      <c r="K36" s="8">
        <v>1.83E-2</v>
      </c>
      <c r="L36" s="7">
        <v>956347</v>
      </c>
      <c r="M36" s="7">
        <v>104.76</v>
      </c>
      <c r="N36" s="7">
        <v>0</v>
      </c>
      <c r="O36" s="7">
        <v>1001.87</v>
      </c>
      <c r="P36" s="8">
        <v>1E-4</v>
      </c>
      <c r="Q36" s="8">
        <v>5.62E-2</v>
      </c>
      <c r="R36" s="8">
        <v>8.8000000000000005E-3</v>
      </c>
    </row>
    <row r="37" spans="2:18">
      <c r="B37" s="6" t="s">
        <v>159</v>
      </c>
      <c r="C37" s="17">
        <v>1141225</v>
      </c>
      <c r="D37" s="18" t="s">
        <v>136</v>
      </c>
      <c r="E37" s="6" t="s">
        <v>137</v>
      </c>
      <c r="F37" s="6"/>
      <c r="G37" s="6"/>
      <c r="H37" s="17">
        <v>3.6</v>
      </c>
      <c r="I37" s="6" t="s">
        <v>106</v>
      </c>
      <c r="J37" s="21">
        <v>1.2500000000000001E-2</v>
      </c>
      <c r="K37" s="8">
        <v>8.6999999999999994E-3</v>
      </c>
      <c r="L37" s="7">
        <v>563854</v>
      </c>
      <c r="M37" s="7">
        <v>101.77</v>
      </c>
      <c r="N37" s="7">
        <v>0</v>
      </c>
      <c r="O37" s="7">
        <v>573.83000000000004</v>
      </c>
      <c r="P37" s="8">
        <v>0</v>
      </c>
      <c r="Q37" s="8">
        <v>3.2199999999999999E-2</v>
      </c>
      <c r="R37" s="8">
        <v>5.1000000000000004E-3</v>
      </c>
    </row>
    <row r="38" spans="2:18">
      <c r="B38" s="6" t="s">
        <v>160</v>
      </c>
      <c r="C38" s="17">
        <v>1130848</v>
      </c>
      <c r="D38" s="18" t="s">
        <v>136</v>
      </c>
      <c r="E38" s="6" t="s">
        <v>137</v>
      </c>
      <c r="F38" s="6"/>
      <c r="G38" s="6"/>
      <c r="H38" s="17">
        <v>4.68</v>
      </c>
      <c r="I38" s="6" t="s">
        <v>106</v>
      </c>
      <c r="J38" s="21">
        <v>3.7499999999999999E-2</v>
      </c>
      <c r="K38" s="8">
        <v>1.11E-2</v>
      </c>
      <c r="L38" s="7">
        <v>440000</v>
      </c>
      <c r="M38" s="7">
        <v>112.79</v>
      </c>
      <c r="N38" s="7">
        <v>0</v>
      </c>
      <c r="O38" s="7">
        <v>496.28</v>
      </c>
      <c r="P38" s="8">
        <v>0</v>
      </c>
      <c r="Q38" s="8">
        <v>2.7799999999999998E-2</v>
      </c>
      <c r="R38" s="8">
        <v>4.4000000000000003E-3</v>
      </c>
    </row>
    <row r="39" spans="2:18">
      <c r="B39" s="6" t="s">
        <v>161</v>
      </c>
      <c r="C39" s="17">
        <v>1140193</v>
      </c>
      <c r="D39" s="18" t="s">
        <v>136</v>
      </c>
      <c r="E39" s="6" t="s">
        <v>137</v>
      </c>
      <c r="F39" s="6"/>
      <c r="G39" s="6"/>
      <c r="H39" s="17">
        <v>18.41</v>
      </c>
      <c r="I39" s="6" t="s">
        <v>106</v>
      </c>
      <c r="J39" s="21">
        <v>3.7499999999999999E-2</v>
      </c>
      <c r="K39" s="8">
        <v>3.1E-2</v>
      </c>
      <c r="L39" s="7">
        <v>113299</v>
      </c>
      <c r="M39" s="7">
        <v>112.1</v>
      </c>
      <c r="N39" s="7">
        <v>0</v>
      </c>
      <c r="O39" s="7">
        <v>127.01</v>
      </c>
      <c r="P39" s="8">
        <v>0</v>
      </c>
      <c r="Q39" s="8">
        <v>7.1000000000000004E-3</v>
      </c>
      <c r="R39" s="8">
        <v>1.1000000000000001E-3</v>
      </c>
    </row>
    <row r="40" spans="2:18">
      <c r="B40" s="13" t="s">
        <v>162</v>
      </c>
      <c r="C40" s="14"/>
      <c r="D40" s="20"/>
      <c r="E40" s="13"/>
      <c r="F40" s="13"/>
      <c r="G40" s="13"/>
      <c r="I40" s="13"/>
      <c r="L40" s="15">
        <v>0</v>
      </c>
      <c r="O40" s="15">
        <v>0</v>
      </c>
      <c r="Q40" s="16">
        <v>0</v>
      </c>
      <c r="R40" s="16">
        <v>0</v>
      </c>
    </row>
    <row r="41" spans="2:18">
      <c r="B41" s="3" t="s">
        <v>163</v>
      </c>
      <c r="C41" s="12"/>
      <c r="D41" s="19"/>
      <c r="E41" s="3"/>
      <c r="F41" s="3"/>
      <c r="G41" s="3"/>
      <c r="I41" s="3"/>
      <c r="L41" s="9">
        <v>0</v>
      </c>
      <c r="O41" s="9">
        <v>0</v>
      </c>
      <c r="Q41" s="10">
        <v>0</v>
      </c>
      <c r="R41" s="10">
        <v>0</v>
      </c>
    </row>
    <row r="42" spans="2:18">
      <c r="B42" s="13" t="s">
        <v>164</v>
      </c>
      <c r="C42" s="14"/>
      <c r="D42" s="20"/>
      <c r="E42" s="13"/>
      <c r="F42" s="13"/>
      <c r="G42" s="13"/>
      <c r="I42" s="13"/>
      <c r="L42" s="15">
        <v>0</v>
      </c>
      <c r="O42" s="15">
        <v>0</v>
      </c>
      <c r="Q42" s="16">
        <v>0</v>
      </c>
      <c r="R42" s="16">
        <v>0</v>
      </c>
    </row>
    <row r="43" spans="2:18">
      <c r="B43" s="13" t="s">
        <v>165</v>
      </c>
      <c r="C43" s="14"/>
      <c r="D43" s="20"/>
      <c r="E43" s="13"/>
      <c r="F43" s="13"/>
      <c r="G43" s="13"/>
      <c r="I43" s="13"/>
      <c r="L43" s="15">
        <v>0</v>
      </c>
      <c r="O43" s="15">
        <v>0</v>
      </c>
      <c r="Q43" s="16">
        <v>0</v>
      </c>
      <c r="R43" s="16">
        <v>0</v>
      </c>
    </row>
    <row r="46" spans="2:18">
      <c r="B46" s="6" t="s">
        <v>118</v>
      </c>
      <c r="C46" s="17"/>
      <c r="D46" s="18"/>
      <c r="E46" s="6"/>
      <c r="F46" s="6"/>
      <c r="G46" s="6"/>
      <c r="I46" s="6"/>
    </row>
    <row r="50" spans="2:2">
      <c r="B50" s="5" t="s">
        <v>87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474</v>
      </c>
    </row>
    <row r="7" spans="2:16">
      <c r="B7" s="3" t="s">
        <v>89</v>
      </c>
      <c r="C7" s="3" t="s">
        <v>90</v>
      </c>
      <c r="D7" s="3" t="s">
        <v>168</v>
      </c>
      <c r="E7" s="3" t="s">
        <v>92</v>
      </c>
      <c r="F7" s="3" t="s">
        <v>93</v>
      </c>
      <c r="G7" s="3" t="s">
        <v>122</v>
      </c>
      <c r="H7" s="3" t="s">
        <v>123</v>
      </c>
      <c r="I7" s="3" t="s">
        <v>94</v>
      </c>
      <c r="J7" s="3" t="s">
        <v>95</v>
      </c>
      <c r="K7" s="3" t="s">
        <v>470</v>
      </c>
      <c r="L7" s="3" t="s">
        <v>124</v>
      </c>
      <c r="M7" s="3" t="s">
        <v>471</v>
      </c>
      <c r="N7" s="3" t="s">
        <v>126</v>
      </c>
      <c r="O7" s="3" t="s">
        <v>127</v>
      </c>
      <c r="P7" s="3" t="s">
        <v>99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100</v>
      </c>
      <c r="K8" s="4" t="s">
        <v>100</v>
      </c>
      <c r="L8" s="4" t="s">
        <v>130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475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476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477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479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480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481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482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483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119</v>
      </c>
    </row>
    <row r="7" spans="2:21" ht="15.75">
      <c r="B7" s="2" t="s">
        <v>166</v>
      </c>
    </row>
    <row r="8" spans="2:21">
      <c r="B8" s="3" t="s">
        <v>89</v>
      </c>
      <c r="C8" s="3" t="s">
        <v>90</v>
      </c>
      <c r="D8" s="3" t="s">
        <v>121</v>
      </c>
      <c r="E8" s="3" t="s">
        <v>167</v>
      </c>
      <c r="F8" s="3" t="s">
        <v>91</v>
      </c>
      <c r="G8" s="3" t="s">
        <v>168</v>
      </c>
      <c r="H8" s="3" t="s">
        <v>92</v>
      </c>
      <c r="I8" s="3" t="s">
        <v>93</v>
      </c>
      <c r="J8" s="3" t="s">
        <v>122</v>
      </c>
      <c r="K8" s="3" t="s">
        <v>123</v>
      </c>
      <c r="L8" s="3" t="s">
        <v>94</v>
      </c>
      <c r="M8" s="3" t="s">
        <v>95</v>
      </c>
      <c r="N8" s="3" t="s">
        <v>96</v>
      </c>
      <c r="O8" s="3" t="s">
        <v>124</v>
      </c>
      <c r="P8" s="3" t="s">
        <v>43</v>
      </c>
      <c r="Q8" s="3" t="s">
        <v>125</v>
      </c>
      <c r="R8" s="3" t="s">
        <v>97</v>
      </c>
      <c r="S8" s="3" t="s">
        <v>126</v>
      </c>
      <c r="T8" s="3" t="s">
        <v>127</v>
      </c>
      <c r="U8" s="3" t="s">
        <v>99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100</v>
      </c>
      <c r="N9" s="4" t="s">
        <v>100</v>
      </c>
      <c r="O9" s="4" t="s">
        <v>130</v>
      </c>
      <c r="P9" s="4" t="s">
        <v>131</v>
      </c>
      <c r="Q9" s="4" t="s">
        <v>101</v>
      </c>
      <c r="R9" s="4" t="s">
        <v>101</v>
      </c>
      <c r="S9" s="4" t="s">
        <v>100</v>
      </c>
      <c r="T9" s="4" t="s">
        <v>100</v>
      </c>
      <c r="U9" s="4" t="s">
        <v>100</v>
      </c>
    </row>
    <row r="11" spans="2:21">
      <c r="B11" s="3" t="s">
        <v>169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170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171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172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173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174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175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176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177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118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3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5.7109375" customWidth="1"/>
    <col min="8" max="8" width="10.7109375" customWidth="1"/>
    <col min="9" max="9" width="12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6" width="13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119</v>
      </c>
    </row>
    <row r="7" spans="2:21" ht="15.75">
      <c r="B7" s="2" t="s">
        <v>178</v>
      </c>
    </row>
    <row r="8" spans="2:21">
      <c r="B8" s="3" t="s">
        <v>89</v>
      </c>
      <c r="C8" s="3" t="s">
        <v>90</v>
      </c>
      <c r="D8" s="3" t="s">
        <v>121</v>
      </c>
      <c r="E8" s="3" t="s">
        <v>167</v>
      </c>
      <c r="F8" s="3" t="s">
        <v>91</v>
      </c>
      <c r="G8" s="3" t="s">
        <v>168</v>
      </c>
      <c r="H8" s="3" t="s">
        <v>92</v>
      </c>
      <c r="I8" s="3" t="s">
        <v>93</v>
      </c>
      <c r="J8" s="3" t="s">
        <v>122</v>
      </c>
      <c r="K8" s="3" t="s">
        <v>123</v>
      </c>
      <c r="L8" s="3" t="s">
        <v>94</v>
      </c>
      <c r="M8" s="3" t="s">
        <v>95</v>
      </c>
      <c r="N8" s="3" t="s">
        <v>96</v>
      </c>
      <c r="O8" s="3" t="s">
        <v>124</v>
      </c>
      <c r="P8" s="3" t="s">
        <v>43</v>
      </c>
      <c r="Q8" s="3" t="s">
        <v>125</v>
      </c>
      <c r="R8" s="3" t="s">
        <v>97</v>
      </c>
      <c r="S8" s="3" t="s">
        <v>126</v>
      </c>
      <c r="T8" s="3" t="s">
        <v>127</v>
      </c>
      <c r="U8" s="3" t="s">
        <v>99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100</v>
      </c>
      <c r="N9" s="4" t="s">
        <v>100</v>
      </c>
      <c r="O9" s="4" t="s">
        <v>130</v>
      </c>
      <c r="P9" s="4" t="s">
        <v>131</v>
      </c>
      <c r="Q9" s="4" t="s">
        <v>101</v>
      </c>
      <c r="R9" s="4" t="s">
        <v>101</v>
      </c>
      <c r="S9" s="4" t="s">
        <v>100</v>
      </c>
      <c r="T9" s="4" t="s">
        <v>100</v>
      </c>
      <c r="U9" s="4" t="s">
        <v>100</v>
      </c>
    </row>
    <row r="11" spans="2:21">
      <c r="B11" s="3" t="s">
        <v>179</v>
      </c>
      <c r="C11" s="12"/>
      <c r="D11" s="19"/>
      <c r="E11" s="3"/>
      <c r="F11" s="3"/>
      <c r="G11" s="3"/>
      <c r="H11" s="3"/>
      <c r="I11" s="3"/>
      <c r="J11" s="3"/>
      <c r="K11" s="12">
        <v>5.58</v>
      </c>
      <c r="L11" s="3"/>
      <c r="N11" s="10">
        <v>2.1700000000000001E-2</v>
      </c>
      <c r="O11" s="9">
        <v>932614.79</v>
      </c>
      <c r="R11" s="9">
        <v>1319.03</v>
      </c>
      <c r="T11" s="10">
        <v>1</v>
      </c>
      <c r="U11" s="10">
        <v>1.1599999999999999E-2</v>
      </c>
    </row>
    <row r="12" spans="2:21">
      <c r="B12" s="3" t="s">
        <v>180</v>
      </c>
      <c r="C12" s="12"/>
      <c r="D12" s="19"/>
      <c r="E12" s="3"/>
      <c r="F12" s="3"/>
      <c r="G12" s="3"/>
      <c r="H12" s="3"/>
      <c r="I12" s="3"/>
      <c r="J12" s="3"/>
      <c r="K12" s="12">
        <v>5.58</v>
      </c>
      <c r="L12" s="3"/>
      <c r="N12" s="10">
        <v>2.1700000000000001E-2</v>
      </c>
      <c r="O12" s="9">
        <v>932614.79</v>
      </c>
      <c r="R12" s="9">
        <v>1319.03</v>
      </c>
      <c r="T12" s="10">
        <v>1</v>
      </c>
      <c r="U12" s="10">
        <v>1.1599999999999999E-2</v>
      </c>
    </row>
    <row r="13" spans="2:21">
      <c r="B13" s="13" t="s">
        <v>181</v>
      </c>
      <c r="C13" s="14"/>
      <c r="D13" s="20"/>
      <c r="E13" s="13"/>
      <c r="F13" s="13"/>
      <c r="G13" s="13"/>
      <c r="H13" s="13"/>
      <c r="I13" s="13"/>
      <c r="J13" s="13"/>
      <c r="K13" s="14">
        <v>5.62</v>
      </c>
      <c r="L13" s="13"/>
      <c r="N13" s="16">
        <v>1.2800000000000001E-2</v>
      </c>
      <c r="O13" s="15">
        <v>446002</v>
      </c>
      <c r="R13" s="15">
        <v>829.2</v>
      </c>
      <c r="T13" s="16">
        <v>0.62860000000000005</v>
      </c>
      <c r="U13" s="16">
        <v>7.3000000000000001E-3</v>
      </c>
    </row>
    <row r="14" spans="2:21">
      <c r="B14" s="6" t="s">
        <v>182</v>
      </c>
      <c r="C14" s="17">
        <v>1940659</v>
      </c>
      <c r="D14" s="18" t="s">
        <v>136</v>
      </c>
      <c r="E14" s="6"/>
      <c r="F14" s="18">
        <v>520032640</v>
      </c>
      <c r="G14" s="6" t="s">
        <v>183</v>
      </c>
      <c r="H14" s="6" t="s">
        <v>108</v>
      </c>
      <c r="I14" s="6" t="s">
        <v>184</v>
      </c>
      <c r="J14" s="6"/>
      <c r="K14" s="17">
        <v>5.93</v>
      </c>
      <c r="L14" s="6" t="s">
        <v>106</v>
      </c>
      <c r="M14" s="21">
        <v>1.7500000000000002E-2</v>
      </c>
      <c r="N14" s="8">
        <v>4.8999999999999998E-3</v>
      </c>
      <c r="O14" s="7">
        <v>321049</v>
      </c>
      <c r="P14" s="7">
        <v>107.52</v>
      </c>
      <c r="Q14" s="7">
        <v>0</v>
      </c>
      <c r="R14" s="7">
        <v>345.19</v>
      </c>
      <c r="S14" s="8">
        <v>2.0000000000000001E-4</v>
      </c>
      <c r="T14" s="8">
        <v>0.26169999999999999</v>
      </c>
      <c r="U14" s="8">
        <v>3.0000000000000001E-3</v>
      </c>
    </row>
    <row r="15" spans="2:21">
      <c r="B15" s="6" t="s">
        <v>185</v>
      </c>
      <c r="C15" s="17">
        <v>6040430</v>
      </c>
      <c r="D15" s="18" t="s">
        <v>136</v>
      </c>
      <c r="E15" s="6"/>
      <c r="F15" s="18">
        <v>520018078</v>
      </c>
      <c r="G15" s="6" t="s">
        <v>183</v>
      </c>
      <c r="H15" s="6" t="s">
        <v>186</v>
      </c>
      <c r="I15" s="6" t="s">
        <v>184</v>
      </c>
      <c r="J15" s="6"/>
      <c r="K15" s="17">
        <v>5.57</v>
      </c>
      <c r="L15" s="6" t="s">
        <v>106</v>
      </c>
      <c r="M15" s="21">
        <v>2.4199999999999999E-2</v>
      </c>
      <c r="N15" s="8">
        <v>1.9800000000000002E-2</v>
      </c>
      <c r="O15" s="7">
        <v>4</v>
      </c>
      <c r="P15" s="7">
        <v>5140250</v>
      </c>
      <c r="Q15" s="7">
        <v>0</v>
      </c>
      <c r="R15" s="7">
        <v>205.61</v>
      </c>
      <c r="S15" s="8">
        <v>0</v>
      </c>
      <c r="T15" s="8">
        <v>0.15590000000000001</v>
      </c>
      <c r="U15" s="8">
        <v>1.8E-3</v>
      </c>
    </row>
    <row r="16" spans="2:21">
      <c r="B16" s="6" t="s">
        <v>187</v>
      </c>
      <c r="C16" s="17">
        <v>2310266</v>
      </c>
      <c r="D16" s="18" t="s">
        <v>136</v>
      </c>
      <c r="E16" s="6"/>
      <c r="F16" s="18">
        <v>520032046</v>
      </c>
      <c r="G16" s="6" t="s">
        <v>183</v>
      </c>
      <c r="H16" s="6" t="s">
        <v>188</v>
      </c>
      <c r="I16" s="6" t="s">
        <v>184</v>
      </c>
      <c r="J16" s="6"/>
      <c r="K16" s="17">
        <v>4.38</v>
      </c>
      <c r="L16" s="6" t="s">
        <v>106</v>
      </c>
      <c r="M16" s="21">
        <v>1.8200000000000001E-2</v>
      </c>
      <c r="N16" s="8">
        <v>1.5100000000000001E-2</v>
      </c>
      <c r="O16" s="7">
        <v>3</v>
      </c>
      <c r="P16" s="7">
        <v>5091667</v>
      </c>
      <c r="Q16" s="7">
        <v>0</v>
      </c>
      <c r="R16" s="7">
        <v>152.75</v>
      </c>
      <c r="S16" s="8">
        <v>0</v>
      </c>
      <c r="T16" s="8">
        <v>0.1158</v>
      </c>
      <c r="U16" s="8">
        <v>1.2999999999999999E-3</v>
      </c>
    </row>
    <row r="17" spans="2:21">
      <c r="B17" s="6" t="s">
        <v>189</v>
      </c>
      <c r="C17" s="17">
        <v>1142629</v>
      </c>
      <c r="D17" s="18" t="s">
        <v>136</v>
      </c>
      <c r="E17" s="6"/>
      <c r="F17" s="18">
        <v>520044520</v>
      </c>
      <c r="G17" s="6" t="s">
        <v>190</v>
      </c>
      <c r="H17" s="6" t="s">
        <v>191</v>
      </c>
      <c r="I17" s="6" t="s">
        <v>192</v>
      </c>
      <c r="J17" s="6"/>
      <c r="K17" s="17">
        <v>7.19</v>
      </c>
      <c r="L17" s="6" t="s">
        <v>106</v>
      </c>
      <c r="M17" s="21">
        <v>1.9E-2</v>
      </c>
      <c r="N17" s="8">
        <v>2.52E-2</v>
      </c>
      <c r="O17" s="7">
        <v>62850</v>
      </c>
      <c r="P17" s="7">
        <v>96.78</v>
      </c>
      <c r="Q17" s="7">
        <v>0</v>
      </c>
      <c r="R17" s="7">
        <v>60.83</v>
      </c>
      <c r="S17" s="8">
        <v>2.9999999999999997E-4</v>
      </c>
      <c r="T17" s="8">
        <v>4.6100000000000002E-2</v>
      </c>
      <c r="U17" s="8">
        <v>5.0000000000000001E-4</v>
      </c>
    </row>
    <row r="18" spans="2:21">
      <c r="B18" s="6" t="s">
        <v>193</v>
      </c>
      <c r="C18" s="17">
        <v>6950083</v>
      </c>
      <c r="D18" s="18" t="s">
        <v>136</v>
      </c>
      <c r="E18" s="6"/>
      <c r="F18" s="18">
        <v>520000522</v>
      </c>
      <c r="G18" s="6" t="s">
        <v>183</v>
      </c>
      <c r="H18" s="6" t="s">
        <v>194</v>
      </c>
      <c r="I18" s="6" t="s">
        <v>184</v>
      </c>
      <c r="J18" s="6"/>
      <c r="K18" s="17">
        <v>2.62</v>
      </c>
      <c r="L18" s="6" t="s">
        <v>106</v>
      </c>
      <c r="M18" s="21">
        <v>4.4999999999999998E-2</v>
      </c>
      <c r="N18" s="8">
        <v>-4.0000000000000002E-4</v>
      </c>
      <c r="O18" s="7">
        <v>774</v>
      </c>
      <c r="P18" s="7">
        <v>135.65</v>
      </c>
      <c r="Q18" s="7">
        <v>0</v>
      </c>
      <c r="R18" s="7">
        <v>1.05</v>
      </c>
      <c r="S18" s="8">
        <v>0</v>
      </c>
      <c r="T18" s="8">
        <v>8.0000000000000004E-4</v>
      </c>
      <c r="U18" s="8">
        <v>0</v>
      </c>
    </row>
    <row r="19" spans="2:21">
      <c r="B19" s="6" t="s">
        <v>195</v>
      </c>
      <c r="C19" s="17">
        <v>1132828</v>
      </c>
      <c r="D19" s="18" t="s">
        <v>136</v>
      </c>
      <c r="E19" s="6"/>
      <c r="F19" s="18">
        <v>511930125</v>
      </c>
      <c r="G19" s="6" t="s">
        <v>196</v>
      </c>
      <c r="H19" s="6" t="s">
        <v>194</v>
      </c>
      <c r="I19" s="6" t="s">
        <v>184</v>
      </c>
      <c r="J19" s="6"/>
      <c r="K19" s="17">
        <v>2.84</v>
      </c>
      <c r="L19" s="6" t="s">
        <v>106</v>
      </c>
      <c r="M19" s="21">
        <v>1.9800000000000002E-2</v>
      </c>
      <c r="N19" s="8">
        <v>1.78E-2</v>
      </c>
      <c r="O19" s="7">
        <v>1011</v>
      </c>
      <c r="P19" s="7">
        <v>101.15</v>
      </c>
      <c r="Q19" s="7">
        <v>0</v>
      </c>
      <c r="R19" s="7">
        <v>1.02</v>
      </c>
      <c r="S19" s="8">
        <v>0</v>
      </c>
      <c r="T19" s="8">
        <v>8.0000000000000004E-4</v>
      </c>
      <c r="U19" s="8">
        <v>0</v>
      </c>
    </row>
    <row r="20" spans="2:21">
      <c r="B20" s="6" t="s">
        <v>197</v>
      </c>
      <c r="C20" s="17">
        <v>1139245</v>
      </c>
      <c r="D20" s="18" t="s">
        <v>136</v>
      </c>
      <c r="E20" s="6"/>
      <c r="F20" s="18">
        <v>511930125</v>
      </c>
      <c r="G20" s="6" t="s">
        <v>196</v>
      </c>
      <c r="H20" s="6" t="s">
        <v>194</v>
      </c>
      <c r="I20" s="6" t="s">
        <v>184</v>
      </c>
      <c r="J20" s="6"/>
      <c r="K20" s="17">
        <v>4.63</v>
      </c>
      <c r="L20" s="6" t="s">
        <v>106</v>
      </c>
      <c r="M20" s="21">
        <v>2.4500000000000001E-2</v>
      </c>
      <c r="N20" s="8">
        <v>2.7900000000000001E-2</v>
      </c>
      <c r="O20" s="7">
        <v>311</v>
      </c>
      <c r="P20" s="7">
        <v>99.98</v>
      </c>
      <c r="Q20" s="7">
        <v>0</v>
      </c>
      <c r="R20" s="7">
        <v>0.31</v>
      </c>
      <c r="S20" s="8">
        <v>0</v>
      </c>
      <c r="T20" s="8">
        <v>2.0000000000000001E-4</v>
      </c>
      <c r="U20" s="8">
        <v>0</v>
      </c>
    </row>
    <row r="21" spans="2:21">
      <c r="B21" s="6" t="s">
        <v>198</v>
      </c>
      <c r="C21" s="17">
        <v>1141696</v>
      </c>
      <c r="D21" s="18" t="s">
        <v>136</v>
      </c>
      <c r="E21" s="6"/>
      <c r="F21" s="18">
        <v>513257873</v>
      </c>
      <c r="G21" s="6" t="s">
        <v>190</v>
      </c>
      <c r="H21" s="6" t="s">
        <v>199</v>
      </c>
      <c r="I21" s="6" t="s">
        <v>184</v>
      </c>
      <c r="J21" s="6"/>
      <c r="K21" s="17">
        <v>5.67</v>
      </c>
      <c r="L21" s="6" t="s">
        <v>106</v>
      </c>
      <c r="M21" s="21">
        <v>2.0500000000000001E-2</v>
      </c>
      <c r="N21" s="8">
        <v>1.61E-2</v>
      </c>
      <c r="O21" s="7">
        <v>60000</v>
      </c>
      <c r="P21" s="7">
        <v>104.07</v>
      </c>
      <c r="Q21" s="7">
        <v>0</v>
      </c>
      <c r="R21" s="7">
        <v>62.44</v>
      </c>
      <c r="S21" s="8">
        <v>1E-4</v>
      </c>
      <c r="T21" s="8">
        <v>4.7300000000000002E-2</v>
      </c>
      <c r="U21" s="8">
        <v>5.9999999999999995E-4</v>
      </c>
    </row>
    <row r="22" spans="2:21">
      <c r="B22" s="13" t="s">
        <v>200</v>
      </c>
      <c r="C22" s="14"/>
      <c r="D22" s="20"/>
      <c r="E22" s="13"/>
      <c r="F22" s="13"/>
      <c r="G22" s="13"/>
      <c r="H22" s="13"/>
      <c r="I22" s="13"/>
      <c r="J22" s="13"/>
      <c r="K22" s="14">
        <v>5.52</v>
      </c>
      <c r="L22" s="13"/>
      <c r="N22" s="16">
        <v>3.6700000000000003E-2</v>
      </c>
      <c r="O22" s="15">
        <v>486612.79</v>
      </c>
      <c r="R22" s="15">
        <v>489.83</v>
      </c>
      <c r="T22" s="16">
        <v>0.37140000000000001</v>
      </c>
      <c r="U22" s="16">
        <v>4.3E-3</v>
      </c>
    </row>
    <row r="23" spans="2:21">
      <c r="B23" s="6" t="s">
        <v>201</v>
      </c>
      <c r="C23" s="17">
        <v>2300176</v>
      </c>
      <c r="D23" s="18" t="s">
        <v>136</v>
      </c>
      <c r="E23" s="6"/>
      <c r="F23" s="18">
        <v>520031931</v>
      </c>
      <c r="G23" s="6" t="s">
        <v>196</v>
      </c>
      <c r="H23" s="6" t="s">
        <v>186</v>
      </c>
      <c r="I23" s="6" t="s">
        <v>184</v>
      </c>
      <c r="J23" s="6"/>
      <c r="K23" s="17">
        <v>4.96</v>
      </c>
      <c r="L23" s="6" t="s">
        <v>106</v>
      </c>
      <c r="M23" s="21">
        <v>3.6499999999999998E-2</v>
      </c>
      <c r="N23" s="8">
        <v>2.7199999999999998E-2</v>
      </c>
      <c r="O23" s="7">
        <v>601</v>
      </c>
      <c r="P23" s="7">
        <v>105.98</v>
      </c>
      <c r="Q23" s="7">
        <v>0</v>
      </c>
      <c r="R23" s="7">
        <v>0.64</v>
      </c>
      <c r="S23" s="8">
        <v>0</v>
      </c>
      <c r="T23" s="8">
        <v>5.0000000000000001E-4</v>
      </c>
      <c r="U23" s="8">
        <v>0</v>
      </c>
    </row>
    <row r="24" spans="2:21">
      <c r="B24" s="6" t="s">
        <v>202</v>
      </c>
      <c r="C24" s="17">
        <v>1145598</v>
      </c>
      <c r="D24" s="18" t="s">
        <v>136</v>
      </c>
      <c r="E24" s="6"/>
      <c r="F24" s="18">
        <v>1970336</v>
      </c>
      <c r="G24" s="6" t="s">
        <v>190</v>
      </c>
      <c r="H24" s="6" t="s">
        <v>186</v>
      </c>
      <c r="I24" s="6" t="s">
        <v>184</v>
      </c>
      <c r="J24" s="6"/>
      <c r="K24" s="17">
        <v>3.95</v>
      </c>
      <c r="L24" s="6" t="s">
        <v>106</v>
      </c>
      <c r="M24" s="21">
        <v>3.3799999999999997E-2</v>
      </c>
      <c r="N24" s="8">
        <v>3.44E-2</v>
      </c>
      <c r="O24" s="7">
        <v>115000</v>
      </c>
      <c r="P24" s="7">
        <v>100.7</v>
      </c>
      <c r="Q24" s="7">
        <v>0</v>
      </c>
      <c r="R24" s="7">
        <v>115.81</v>
      </c>
      <c r="S24" s="8">
        <v>1E-4</v>
      </c>
      <c r="T24" s="8">
        <v>8.7800000000000003E-2</v>
      </c>
      <c r="U24" s="8">
        <v>1E-3</v>
      </c>
    </row>
    <row r="25" spans="2:21">
      <c r="B25" s="6" t="s">
        <v>203</v>
      </c>
      <c r="C25" s="17">
        <v>7770258</v>
      </c>
      <c r="D25" s="18" t="s">
        <v>136</v>
      </c>
      <c r="E25" s="6"/>
      <c r="F25" s="18">
        <v>520022732</v>
      </c>
      <c r="G25" s="6" t="s">
        <v>204</v>
      </c>
      <c r="H25" s="6" t="s">
        <v>186</v>
      </c>
      <c r="I25" s="6" t="s">
        <v>184</v>
      </c>
      <c r="J25" s="6"/>
      <c r="K25" s="17">
        <v>7.39</v>
      </c>
      <c r="L25" s="6" t="s">
        <v>106</v>
      </c>
      <c r="M25" s="21">
        <v>3.5200000000000002E-2</v>
      </c>
      <c r="N25" s="8">
        <v>3.1099999999999999E-2</v>
      </c>
      <c r="O25" s="7">
        <v>195899</v>
      </c>
      <c r="P25" s="7">
        <v>103.85</v>
      </c>
      <c r="Q25" s="7">
        <v>0</v>
      </c>
      <c r="R25" s="7">
        <v>203.44</v>
      </c>
      <c r="S25" s="8">
        <v>4.0000000000000002E-4</v>
      </c>
      <c r="T25" s="8">
        <v>0.1542</v>
      </c>
      <c r="U25" s="8">
        <v>1.8E-3</v>
      </c>
    </row>
    <row r="26" spans="2:21">
      <c r="B26" s="6" t="s">
        <v>205</v>
      </c>
      <c r="C26" s="17">
        <v>1137975</v>
      </c>
      <c r="D26" s="18" t="s">
        <v>136</v>
      </c>
      <c r="E26" s="6"/>
      <c r="F26" s="18">
        <v>1744984</v>
      </c>
      <c r="G26" s="6" t="s">
        <v>190</v>
      </c>
      <c r="H26" s="6" t="s">
        <v>206</v>
      </c>
      <c r="I26" s="6" t="s">
        <v>192</v>
      </c>
      <c r="J26" s="6"/>
      <c r="K26" s="17">
        <v>3.79</v>
      </c>
      <c r="L26" s="6" t="s">
        <v>106</v>
      </c>
      <c r="M26" s="21">
        <v>4.3499999999999997E-2</v>
      </c>
      <c r="N26" s="8">
        <v>5.2900000000000003E-2</v>
      </c>
      <c r="O26" s="7">
        <v>12447</v>
      </c>
      <c r="P26" s="7">
        <v>98.39</v>
      </c>
      <c r="Q26" s="7">
        <v>0</v>
      </c>
      <c r="R26" s="7">
        <v>12.25</v>
      </c>
      <c r="S26" s="8">
        <v>0</v>
      </c>
      <c r="T26" s="8">
        <v>9.2999999999999992E-3</v>
      </c>
      <c r="U26" s="8">
        <v>1E-4</v>
      </c>
    </row>
    <row r="27" spans="2:21">
      <c r="B27" s="6" t="s">
        <v>207</v>
      </c>
      <c r="C27" s="17">
        <v>1143080</v>
      </c>
      <c r="D27" s="18" t="s">
        <v>136</v>
      </c>
      <c r="E27" s="6"/>
      <c r="F27" s="18">
        <v>511930125</v>
      </c>
      <c r="G27" s="6" t="s">
        <v>196</v>
      </c>
      <c r="H27" s="6" t="s">
        <v>194</v>
      </c>
      <c r="I27" s="6" t="s">
        <v>184</v>
      </c>
      <c r="J27" s="6"/>
      <c r="K27" s="17">
        <v>5.88</v>
      </c>
      <c r="L27" s="6" t="s">
        <v>106</v>
      </c>
      <c r="M27" s="21">
        <v>2.5000000000000001E-2</v>
      </c>
      <c r="N27" s="8">
        <v>5.0500000000000003E-2</v>
      </c>
      <c r="O27" s="7">
        <v>7286</v>
      </c>
      <c r="P27" s="7">
        <v>86.93</v>
      </c>
      <c r="Q27" s="7">
        <v>0</v>
      </c>
      <c r="R27" s="7">
        <v>6.33</v>
      </c>
      <c r="S27" s="8">
        <v>0</v>
      </c>
      <c r="T27" s="8">
        <v>4.7999999999999996E-3</v>
      </c>
      <c r="U27" s="8">
        <v>1E-4</v>
      </c>
    </row>
    <row r="28" spans="2:21">
      <c r="B28" s="6" t="s">
        <v>208</v>
      </c>
      <c r="C28" s="17">
        <v>1139252</v>
      </c>
      <c r="D28" s="18" t="s">
        <v>136</v>
      </c>
      <c r="E28" s="6"/>
      <c r="F28" s="18">
        <v>511930125</v>
      </c>
      <c r="G28" s="6" t="s">
        <v>196</v>
      </c>
      <c r="H28" s="6" t="s">
        <v>194</v>
      </c>
      <c r="I28" s="6" t="s">
        <v>184</v>
      </c>
      <c r="J28" s="6"/>
      <c r="K28" s="17">
        <v>4.4800000000000004</v>
      </c>
      <c r="L28" s="6" t="s">
        <v>106</v>
      </c>
      <c r="M28" s="21">
        <v>3.5499999999999997E-2</v>
      </c>
      <c r="N28" s="8">
        <v>4.4900000000000002E-2</v>
      </c>
      <c r="O28" s="7">
        <v>143814</v>
      </c>
      <c r="P28" s="7">
        <v>96.96</v>
      </c>
      <c r="Q28" s="7">
        <v>0</v>
      </c>
      <c r="R28" s="7">
        <v>139.44</v>
      </c>
      <c r="S28" s="8">
        <v>2.0000000000000001E-4</v>
      </c>
      <c r="T28" s="8">
        <v>0.1057</v>
      </c>
      <c r="U28" s="8">
        <v>1.1999999999999999E-3</v>
      </c>
    </row>
    <row r="29" spans="2:21">
      <c r="B29" s="6" t="s">
        <v>209</v>
      </c>
      <c r="C29" s="17">
        <v>1132836</v>
      </c>
      <c r="D29" s="18" t="s">
        <v>136</v>
      </c>
      <c r="E29" s="6"/>
      <c r="F29" s="18">
        <v>511930125</v>
      </c>
      <c r="G29" s="6" t="s">
        <v>196</v>
      </c>
      <c r="H29" s="6" t="s">
        <v>194</v>
      </c>
      <c r="I29" s="6" t="s">
        <v>184</v>
      </c>
      <c r="J29" s="6"/>
      <c r="K29" s="17">
        <v>3.21</v>
      </c>
      <c r="L29" s="6" t="s">
        <v>106</v>
      </c>
      <c r="M29" s="21">
        <v>4.1399999999999999E-2</v>
      </c>
      <c r="N29" s="8">
        <v>3.49E-2</v>
      </c>
      <c r="O29" s="7">
        <v>8179</v>
      </c>
      <c r="P29" s="7">
        <v>103.14</v>
      </c>
      <c r="Q29" s="7">
        <v>0</v>
      </c>
      <c r="R29" s="7">
        <v>8.44</v>
      </c>
      <c r="S29" s="8">
        <v>0</v>
      </c>
      <c r="T29" s="8">
        <v>6.4000000000000003E-3</v>
      </c>
      <c r="U29" s="8">
        <v>1E-4</v>
      </c>
    </row>
    <row r="30" spans="2:21">
      <c r="B30" s="6" t="s">
        <v>210</v>
      </c>
      <c r="C30" s="17">
        <v>1134923</v>
      </c>
      <c r="D30" s="18" t="s">
        <v>136</v>
      </c>
      <c r="E30" s="6"/>
      <c r="F30" s="18">
        <v>1849766</v>
      </c>
      <c r="G30" s="6" t="s">
        <v>190</v>
      </c>
      <c r="H30" s="6" t="s">
        <v>194</v>
      </c>
      <c r="I30" s="6" t="s">
        <v>184</v>
      </c>
      <c r="J30" s="6"/>
      <c r="K30" s="17">
        <v>1.39</v>
      </c>
      <c r="L30" s="6" t="s">
        <v>106</v>
      </c>
      <c r="M30" s="21">
        <v>5.0999999999999997E-2</v>
      </c>
      <c r="N30" s="8">
        <v>2.5100000000000001E-2</v>
      </c>
      <c r="O30" s="7">
        <v>2847.79</v>
      </c>
      <c r="P30" s="7">
        <v>103.6</v>
      </c>
      <c r="Q30" s="7">
        <v>0</v>
      </c>
      <c r="R30" s="7">
        <v>2.95</v>
      </c>
      <c r="S30" s="8">
        <v>0</v>
      </c>
      <c r="T30" s="8">
        <v>2.2000000000000001E-3</v>
      </c>
      <c r="U30" s="8">
        <v>0</v>
      </c>
    </row>
    <row r="31" spans="2:21">
      <c r="B31" s="6" t="s">
        <v>211</v>
      </c>
      <c r="C31" s="17">
        <v>1140094</v>
      </c>
      <c r="D31" s="18" t="s">
        <v>136</v>
      </c>
      <c r="E31" s="6"/>
      <c r="F31" s="18">
        <v>1921080</v>
      </c>
      <c r="G31" s="6" t="s">
        <v>190</v>
      </c>
      <c r="H31" s="6" t="s">
        <v>212</v>
      </c>
      <c r="I31" s="6" t="s">
        <v>184</v>
      </c>
      <c r="J31" s="6"/>
      <c r="K31" s="17">
        <v>2.1</v>
      </c>
      <c r="L31" s="6" t="s">
        <v>106</v>
      </c>
      <c r="M31" s="21">
        <v>7.2999999999999995E-2</v>
      </c>
      <c r="N31" s="8">
        <v>8.4599999999999995E-2</v>
      </c>
      <c r="O31" s="7">
        <v>539</v>
      </c>
      <c r="P31" s="7">
        <v>99.19</v>
      </c>
      <c r="Q31" s="7">
        <v>0</v>
      </c>
      <c r="R31" s="7">
        <v>0.53</v>
      </c>
      <c r="S31" s="8">
        <v>0</v>
      </c>
      <c r="T31" s="8">
        <v>4.0000000000000002E-4</v>
      </c>
      <c r="U31" s="8">
        <v>0</v>
      </c>
    </row>
    <row r="32" spans="2:21">
      <c r="B32" s="13" t="s">
        <v>213</v>
      </c>
      <c r="C32" s="14"/>
      <c r="D32" s="20"/>
      <c r="E32" s="13"/>
      <c r="F32" s="13"/>
      <c r="G32" s="13"/>
      <c r="H32" s="13"/>
      <c r="I32" s="13"/>
      <c r="J32" s="13"/>
      <c r="L32" s="13"/>
      <c r="O32" s="15">
        <v>0</v>
      </c>
      <c r="R32" s="15">
        <v>0</v>
      </c>
      <c r="T32" s="16">
        <v>0</v>
      </c>
      <c r="U32" s="16">
        <v>0</v>
      </c>
    </row>
    <row r="33" spans="2:21">
      <c r="B33" s="13" t="s">
        <v>214</v>
      </c>
      <c r="C33" s="14"/>
      <c r="D33" s="20"/>
      <c r="E33" s="13"/>
      <c r="F33" s="13"/>
      <c r="G33" s="13"/>
      <c r="H33" s="13"/>
      <c r="I33" s="13"/>
      <c r="J33" s="13"/>
      <c r="L33" s="13"/>
      <c r="O33" s="15">
        <v>0</v>
      </c>
      <c r="R33" s="15">
        <v>0</v>
      </c>
      <c r="T33" s="16">
        <v>0</v>
      </c>
      <c r="U33" s="16">
        <v>0</v>
      </c>
    </row>
    <row r="34" spans="2:21">
      <c r="B34" s="3" t="s">
        <v>215</v>
      </c>
      <c r="C34" s="12"/>
      <c r="D34" s="19"/>
      <c r="E34" s="3"/>
      <c r="F34" s="3"/>
      <c r="G34" s="3"/>
      <c r="H34" s="3"/>
      <c r="I34" s="3"/>
      <c r="J34" s="3"/>
      <c r="L34" s="3"/>
      <c r="O34" s="9">
        <v>0</v>
      </c>
      <c r="R34" s="9">
        <v>0</v>
      </c>
      <c r="T34" s="10">
        <v>0</v>
      </c>
      <c r="U34" s="10">
        <v>0</v>
      </c>
    </row>
    <row r="35" spans="2:21">
      <c r="B35" s="13" t="s">
        <v>216</v>
      </c>
      <c r="C35" s="14"/>
      <c r="D35" s="20"/>
      <c r="E35" s="13"/>
      <c r="F35" s="13"/>
      <c r="G35" s="13"/>
      <c r="H35" s="13"/>
      <c r="I35" s="13"/>
      <c r="J35" s="13"/>
      <c r="L35" s="13"/>
      <c r="O35" s="15">
        <v>0</v>
      </c>
      <c r="R35" s="15">
        <v>0</v>
      </c>
      <c r="T35" s="16">
        <v>0</v>
      </c>
      <c r="U35" s="16">
        <v>0</v>
      </c>
    </row>
    <row r="36" spans="2:21">
      <c r="B36" s="13" t="s">
        <v>217</v>
      </c>
      <c r="C36" s="14"/>
      <c r="D36" s="20"/>
      <c r="E36" s="13"/>
      <c r="F36" s="13"/>
      <c r="G36" s="13"/>
      <c r="H36" s="13"/>
      <c r="I36" s="13"/>
      <c r="J36" s="13"/>
      <c r="L36" s="13"/>
      <c r="O36" s="15">
        <v>0</v>
      </c>
      <c r="R36" s="15">
        <v>0</v>
      </c>
      <c r="T36" s="16">
        <v>0</v>
      </c>
      <c r="U36" s="16">
        <v>0</v>
      </c>
    </row>
    <row r="39" spans="2:21">
      <c r="B39" s="6" t="s">
        <v>118</v>
      </c>
      <c r="C39" s="17"/>
      <c r="D39" s="18"/>
      <c r="E39" s="6"/>
      <c r="F39" s="6"/>
      <c r="G39" s="6"/>
      <c r="H39" s="6"/>
      <c r="I39" s="6"/>
      <c r="J39" s="6"/>
      <c r="L39" s="6"/>
    </row>
    <row r="43" spans="2:21">
      <c r="B43" s="5" t="s">
        <v>87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3.7109375" customWidth="1"/>
    <col min="10" max="10" width="10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119</v>
      </c>
    </row>
    <row r="7" spans="2:15" ht="15.75">
      <c r="B7" s="2" t="s">
        <v>218</v>
      </c>
    </row>
    <row r="8" spans="2:15">
      <c r="B8" s="3" t="s">
        <v>89</v>
      </c>
      <c r="C8" s="3" t="s">
        <v>90</v>
      </c>
      <c r="D8" s="3" t="s">
        <v>121</v>
      </c>
      <c r="E8" s="3" t="s">
        <v>167</v>
      </c>
      <c r="F8" s="3" t="s">
        <v>91</v>
      </c>
      <c r="G8" s="3" t="s">
        <v>168</v>
      </c>
      <c r="H8" s="3" t="s">
        <v>94</v>
      </c>
      <c r="I8" s="3" t="s">
        <v>124</v>
      </c>
      <c r="J8" s="3" t="s">
        <v>43</v>
      </c>
      <c r="K8" s="3" t="s">
        <v>125</v>
      </c>
      <c r="L8" s="3" t="s">
        <v>97</v>
      </c>
      <c r="M8" s="3" t="s">
        <v>126</v>
      </c>
      <c r="N8" s="3" t="s">
        <v>127</v>
      </c>
      <c r="O8" s="3" t="s">
        <v>99</v>
      </c>
    </row>
    <row r="9" spans="2:15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 t="s">
        <v>101</v>
      </c>
      <c r="L9" s="4" t="s">
        <v>101</v>
      </c>
      <c r="M9" s="4" t="s">
        <v>100</v>
      </c>
      <c r="N9" s="4" t="s">
        <v>100</v>
      </c>
      <c r="O9" s="4" t="s">
        <v>100</v>
      </c>
    </row>
    <row r="11" spans="2:15">
      <c r="B11" s="3" t="s">
        <v>219</v>
      </c>
      <c r="C11" s="12"/>
      <c r="D11" s="19"/>
      <c r="E11" s="3"/>
      <c r="F11" s="3"/>
      <c r="G11" s="3"/>
      <c r="H11" s="3"/>
      <c r="I11" s="9">
        <v>129121</v>
      </c>
      <c r="L11" s="9">
        <v>413.25</v>
      </c>
      <c r="N11" s="10">
        <v>1</v>
      </c>
      <c r="O11" s="10">
        <v>3.5999999999999999E-3</v>
      </c>
    </row>
    <row r="12" spans="2:15">
      <c r="B12" s="3" t="s">
        <v>220</v>
      </c>
      <c r="C12" s="12"/>
      <c r="D12" s="19"/>
      <c r="E12" s="3"/>
      <c r="F12" s="3"/>
      <c r="G12" s="3"/>
      <c r="H12" s="3"/>
      <c r="I12" s="9">
        <v>126220</v>
      </c>
      <c r="L12" s="9">
        <v>275.13</v>
      </c>
      <c r="N12" s="10">
        <v>0.66579999999999995</v>
      </c>
      <c r="O12" s="10">
        <v>2.3999999999999998E-3</v>
      </c>
    </row>
    <row r="13" spans="2:15">
      <c r="B13" s="13" t="s">
        <v>221</v>
      </c>
      <c r="C13" s="14"/>
      <c r="D13" s="20"/>
      <c r="E13" s="13"/>
      <c r="F13" s="13"/>
      <c r="G13" s="13"/>
      <c r="H13" s="13"/>
      <c r="I13" s="15">
        <v>126220</v>
      </c>
      <c r="L13" s="15">
        <v>275.13</v>
      </c>
      <c r="N13" s="16">
        <v>0.66579999999999995</v>
      </c>
      <c r="O13" s="16">
        <v>2.3999999999999998E-3</v>
      </c>
    </row>
    <row r="14" spans="2:15">
      <c r="B14" s="6" t="s">
        <v>222</v>
      </c>
      <c r="C14" s="17">
        <v>126011</v>
      </c>
      <c r="D14" s="18" t="s">
        <v>136</v>
      </c>
      <c r="E14" s="6"/>
      <c r="F14" s="18">
        <v>520033234</v>
      </c>
      <c r="G14" s="6" t="s">
        <v>190</v>
      </c>
      <c r="H14" s="6" t="s">
        <v>106</v>
      </c>
      <c r="I14" s="7">
        <v>1791</v>
      </c>
      <c r="J14" s="7">
        <v>2905</v>
      </c>
      <c r="K14" s="7">
        <v>0</v>
      </c>
      <c r="L14" s="7">
        <v>52.03</v>
      </c>
      <c r="M14" s="8">
        <v>0</v>
      </c>
      <c r="N14" s="8">
        <v>0.12590000000000001</v>
      </c>
      <c r="O14" s="8">
        <v>5.0000000000000001E-4</v>
      </c>
    </row>
    <row r="15" spans="2:15">
      <c r="B15" s="6" t="s">
        <v>223</v>
      </c>
      <c r="C15" s="17">
        <v>2590248</v>
      </c>
      <c r="D15" s="18" t="s">
        <v>136</v>
      </c>
      <c r="E15" s="6"/>
      <c r="F15" s="18">
        <v>520036658</v>
      </c>
      <c r="G15" s="6" t="s">
        <v>224</v>
      </c>
      <c r="H15" s="6" t="s">
        <v>106</v>
      </c>
      <c r="I15" s="7">
        <v>124429</v>
      </c>
      <c r="J15" s="7">
        <v>179.3</v>
      </c>
      <c r="K15" s="7">
        <v>0</v>
      </c>
      <c r="L15" s="7">
        <v>223.1</v>
      </c>
      <c r="M15" s="8">
        <v>0</v>
      </c>
      <c r="N15" s="8">
        <v>0.53990000000000005</v>
      </c>
      <c r="O15" s="8">
        <v>2E-3</v>
      </c>
    </row>
    <row r="16" spans="2:15">
      <c r="B16" s="13" t="s">
        <v>225</v>
      </c>
      <c r="C16" s="14"/>
      <c r="D16" s="20"/>
      <c r="E16" s="13"/>
      <c r="F16" s="13"/>
      <c r="G16" s="13"/>
      <c r="H16" s="13"/>
      <c r="I16" s="15">
        <v>0</v>
      </c>
      <c r="L16" s="15">
        <v>0</v>
      </c>
      <c r="N16" s="16">
        <v>0</v>
      </c>
      <c r="O16" s="16">
        <v>0</v>
      </c>
    </row>
    <row r="17" spans="2:15">
      <c r="B17" s="13" t="s">
        <v>226</v>
      </c>
      <c r="C17" s="14"/>
      <c r="D17" s="20"/>
      <c r="E17" s="13"/>
      <c r="F17" s="13"/>
      <c r="G17" s="13"/>
      <c r="H17" s="13"/>
      <c r="I17" s="15">
        <v>0</v>
      </c>
      <c r="L17" s="15">
        <v>0</v>
      </c>
      <c r="N17" s="16">
        <v>0</v>
      </c>
      <c r="O17" s="16">
        <v>0</v>
      </c>
    </row>
    <row r="18" spans="2:15">
      <c r="B18" s="13" t="s">
        <v>227</v>
      </c>
      <c r="C18" s="14"/>
      <c r="D18" s="20"/>
      <c r="E18" s="13"/>
      <c r="F18" s="13"/>
      <c r="G18" s="13"/>
      <c r="H18" s="13"/>
      <c r="I18" s="15">
        <v>0</v>
      </c>
      <c r="L18" s="15">
        <v>0</v>
      </c>
      <c r="N18" s="16">
        <v>0</v>
      </c>
      <c r="O18" s="16">
        <v>0</v>
      </c>
    </row>
    <row r="19" spans="2:15">
      <c r="B19" s="13" t="s">
        <v>228</v>
      </c>
      <c r="C19" s="14"/>
      <c r="D19" s="20"/>
      <c r="E19" s="13"/>
      <c r="F19" s="13"/>
      <c r="G19" s="13"/>
      <c r="H19" s="13"/>
      <c r="I19" s="15">
        <v>0</v>
      </c>
      <c r="L19" s="15">
        <v>0</v>
      </c>
      <c r="N19" s="16">
        <v>0</v>
      </c>
      <c r="O19" s="16">
        <v>0</v>
      </c>
    </row>
    <row r="20" spans="2:15">
      <c r="B20" s="3" t="s">
        <v>229</v>
      </c>
      <c r="C20" s="12"/>
      <c r="D20" s="19"/>
      <c r="E20" s="3"/>
      <c r="F20" s="3"/>
      <c r="G20" s="3"/>
      <c r="H20" s="3"/>
      <c r="I20" s="9">
        <v>2901</v>
      </c>
      <c r="L20" s="9">
        <v>138.12</v>
      </c>
      <c r="N20" s="10">
        <v>0.3342</v>
      </c>
      <c r="O20" s="10">
        <v>1.1999999999999999E-3</v>
      </c>
    </row>
    <row r="21" spans="2:15">
      <c r="B21" s="13" t="s">
        <v>230</v>
      </c>
      <c r="C21" s="14"/>
      <c r="D21" s="20"/>
      <c r="E21" s="13"/>
      <c r="F21" s="13"/>
      <c r="G21" s="13"/>
      <c r="H21" s="13"/>
      <c r="I21" s="15">
        <v>0</v>
      </c>
      <c r="L21" s="15">
        <v>0</v>
      </c>
      <c r="N21" s="16">
        <v>0</v>
      </c>
      <c r="O21" s="16">
        <v>0</v>
      </c>
    </row>
    <row r="22" spans="2:15">
      <c r="B22" s="13" t="s">
        <v>231</v>
      </c>
      <c r="C22" s="14"/>
      <c r="D22" s="20"/>
      <c r="E22" s="13"/>
      <c r="F22" s="13"/>
      <c r="G22" s="13"/>
      <c r="H22" s="13"/>
      <c r="I22" s="15">
        <v>2901</v>
      </c>
      <c r="L22" s="15">
        <v>138.12</v>
      </c>
      <c r="N22" s="16">
        <v>0.3342</v>
      </c>
      <c r="O22" s="16">
        <v>1.1999999999999999E-3</v>
      </c>
    </row>
    <row r="23" spans="2:15">
      <c r="B23" s="6" t="s">
        <v>232</v>
      </c>
      <c r="C23" s="17" t="s">
        <v>233</v>
      </c>
      <c r="D23" s="18" t="s">
        <v>234</v>
      </c>
      <c r="E23" s="6" t="s">
        <v>235</v>
      </c>
      <c r="F23" s="6"/>
      <c r="G23" s="6" t="s">
        <v>236</v>
      </c>
      <c r="H23" s="6" t="s">
        <v>44</v>
      </c>
      <c r="I23" s="7">
        <v>357</v>
      </c>
      <c r="J23" s="7">
        <v>4771</v>
      </c>
      <c r="K23" s="7">
        <v>0</v>
      </c>
      <c r="L23" s="7">
        <v>61.86</v>
      </c>
      <c r="M23" s="8">
        <v>0</v>
      </c>
      <c r="N23" s="8">
        <v>0.1497</v>
      </c>
      <c r="O23" s="8">
        <v>5.0000000000000001E-4</v>
      </c>
    </row>
    <row r="24" spans="2:15">
      <c r="B24" s="6" t="s">
        <v>237</v>
      </c>
      <c r="C24" s="17" t="s">
        <v>238</v>
      </c>
      <c r="D24" s="18" t="s">
        <v>239</v>
      </c>
      <c r="E24" s="6" t="s">
        <v>235</v>
      </c>
      <c r="F24" s="6"/>
      <c r="G24" s="6" t="s">
        <v>240</v>
      </c>
      <c r="H24" s="6" t="s">
        <v>49</v>
      </c>
      <c r="I24" s="7">
        <v>2544</v>
      </c>
      <c r="J24" s="7">
        <v>735</v>
      </c>
      <c r="K24" s="7">
        <v>0</v>
      </c>
      <c r="L24" s="7">
        <v>76.260000000000005</v>
      </c>
      <c r="M24" s="8">
        <v>0</v>
      </c>
      <c r="N24" s="8">
        <v>0.1845</v>
      </c>
      <c r="O24" s="8">
        <v>6.9999999999999999E-4</v>
      </c>
    </row>
    <row r="27" spans="2:15">
      <c r="B27" s="6" t="s">
        <v>118</v>
      </c>
      <c r="C27" s="17"/>
      <c r="D27" s="18"/>
      <c r="E27" s="6"/>
      <c r="F27" s="6"/>
      <c r="G27" s="6"/>
      <c r="H27" s="6"/>
    </row>
    <row r="31" spans="2:15">
      <c r="B31" s="5" t="s">
        <v>87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2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119</v>
      </c>
    </row>
    <row r="7" spans="2:14" ht="15.75">
      <c r="B7" s="2" t="s">
        <v>241</v>
      </c>
    </row>
    <row r="8" spans="2:14">
      <c r="B8" s="3" t="s">
        <v>89</v>
      </c>
      <c r="C8" s="3" t="s">
        <v>90</v>
      </c>
      <c r="D8" s="3" t="s">
        <v>121</v>
      </c>
      <c r="E8" s="3" t="s">
        <v>91</v>
      </c>
      <c r="F8" s="3" t="s">
        <v>168</v>
      </c>
      <c r="G8" s="3" t="s">
        <v>94</v>
      </c>
      <c r="H8" s="3" t="s">
        <v>124</v>
      </c>
      <c r="I8" s="3" t="s">
        <v>43</v>
      </c>
      <c r="J8" s="3" t="s">
        <v>125</v>
      </c>
      <c r="K8" s="3" t="s">
        <v>97</v>
      </c>
      <c r="L8" s="3" t="s">
        <v>126</v>
      </c>
      <c r="M8" s="3" t="s">
        <v>127</v>
      </c>
      <c r="N8" s="3" t="s">
        <v>99</v>
      </c>
    </row>
    <row r="9" spans="2:14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101</v>
      </c>
      <c r="K9" s="4" t="s">
        <v>101</v>
      </c>
      <c r="L9" s="4" t="s">
        <v>100</v>
      </c>
      <c r="M9" s="4" t="s">
        <v>100</v>
      </c>
      <c r="N9" s="4" t="s">
        <v>100</v>
      </c>
    </row>
    <row r="11" spans="2:14">
      <c r="B11" s="3" t="s">
        <v>242</v>
      </c>
      <c r="C11" s="12"/>
      <c r="D11" s="19"/>
      <c r="E11" s="3"/>
      <c r="F11" s="3"/>
      <c r="G11" s="3"/>
      <c r="H11" s="9">
        <v>3101776.97</v>
      </c>
      <c r="K11" s="9">
        <v>34314.42</v>
      </c>
      <c r="M11" s="10">
        <v>1</v>
      </c>
      <c r="N11" s="10">
        <v>0.30270000000000002</v>
      </c>
    </row>
    <row r="12" spans="2:14">
      <c r="B12" s="3" t="s">
        <v>243</v>
      </c>
      <c r="C12" s="12"/>
      <c r="D12" s="19"/>
      <c r="E12" s="3"/>
      <c r="F12" s="3"/>
      <c r="G12" s="3"/>
      <c r="H12" s="9">
        <v>3035761.97</v>
      </c>
      <c r="K12" s="9">
        <v>21925.79</v>
      </c>
      <c r="M12" s="10">
        <v>0.63900000000000001</v>
      </c>
      <c r="N12" s="10">
        <v>0.19339999999999999</v>
      </c>
    </row>
    <row r="13" spans="2:14">
      <c r="B13" s="13" t="s">
        <v>244</v>
      </c>
      <c r="C13" s="14"/>
      <c r="D13" s="20"/>
      <c r="E13" s="13"/>
      <c r="F13" s="13"/>
      <c r="G13" s="13"/>
      <c r="H13" s="15">
        <v>507248.2</v>
      </c>
      <c r="K13" s="15">
        <v>9217.7000000000007</v>
      </c>
      <c r="M13" s="16">
        <v>0.26860000000000001</v>
      </c>
      <c r="N13" s="16">
        <v>8.1299999999999997E-2</v>
      </c>
    </row>
    <row r="14" spans="2:14">
      <c r="B14" s="6" t="s">
        <v>245</v>
      </c>
      <c r="C14" s="17">
        <v>1148899</v>
      </c>
      <c r="D14" s="18" t="s">
        <v>136</v>
      </c>
      <c r="E14" s="18">
        <v>513930768</v>
      </c>
      <c r="F14" s="6" t="s">
        <v>246</v>
      </c>
      <c r="G14" s="6" t="s">
        <v>106</v>
      </c>
      <c r="H14" s="7">
        <v>163541</v>
      </c>
      <c r="I14" s="7">
        <v>1408</v>
      </c>
      <c r="J14" s="7">
        <v>0</v>
      </c>
      <c r="K14" s="7">
        <v>2302.66</v>
      </c>
      <c r="L14" s="8">
        <v>8.0000000000000004E-4</v>
      </c>
      <c r="M14" s="8">
        <v>6.7100000000000007E-2</v>
      </c>
      <c r="N14" s="8">
        <v>2.0299999999999999E-2</v>
      </c>
    </row>
    <row r="15" spans="2:14">
      <c r="B15" s="6" t="s">
        <v>247</v>
      </c>
      <c r="C15" s="17">
        <v>1148808</v>
      </c>
      <c r="D15" s="18" t="s">
        <v>136</v>
      </c>
      <c r="E15" s="18">
        <v>513865626</v>
      </c>
      <c r="F15" s="6" t="s">
        <v>246</v>
      </c>
      <c r="G15" s="6" t="s">
        <v>106</v>
      </c>
      <c r="H15" s="7">
        <v>163808.20000000001</v>
      </c>
      <c r="I15" s="7">
        <v>1406</v>
      </c>
      <c r="J15" s="7">
        <v>0</v>
      </c>
      <c r="K15" s="7">
        <v>2303.14</v>
      </c>
      <c r="L15" s="8">
        <v>4.0000000000000002E-4</v>
      </c>
      <c r="M15" s="8">
        <v>6.7100000000000007E-2</v>
      </c>
      <c r="N15" s="8">
        <v>2.0299999999999999E-2</v>
      </c>
    </row>
    <row r="16" spans="2:14">
      <c r="B16" s="6" t="s">
        <v>248</v>
      </c>
      <c r="C16" s="17">
        <v>1146356</v>
      </c>
      <c r="D16" s="18" t="s">
        <v>136</v>
      </c>
      <c r="E16" s="18">
        <v>510938608</v>
      </c>
      <c r="F16" s="6" t="s">
        <v>246</v>
      </c>
      <c r="G16" s="6" t="s">
        <v>106</v>
      </c>
      <c r="H16" s="7">
        <v>16354</v>
      </c>
      <c r="I16" s="7">
        <v>14100</v>
      </c>
      <c r="J16" s="7">
        <v>0</v>
      </c>
      <c r="K16" s="7">
        <v>2305.91</v>
      </c>
      <c r="L16" s="8">
        <v>2.0000000000000001E-4</v>
      </c>
      <c r="M16" s="8">
        <v>6.7199999999999996E-2</v>
      </c>
      <c r="N16" s="8">
        <v>2.0299999999999999E-2</v>
      </c>
    </row>
    <row r="17" spans="2:14">
      <c r="B17" s="6" t="s">
        <v>249</v>
      </c>
      <c r="C17" s="17">
        <v>1143718</v>
      </c>
      <c r="D17" s="18" t="s">
        <v>136</v>
      </c>
      <c r="E17" s="18">
        <v>513534974</v>
      </c>
      <c r="F17" s="6" t="s">
        <v>246</v>
      </c>
      <c r="G17" s="6" t="s">
        <v>106</v>
      </c>
      <c r="H17" s="7">
        <v>163545</v>
      </c>
      <c r="I17" s="7">
        <v>1410</v>
      </c>
      <c r="J17" s="7">
        <v>0</v>
      </c>
      <c r="K17" s="7">
        <v>2305.98</v>
      </c>
      <c r="L17" s="8">
        <v>2.9999999999999997E-4</v>
      </c>
      <c r="M17" s="8">
        <v>6.7199999999999996E-2</v>
      </c>
      <c r="N17" s="8">
        <v>2.0299999999999999E-2</v>
      </c>
    </row>
    <row r="18" spans="2:14">
      <c r="B18" s="13" t="s">
        <v>250</v>
      </c>
      <c r="C18" s="14"/>
      <c r="D18" s="20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251</v>
      </c>
      <c r="C19" s="14"/>
      <c r="D19" s="20"/>
      <c r="E19" s="13"/>
      <c r="F19" s="13"/>
      <c r="G19" s="13"/>
      <c r="H19" s="15">
        <v>2528513.77</v>
      </c>
      <c r="K19" s="15">
        <v>12708.09</v>
      </c>
      <c r="M19" s="16">
        <v>0.37030000000000002</v>
      </c>
      <c r="N19" s="16">
        <v>0.11210000000000001</v>
      </c>
    </row>
    <row r="20" spans="2:14">
      <c r="B20" s="6" t="s">
        <v>252</v>
      </c>
      <c r="C20" s="17">
        <v>1150440</v>
      </c>
      <c r="D20" s="18" t="s">
        <v>136</v>
      </c>
      <c r="E20" s="18">
        <v>513930768</v>
      </c>
      <c r="F20" s="6" t="s">
        <v>253</v>
      </c>
      <c r="G20" s="6" t="s">
        <v>106</v>
      </c>
      <c r="H20" s="7">
        <v>619507</v>
      </c>
      <c r="I20" s="7">
        <v>346.95</v>
      </c>
      <c r="J20" s="7">
        <v>0</v>
      </c>
      <c r="K20" s="7">
        <v>2149.38</v>
      </c>
      <c r="L20" s="8">
        <v>2.5000000000000001E-3</v>
      </c>
      <c r="M20" s="8">
        <v>6.2600000000000003E-2</v>
      </c>
      <c r="N20" s="8">
        <v>1.9E-2</v>
      </c>
    </row>
    <row r="21" spans="2:14">
      <c r="B21" s="6" t="s">
        <v>254</v>
      </c>
      <c r="C21" s="17">
        <v>1150713</v>
      </c>
      <c r="D21" s="18" t="s">
        <v>136</v>
      </c>
      <c r="E21" s="18">
        <v>513930768</v>
      </c>
      <c r="F21" s="6" t="s">
        <v>253</v>
      </c>
      <c r="G21" s="6" t="s">
        <v>106</v>
      </c>
      <c r="H21" s="7">
        <v>542660</v>
      </c>
      <c r="I21" s="7">
        <v>379.76</v>
      </c>
      <c r="J21" s="7">
        <v>0</v>
      </c>
      <c r="K21" s="7">
        <v>2060.81</v>
      </c>
      <c r="L21" s="8">
        <v>6.7000000000000002E-3</v>
      </c>
      <c r="M21" s="8">
        <v>6.0100000000000001E-2</v>
      </c>
      <c r="N21" s="8">
        <v>1.8200000000000001E-2</v>
      </c>
    </row>
    <row r="22" spans="2:14">
      <c r="B22" s="6" t="s">
        <v>255</v>
      </c>
      <c r="C22" s="17">
        <v>1147958</v>
      </c>
      <c r="D22" s="18" t="s">
        <v>136</v>
      </c>
      <c r="E22" s="18">
        <v>513865626</v>
      </c>
      <c r="F22" s="6" t="s">
        <v>253</v>
      </c>
      <c r="G22" s="6" t="s">
        <v>106</v>
      </c>
      <c r="H22" s="7">
        <v>625727.84</v>
      </c>
      <c r="I22" s="7">
        <v>343.18</v>
      </c>
      <c r="J22" s="7">
        <v>0</v>
      </c>
      <c r="K22" s="7">
        <v>2147.37</v>
      </c>
      <c r="L22" s="8">
        <v>2.0000000000000001E-4</v>
      </c>
      <c r="M22" s="8">
        <v>6.2600000000000003E-2</v>
      </c>
      <c r="N22" s="8">
        <v>1.89E-2</v>
      </c>
    </row>
    <row r="23" spans="2:14">
      <c r="B23" s="6" t="s">
        <v>256</v>
      </c>
      <c r="C23" s="17">
        <v>1148337</v>
      </c>
      <c r="D23" s="18" t="s">
        <v>136</v>
      </c>
      <c r="E23" s="18">
        <v>513865626</v>
      </c>
      <c r="F23" s="6" t="s">
        <v>253</v>
      </c>
      <c r="G23" s="6" t="s">
        <v>106</v>
      </c>
      <c r="H23" s="7">
        <v>54078</v>
      </c>
      <c r="I23" s="7">
        <v>3799.77</v>
      </c>
      <c r="J23" s="7">
        <v>0</v>
      </c>
      <c r="K23" s="7">
        <v>2054.84</v>
      </c>
      <c r="L23" s="8">
        <v>5.1000000000000004E-3</v>
      </c>
      <c r="M23" s="8">
        <v>5.9900000000000002E-2</v>
      </c>
      <c r="N23" s="8">
        <v>1.8100000000000002E-2</v>
      </c>
    </row>
    <row r="24" spans="2:14">
      <c r="B24" s="6" t="s">
        <v>257</v>
      </c>
      <c r="C24" s="17">
        <v>1145960</v>
      </c>
      <c r="D24" s="18" t="s">
        <v>136</v>
      </c>
      <c r="E24" s="18">
        <v>510938608</v>
      </c>
      <c r="F24" s="6" t="s">
        <v>253</v>
      </c>
      <c r="G24" s="6" t="s">
        <v>106</v>
      </c>
      <c r="H24" s="7">
        <v>62458</v>
      </c>
      <c r="I24" s="7">
        <v>3438.37</v>
      </c>
      <c r="J24" s="7">
        <v>0</v>
      </c>
      <c r="K24" s="7">
        <v>2147.54</v>
      </c>
      <c r="L24" s="8">
        <v>4.0000000000000002E-4</v>
      </c>
      <c r="M24" s="8">
        <v>6.2600000000000003E-2</v>
      </c>
      <c r="N24" s="8">
        <v>1.89E-2</v>
      </c>
    </row>
    <row r="25" spans="2:14">
      <c r="B25" s="6" t="s">
        <v>258</v>
      </c>
      <c r="C25" s="17">
        <v>1143791</v>
      </c>
      <c r="D25" s="18" t="s">
        <v>136</v>
      </c>
      <c r="E25" s="18">
        <v>513534974</v>
      </c>
      <c r="F25" s="6" t="s">
        <v>253</v>
      </c>
      <c r="G25" s="6" t="s">
        <v>106</v>
      </c>
      <c r="H25" s="7">
        <v>624082.93000000005</v>
      </c>
      <c r="I25" s="7">
        <v>344.21</v>
      </c>
      <c r="J25" s="7">
        <v>0</v>
      </c>
      <c r="K25" s="7">
        <v>2148.16</v>
      </c>
      <c r="L25" s="8">
        <v>2.9999999999999997E-4</v>
      </c>
      <c r="M25" s="8">
        <v>6.2600000000000003E-2</v>
      </c>
      <c r="N25" s="8">
        <v>1.89E-2</v>
      </c>
    </row>
    <row r="26" spans="2:14">
      <c r="B26" s="13" t="s">
        <v>259</v>
      </c>
      <c r="C26" s="14"/>
      <c r="D26" s="20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260</v>
      </c>
      <c r="C27" s="14"/>
      <c r="D27" s="20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261</v>
      </c>
      <c r="C28" s="14"/>
      <c r="D28" s="20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3" t="s">
        <v>262</v>
      </c>
      <c r="C29" s="12"/>
      <c r="D29" s="19"/>
      <c r="E29" s="3"/>
      <c r="F29" s="3"/>
      <c r="G29" s="3"/>
      <c r="H29" s="9">
        <v>66015</v>
      </c>
      <c r="K29" s="9">
        <v>12388.63</v>
      </c>
      <c r="M29" s="10">
        <v>0.36099999999999999</v>
      </c>
      <c r="N29" s="10">
        <v>0.10929999999999999</v>
      </c>
    </row>
    <row r="30" spans="2:14">
      <c r="B30" s="13" t="s">
        <v>263</v>
      </c>
      <c r="C30" s="14"/>
      <c r="D30" s="20"/>
      <c r="E30" s="13"/>
      <c r="F30" s="13"/>
      <c r="G30" s="13"/>
      <c r="H30" s="15">
        <v>66015</v>
      </c>
      <c r="K30" s="15">
        <v>12388.63</v>
      </c>
      <c r="M30" s="16">
        <v>0.36099999999999999</v>
      </c>
      <c r="N30" s="16">
        <v>0.10929999999999999</v>
      </c>
    </row>
    <row r="31" spans="2:14">
      <c r="B31" s="6" t="s">
        <v>264</v>
      </c>
      <c r="C31" s="17" t="s">
        <v>265</v>
      </c>
      <c r="D31" s="18" t="s">
        <v>266</v>
      </c>
      <c r="E31" s="6"/>
      <c r="F31" s="6" t="s">
        <v>267</v>
      </c>
      <c r="G31" s="6" t="s">
        <v>44</v>
      </c>
      <c r="H31" s="7">
        <v>18924</v>
      </c>
      <c r="I31" s="7">
        <v>466.35</v>
      </c>
      <c r="J31" s="7">
        <v>0</v>
      </c>
      <c r="K31" s="7">
        <v>320.52999999999997</v>
      </c>
      <c r="L31" s="8">
        <v>0</v>
      </c>
      <c r="M31" s="8">
        <v>9.2999999999999992E-3</v>
      </c>
      <c r="N31" s="8">
        <v>2.8E-3</v>
      </c>
    </row>
    <row r="32" spans="2:14">
      <c r="B32" s="6" t="s">
        <v>268</v>
      </c>
      <c r="C32" s="17" t="s">
        <v>269</v>
      </c>
      <c r="D32" s="18" t="s">
        <v>234</v>
      </c>
      <c r="E32" s="6"/>
      <c r="F32" s="6" t="s">
        <v>267</v>
      </c>
      <c r="G32" s="6" t="s">
        <v>44</v>
      </c>
      <c r="H32" s="7">
        <v>765</v>
      </c>
      <c r="I32" s="7">
        <v>4099</v>
      </c>
      <c r="J32" s="7">
        <v>0</v>
      </c>
      <c r="K32" s="7">
        <v>113.89</v>
      </c>
      <c r="L32" s="8">
        <v>0</v>
      </c>
      <c r="M32" s="8">
        <v>3.3E-3</v>
      </c>
      <c r="N32" s="8">
        <v>1E-3</v>
      </c>
    </row>
    <row r="33" spans="2:14">
      <c r="B33" s="6" t="s">
        <v>270</v>
      </c>
      <c r="C33" s="17" t="s">
        <v>271</v>
      </c>
      <c r="D33" s="18" t="s">
        <v>234</v>
      </c>
      <c r="E33" s="6"/>
      <c r="F33" s="6" t="s">
        <v>267</v>
      </c>
      <c r="G33" s="6" t="s">
        <v>44</v>
      </c>
      <c r="H33" s="7">
        <v>251</v>
      </c>
      <c r="I33" s="7">
        <v>7503</v>
      </c>
      <c r="J33" s="7">
        <v>0</v>
      </c>
      <c r="K33" s="7">
        <v>68.400000000000006</v>
      </c>
      <c r="L33" s="8">
        <v>0</v>
      </c>
      <c r="M33" s="8">
        <v>2E-3</v>
      </c>
      <c r="N33" s="8">
        <v>5.9999999999999995E-4</v>
      </c>
    </row>
    <row r="34" spans="2:14">
      <c r="B34" s="6" t="s">
        <v>272</v>
      </c>
      <c r="C34" s="17" t="s">
        <v>273</v>
      </c>
      <c r="D34" s="18" t="s">
        <v>274</v>
      </c>
      <c r="E34" s="6"/>
      <c r="F34" s="6" t="s">
        <v>267</v>
      </c>
      <c r="G34" s="6" t="s">
        <v>44</v>
      </c>
      <c r="H34" s="7">
        <v>1053</v>
      </c>
      <c r="I34" s="7">
        <v>1529</v>
      </c>
      <c r="J34" s="7">
        <v>0</v>
      </c>
      <c r="K34" s="7">
        <v>58.48</v>
      </c>
      <c r="L34" s="8">
        <v>2.0000000000000001E-4</v>
      </c>
      <c r="M34" s="8">
        <v>1.6999999999999999E-3</v>
      </c>
      <c r="N34" s="8">
        <v>5.0000000000000001E-4</v>
      </c>
    </row>
    <row r="35" spans="2:14">
      <c r="B35" s="6" t="s">
        <v>275</v>
      </c>
      <c r="C35" s="17" t="s">
        <v>276</v>
      </c>
      <c r="D35" s="18" t="s">
        <v>277</v>
      </c>
      <c r="E35" s="6"/>
      <c r="F35" s="6" t="s">
        <v>267</v>
      </c>
      <c r="G35" s="6" t="s">
        <v>44</v>
      </c>
      <c r="H35" s="7">
        <v>850</v>
      </c>
      <c r="I35" s="7">
        <v>14926</v>
      </c>
      <c r="J35" s="7">
        <v>0</v>
      </c>
      <c r="K35" s="7">
        <v>460.8</v>
      </c>
      <c r="L35" s="8">
        <v>1E-4</v>
      </c>
      <c r="M35" s="8">
        <v>1.34E-2</v>
      </c>
      <c r="N35" s="8">
        <v>4.1000000000000003E-3</v>
      </c>
    </row>
    <row r="36" spans="2:14">
      <c r="B36" s="6" t="s">
        <v>278</v>
      </c>
      <c r="C36" s="17" t="s">
        <v>279</v>
      </c>
      <c r="D36" s="18" t="s">
        <v>234</v>
      </c>
      <c r="E36" s="6"/>
      <c r="F36" s="6" t="s">
        <v>267</v>
      </c>
      <c r="G36" s="6" t="s">
        <v>44</v>
      </c>
      <c r="H36" s="7">
        <v>524</v>
      </c>
      <c r="I36" s="7">
        <v>3524</v>
      </c>
      <c r="J36" s="7">
        <v>0</v>
      </c>
      <c r="K36" s="7">
        <v>67.069999999999993</v>
      </c>
      <c r="L36" s="8">
        <v>0</v>
      </c>
      <c r="M36" s="8">
        <v>2E-3</v>
      </c>
      <c r="N36" s="8">
        <v>5.9999999999999995E-4</v>
      </c>
    </row>
    <row r="37" spans="2:14">
      <c r="B37" s="6" t="s">
        <v>280</v>
      </c>
      <c r="C37" s="17" t="s">
        <v>281</v>
      </c>
      <c r="D37" s="18" t="s">
        <v>274</v>
      </c>
      <c r="E37" s="6"/>
      <c r="F37" s="6" t="s">
        <v>267</v>
      </c>
      <c r="G37" s="6" t="s">
        <v>44</v>
      </c>
      <c r="H37" s="7">
        <v>21204</v>
      </c>
      <c r="I37" s="7">
        <v>7215</v>
      </c>
      <c r="J37" s="7">
        <v>0</v>
      </c>
      <c r="K37" s="7">
        <v>5556.48</v>
      </c>
      <c r="L37" s="8">
        <v>2.0000000000000001E-4</v>
      </c>
      <c r="M37" s="8">
        <v>0.16189999999999999</v>
      </c>
      <c r="N37" s="8">
        <v>4.9000000000000002E-2</v>
      </c>
    </row>
    <row r="38" spans="2:14">
      <c r="B38" s="6" t="s">
        <v>282</v>
      </c>
      <c r="C38" s="17" t="s">
        <v>283</v>
      </c>
      <c r="D38" s="18" t="s">
        <v>274</v>
      </c>
      <c r="E38" s="6"/>
      <c r="F38" s="6" t="s">
        <v>267</v>
      </c>
      <c r="G38" s="6" t="s">
        <v>44</v>
      </c>
      <c r="H38" s="7">
        <v>525</v>
      </c>
      <c r="I38" s="7">
        <v>3792</v>
      </c>
      <c r="J38" s="7">
        <v>0</v>
      </c>
      <c r="K38" s="7">
        <v>72.31</v>
      </c>
      <c r="L38" s="8">
        <v>0</v>
      </c>
      <c r="M38" s="8">
        <v>2.0999999999999999E-3</v>
      </c>
      <c r="N38" s="8">
        <v>5.9999999999999995E-4</v>
      </c>
    </row>
    <row r="39" spans="2:14">
      <c r="B39" s="6" t="s">
        <v>284</v>
      </c>
      <c r="C39" s="17" t="s">
        <v>285</v>
      </c>
      <c r="D39" s="18" t="s">
        <v>234</v>
      </c>
      <c r="E39" s="6"/>
      <c r="F39" s="6" t="s">
        <v>267</v>
      </c>
      <c r="G39" s="6" t="s">
        <v>44</v>
      </c>
      <c r="H39" s="7">
        <v>976</v>
      </c>
      <c r="I39" s="7">
        <v>3189</v>
      </c>
      <c r="J39" s="7">
        <v>0</v>
      </c>
      <c r="K39" s="7">
        <v>113.04</v>
      </c>
      <c r="L39" s="8">
        <v>1E-4</v>
      </c>
      <c r="M39" s="8">
        <v>3.3E-3</v>
      </c>
      <c r="N39" s="8">
        <v>1E-3</v>
      </c>
    </row>
    <row r="40" spans="2:14">
      <c r="B40" s="6" t="s">
        <v>286</v>
      </c>
      <c r="C40" s="17" t="s">
        <v>287</v>
      </c>
      <c r="D40" s="18" t="s">
        <v>277</v>
      </c>
      <c r="E40" s="6"/>
      <c r="F40" s="6" t="s">
        <v>267</v>
      </c>
      <c r="G40" s="6" t="s">
        <v>44</v>
      </c>
      <c r="H40" s="7">
        <v>381</v>
      </c>
      <c r="I40" s="7">
        <v>8043.5</v>
      </c>
      <c r="J40" s="7">
        <v>0</v>
      </c>
      <c r="K40" s="7">
        <v>111.31</v>
      </c>
      <c r="L40" s="8">
        <v>2.0000000000000001E-4</v>
      </c>
      <c r="M40" s="8">
        <v>3.2000000000000002E-3</v>
      </c>
      <c r="N40" s="8">
        <v>1E-3</v>
      </c>
    </row>
    <row r="41" spans="2:14">
      <c r="B41" s="6" t="s">
        <v>288</v>
      </c>
      <c r="C41" s="17" t="s">
        <v>289</v>
      </c>
      <c r="D41" s="18" t="s">
        <v>234</v>
      </c>
      <c r="E41" s="6"/>
      <c r="F41" s="6" t="s">
        <v>267</v>
      </c>
      <c r="G41" s="6" t="s">
        <v>44</v>
      </c>
      <c r="H41" s="7">
        <v>332</v>
      </c>
      <c r="I41" s="7">
        <v>5817</v>
      </c>
      <c r="J41" s="7">
        <v>0</v>
      </c>
      <c r="K41" s="7">
        <v>70.14</v>
      </c>
      <c r="L41" s="8">
        <v>0</v>
      </c>
      <c r="M41" s="8">
        <v>2E-3</v>
      </c>
      <c r="N41" s="8">
        <v>5.9999999999999995E-4</v>
      </c>
    </row>
    <row r="42" spans="2:14">
      <c r="B42" s="6" t="s">
        <v>290</v>
      </c>
      <c r="C42" s="17" t="s">
        <v>291</v>
      </c>
      <c r="D42" s="18" t="s">
        <v>234</v>
      </c>
      <c r="E42" s="6"/>
      <c r="F42" s="6" t="s">
        <v>267</v>
      </c>
      <c r="G42" s="6" t="s">
        <v>44</v>
      </c>
      <c r="H42" s="7">
        <v>20230</v>
      </c>
      <c r="I42" s="7">
        <v>7317</v>
      </c>
      <c r="J42" s="7">
        <v>0</v>
      </c>
      <c r="K42" s="7">
        <v>5376.19</v>
      </c>
      <c r="L42" s="8">
        <v>1E-4</v>
      </c>
      <c r="M42" s="8">
        <v>0.15670000000000001</v>
      </c>
      <c r="N42" s="8">
        <v>4.7399999999999998E-2</v>
      </c>
    </row>
    <row r="43" spans="2:14">
      <c r="B43" s="13" t="s">
        <v>292</v>
      </c>
      <c r="C43" s="14"/>
      <c r="D43" s="20"/>
      <c r="E43" s="13"/>
      <c r="F43" s="13"/>
      <c r="G43" s="13"/>
      <c r="H43" s="15">
        <v>0</v>
      </c>
      <c r="K43" s="15">
        <v>0</v>
      </c>
      <c r="M43" s="16">
        <v>0</v>
      </c>
      <c r="N43" s="16">
        <v>0</v>
      </c>
    </row>
    <row r="44" spans="2:14">
      <c r="B44" s="13" t="s">
        <v>260</v>
      </c>
      <c r="C44" s="14"/>
      <c r="D44" s="20"/>
      <c r="E44" s="13"/>
      <c r="F44" s="13"/>
      <c r="G44" s="13"/>
      <c r="H44" s="15">
        <v>0</v>
      </c>
      <c r="K44" s="15">
        <v>0</v>
      </c>
      <c r="M44" s="16">
        <v>0</v>
      </c>
      <c r="N44" s="16">
        <v>0</v>
      </c>
    </row>
    <row r="45" spans="2:14">
      <c r="B45" s="13" t="s">
        <v>261</v>
      </c>
      <c r="C45" s="14"/>
      <c r="D45" s="20"/>
      <c r="E45" s="13"/>
      <c r="F45" s="13"/>
      <c r="G45" s="13"/>
      <c r="H45" s="15">
        <v>0</v>
      </c>
      <c r="K45" s="15">
        <v>0</v>
      </c>
      <c r="M45" s="16">
        <v>0</v>
      </c>
      <c r="N45" s="16">
        <v>0</v>
      </c>
    </row>
    <row r="48" spans="2:14">
      <c r="B48" s="6" t="s">
        <v>118</v>
      </c>
      <c r="C48" s="17"/>
      <c r="D48" s="18"/>
      <c r="E48" s="6"/>
      <c r="F48" s="6"/>
      <c r="G48" s="6"/>
    </row>
    <row r="52" spans="2:2">
      <c r="B52" s="5" t="s">
        <v>87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11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119</v>
      </c>
    </row>
    <row r="7" spans="2:15" ht="15.75">
      <c r="B7" s="2" t="s">
        <v>293</v>
      </c>
    </row>
    <row r="8" spans="2:15">
      <c r="B8" s="3" t="s">
        <v>89</v>
      </c>
      <c r="C8" s="3" t="s">
        <v>90</v>
      </c>
      <c r="D8" s="3" t="s">
        <v>121</v>
      </c>
      <c r="E8" s="3" t="s">
        <v>91</v>
      </c>
      <c r="F8" s="3" t="s">
        <v>168</v>
      </c>
      <c r="G8" s="3" t="s">
        <v>92</v>
      </c>
      <c r="H8" s="3" t="s">
        <v>93</v>
      </c>
      <c r="I8" s="3" t="s">
        <v>94</v>
      </c>
      <c r="J8" s="3" t="s">
        <v>124</v>
      </c>
      <c r="K8" s="3" t="s">
        <v>43</v>
      </c>
      <c r="L8" s="3" t="s">
        <v>97</v>
      </c>
      <c r="M8" s="3" t="s">
        <v>126</v>
      </c>
      <c r="N8" s="3" t="s">
        <v>127</v>
      </c>
      <c r="O8" s="3" t="s">
        <v>99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 t="s">
        <v>101</v>
      </c>
      <c r="M9" s="4" t="s">
        <v>100</v>
      </c>
      <c r="N9" s="4" t="s">
        <v>100</v>
      </c>
      <c r="O9" s="4" t="s">
        <v>100</v>
      </c>
    </row>
    <row r="11" spans="2:15">
      <c r="B11" s="3" t="s">
        <v>294</v>
      </c>
      <c r="C11" s="12"/>
      <c r="D11" s="19"/>
      <c r="E11" s="3"/>
      <c r="F11" s="3"/>
      <c r="G11" s="3"/>
      <c r="H11" s="3"/>
      <c r="I11" s="3"/>
      <c r="J11" s="9">
        <v>2269.6999999999998</v>
      </c>
      <c r="L11" s="9">
        <v>436.03</v>
      </c>
      <c r="N11" s="10">
        <v>1</v>
      </c>
      <c r="O11" s="10">
        <v>3.8E-3</v>
      </c>
    </row>
    <row r="12" spans="2:15">
      <c r="B12" s="3" t="s">
        <v>295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179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296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219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297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298</v>
      </c>
      <c r="C17" s="12"/>
      <c r="D17" s="19"/>
      <c r="E17" s="3"/>
      <c r="F17" s="3"/>
      <c r="G17" s="3"/>
      <c r="H17" s="3"/>
      <c r="I17" s="3"/>
      <c r="J17" s="9">
        <v>2269.6999999999998</v>
      </c>
      <c r="L17" s="9">
        <v>436.03</v>
      </c>
      <c r="N17" s="10">
        <v>1</v>
      </c>
      <c r="O17" s="10">
        <v>3.8E-3</v>
      </c>
    </row>
    <row r="18" spans="2:15">
      <c r="B18" s="13" t="s">
        <v>179</v>
      </c>
      <c r="C18" s="14"/>
      <c r="D18" s="20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13" t="s">
        <v>296</v>
      </c>
      <c r="C19" s="14"/>
      <c r="D19" s="20"/>
      <c r="E19" s="13"/>
      <c r="F19" s="13"/>
      <c r="G19" s="13"/>
      <c r="H19" s="13"/>
      <c r="I19" s="13"/>
      <c r="J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219</v>
      </c>
      <c r="C20" s="14"/>
      <c r="D20" s="20"/>
      <c r="E20" s="13"/>
      <c r="F20" s="13"/>
      <c r="G20" s="13"/>
      <c r="H20" s="13"/>
      <c r="I20" s="13"/>
      <c r="J20" s="15">
        <v>2269.6999999999998</v>
      </c>
      <c r="L20" s="15">
        <v>436.03</v>
      </c>
      <c r="N20" s="16">
        <v>1</v>
      </c>
      <c r="O20" s="16">
        <v>3.8E-3</v>
      </c>
    </row>
    <row r="21" spans="2:15">
      <c r="B21" s="6" t="s">
        <v>299</v>
      </c>
      <c r="C21" s="17" t="s">
        <v>300</v>
      </c>
      <c r="D21" s="18" t="s">
        <v>239</v>
      </c>
      <c r="E21" s="6"/>
      <c r="F21" s="6" t="s">
        <v>301</v>
      </c>
      <c r="G21" s="6" t="s">
        <v>302</v>
      </c>
      <c r="H21" s="6"/>
      <c r="I21" s="6" t="s">
        <v>49</v>
      </c>
      <c r="J21" s="7">
        <v>1326</v>
      </c>
      <c r="K21" s="7">
        <v>1973</v>
      </c>
      <c r="L21" s="7">
        <v>106.69</v>
      </c>
      <c r="M21" s="8">
        <v>0</v>
      </c>
      <c r="N21" s="8">
        <v>0.2447</v>
      </c>
      <c r="O21" s="8">
        <v>8.9999999999999998E-4</v>
      </c>
    </row>
    <row r="22" spans="2:15">
      <c r="B22" s="6" t="s">
        <v>303</v>
      </c>
      <c r="C22" s="17" t="s">
        <v>304</v>
      </c>
      <c r="D22" s="18" t="s">
        <v>305</v>
      </c>
      <c r="E22" s="6"/>
      <c r="F22" s="6" t="s">
        <v>301</v>
      </c>
      <c r="G22" s="6" t="s">
        <v>302</v>
      </c>
      <c r="H22" s="6"/>
      <c r="I22" s="6" t="s">
        <v>49</v>
      </c>
      <c r="J22" s="7">
        <v>750.7</v>
      </c>
      <c r="K22" s="7">
        <v>3575</v>
      </c>
      <c r="L22" s="7">
        <v>109.45</v>
      </c>
      <c r="M22" s="8">
        <v>1E-4</v>
      </c>
      <c r="N22" s="8">
        <v>0.251</v>
      </c>
      <c r="O22" s="8">
        <v>1E-3</v>
      </c>
    </row>
    <row r="23" spans="2:15">
      <c r="B23" s="6" t="s">
        <v>306</v>
      </c>
      <c r="C23" s="17" t="s">
        <v>307</v>
      </c>
      <c r="D23" s="18" t="s">
        <v>308</v>
      </c>
      <c r="E23" s="6"/>
      <c r="F23" s="6" t="s">
        <v>301</v>
      </c>
      <c r="G23" s="6" t="s">
        <v>302</v>
      </c>
      <c r="H23" s="6"/>
      <c r="I23" s="6" t="s">
        <v>47</v>
      </c>
      <c r="J23" s="7">
        <v>4</v>
      </c>
      <c r="K23" s="7">
        <v>743679</v>
      </c>
      <c r="L23" s="7">
        <v>108.56</v>
      </c>
      <c r="M23" s="8">
        <v>1E-4</v>
      </c>
      <c r="N23" s="8">
        <v>0.249</v>
      </c>
      <c r="O23" s="8">
        <v>1E-3</v>
      </c>
    </row>
    <row r="24" spans="2:15">
      <c r="B24" s="6" t="s">
        <v>309</v>
      </c>
      <c r="C24" s="17" t="s">
        <v>310</v>
      </c>
      <c r="D24" s="18" t="s">
        <v>239</v>
      </c>
      <c r="E24" s="6"/>
      <c r="F24" s="6" t="s">
        <v>301</v>
      </c>
      <c r="G24" s="6" t="s">
        <v>302</v>
      </c>
      <c r="H24" s="6"/>
      <c r="I24" s="6" t="s">
        <v>45</v>
      </c>
      <c r="J24" s="7">
        <v>189</v>
      </c>
      <c r="K24" s="7">
        <v>1797100</v>
      </c>
      <c r="L24" s="7">
        <v>111.33</v>
      </c>
      <c r="M24" s="8">
        <v>1E-4</v>
      </c>
      <c r="N24" s="8">
        <v>0.25530000000000003</v>
      </c>
      <c r="O24" s="8">
        <v>1E-3</v>
      </c>
    </row>
    <row r="25" spans="2:15">
      <c r="B25" s="13" t="s">
        <v>297</v>
      </c>
      <c r="C25" s="14"/>
      <c r="D25" s="20"/>
      <c r="E25" s="13"/>
      <c r="F25" s="13"/>
      <c r="G25" s="13"/>
      <c r="H25" s="13"/>
      <c r="I25" s="13"/>
      <c r="J25" s="15">
        <v>0</v>
      </c>
      <c r="L25" s="15">
        <v>0</v>
      </c>
      <c r="N25" s="16">
        <v>0</v>
      </c>
      <c r="O25" s="16">
        <v>0</v>
      </c>
    </row>
    <row r="28" spans="2:15">
      <c r="B28" s="6" t="s">
        <v>118</v>
      </c>
      <c r="C28" s="17"/>
      <c r="D28" s="18"/>
      <c r="E28" s="6"/>
      <c r="F28" s="6"/>
      <c r="G28" s="6"/>
      <c r="H28" s="6"/>
      <c r="I28" s="6"/>
    </row>
    <row r="32" spans="2:15">
      <c r="B32" s="5" t="s">
        <v>87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119</v>
      </c>
    </row>
    <row r="7" spans="2:12" ht="15.75">
      <c r="B7" s="2" t="s">
        <v>311</v>
      </c>
    </row>
    <row r="8" spans="2:12">
      <c r="B8" s="3" t="s">
        <v>89</v>
      </c>
      <c r="C8" s="3" t="s">
        <v>90</v>
      </c>
      <c r="D8" s="3" t="s">
        <v>121</v>
      </c>
      <c r="E8" s="3" t="s">
        <v>168</v>
      </c>
      <c r="F8" s="3" t="s">
        <v>94</v>
      </c>
      <c r="G8" s="3" t="s">
        <v>124</v>
      </c>
      <c r="H8" s="3" t="s">
        <v>43</v>
      </c>
      <c r="I8" s="3" t="s">
        <v>97</v>
      </c>
      <c r="J8" s="3" t="s">
        <v>126</v>
      </c>
      <c r="K8" s="3" t="s">
        <v>127</v>
      </c>
      <c r="L8" s="3" t="s">
        <v>99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312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313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313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314</v>
      </c>
      <c r="C14" s="12"/>
      <c r="D14" s="19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314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118</v>
      </c>
      <c r="C18" s="17"/>
      <c r="D18" s="18"/>
      <c r="E18" s="6"/>
      <c r="F18" s="6"/>
    </row>
    <row r="22" spans="2:6">
      <c r="B22" s="5" t="s">
        <v>87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created xsi:type="dcterms:W3CDTF">2019-04-30T05:32:21Z</dcterms:created>
  <dcterms:modified xsi:type="dcterms:W3CDTF">2019-05-21T14:30:26Z</dcterms:modified>
</cp:coreProperties>
</file>