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<sst xmlns="http://schemas.openxmlformats.org/spreadsheetml/2006/main" count="4699" uniqueCount="1334">
  <si>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</si>
  <si>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</si>
  <si>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</si>
  <si>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</si>
  <si>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</si>
  <si>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</si>
  <si>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</si>
  <si>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</si>
  <si>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</si>
  <si>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</si>
  <si>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</si>
  <si>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</si>
  <si>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</si>
  <si>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</si>
  <si>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</si>
  <si>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</si>
  <si>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</si>
  <si>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</si>
  <si>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</si>
  <si>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</si>
  <si>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</si>
  <si>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</si>
  <si>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</si>
  <si>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</si>
  <si>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</si>
  <si>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</si>
  <si>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</si>
  <si>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</si>
  <si>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</si>
  <si>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</si>
  <si>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</si>
  <si>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</si>
  <si>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</si>
  <si>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</si>
  <si>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</si>
  <si>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</si>
  <si>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</si>
  <si>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</si>
  <si>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</si>
  <si>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</si>
  <si>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</si>
  <si>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</si>
  <si>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</si>
  <si>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</si>
  <si>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</si>
  <si>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</si>
  <si>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</si>
  <si>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</si>
  <si>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</si>
  <si>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</si>
  <si>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</si>
  <si>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</si>
  <si>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</si>
  <si>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</si>
  <si>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</si>
  <si>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</si>
  <si>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</si>
  <si>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</si>
  <si>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</si>
  <si>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</si>
  <si>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</si>
  <si>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</si>
  <si>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</si>
  <si>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</si>
  <si>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</si>
  <si>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</si>
  <si>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</si>
  <si>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</si>
  <si>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</si>
  <si>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</si>
  <si>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</si>
  <si>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</si>
  <si>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</si>
  <si>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</si>
  <si>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</si>
  <si>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</si>
  <si>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</si>
  <si>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</si>
  <si>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</si>
  <si>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</si>
  <si>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</si>
  <si>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</si>
  <si>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</si>
  <si>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</si>
  <si>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</si>
  <si>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</si>
  <si>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</si>
  <si>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</si>
  <si>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</si>
  <si>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</si>
  <si>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</si>
  <si>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</si>
  <si>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</si>
  <si>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</si>
  <si>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</si>
  <si>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</si>
  <si>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</si>
  <si>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</si>
  <si>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</si>
  <si>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</si>
  <si>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</si>
  <si>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</si>
  <si>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</si>
  <si>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</si>
  <si>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</si>
  <si>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</si>
  <si>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</si>
  <si>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</si>
  <si>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</si>
  <si>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</si>
  <si>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</si>
  <si>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</si>
  <si>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</si>
  <si>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</si>
  <si>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</si>
  <si>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</si>
  <si>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</si>
  <si>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</si>
  <si>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</si>
  <si>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</si>
  <si>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</si>
  <si>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</si>
  <si>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</si>
  <si>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</si>
  <si>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</si>
  <si>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</si>
  <si>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</si>
  <si>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</si>
  <si>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</si>
  <si>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</si>
  <si>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</si>
  <si>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</si>
  <si>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</si>
  <si>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</si>
  <si>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</si>
  <si>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</si>
  <si>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</si>
  <si>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</si>
  <si>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</si>
  <si>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</si>
  <si>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</si>
  <si>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</si>
  <si>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</si>
  <si>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</si>
  <si>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</si>
  <si>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</si>
  <si>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</si>
  <si>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</si>
  <si>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</si>
  <si>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</si>
  <si>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</si>
  <si>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</si>
  <si>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</si>
  <si>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</si>
  <si>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</si>
  <si>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</si>
  <si>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</si>
  <si>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</si>
  <si>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</si>
  <si>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</si>
  <si>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</si>
  <si>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</si>
  <si>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</si>
  <si>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</si>
  <si>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</si>
  <si>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</si>
  <si>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</si>
  <si>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</si>
  <si>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</si>
  <si>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</si>
  <si>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</si>
  <si>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</si>
  <si>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</si>
  <si>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</si>
  <si>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</si>
  <si>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</si>
  <si>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</si>
  <si>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</si>
  <si>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</si>
  <si>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</si>
  <si>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</si>
  <si>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</si>
  <si>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</si>
  <si>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</si>
  <si>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</si>
  <si>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</si>
  <si>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</si>
  <si>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</si>
  <si>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</si>
  <si>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</si>
  <si>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</si>
  <si>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</si>
  <si>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</si>
  <si>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</si>
  <si>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</si>
  <si>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</si>
  <si>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869</t>
  </si>
  <si>
    <t>קוד קופת הגמל</t>
  </si>
  <si>
    <t/>
  </si>
  <si>
    <t>בהתאם לשיטה שיושמה בדוח הכספי *</t>
  </si>
  <si>
    <t>יין יפני</t>
  </si>
  <si>
    <t>כתר שבדי</t>
  </si>
  <si>
    <t>דולר הונג קונג</t>
  </si>
  <si>
    <t>פרנק שווצרי</t>
  </si>
  <si>
    <t>כתר דני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</si>
  <si>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</si>
  <si>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</si>
  <si>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</si>
  <si>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</si>
  <si>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</si>
  <si>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</si>
  <si>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</si>
  <si>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</si>
  <si>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</si>
  <si>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</si>
  <si>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</si>
  <si>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</si>
  <si>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</si>
  <si>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</si>
  <si>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</si>
  <si>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20001- 11- בנק דיסקונט</t>
  </si>
  <si>
    <t>200040- 60- UBS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</si>
  <si>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</si>
  <si>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</si>
  <si>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</si>
  <si>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</si>
  <si>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</si>
  <si>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</si>
  <si>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</si>
  <si>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</si>
  <si>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</si>
  <si>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200005- 10- לאומי</t>
  </si>
  <si>
    <t>70002- 60- UBS</t>
  </si>
  <si>
    <t>70002- 10- לאומי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</si>
  <si>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</si>
  <si>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</si>
  <si>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</si>
  <si>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</si>
  <si>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</si>
  <si>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</si>
  <si>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</si>
  <si>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</si>
  <si>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</si>
  <si>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</si>
  <si>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</si>
  <si>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</si>
  <si>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</si>
  <si>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</si>
  <si>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</si>
  <si>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</si>
  <si>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</si>
  <si>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</si>
  <si>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</si>
  <si>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</si>
  <si>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</si>
  <si>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</si>
  <si>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</si>
  <si>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</si>
  <si>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</si>
  <si>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</si>
  <si>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</si>
  <si>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</si>
  <si>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</si>
  <si>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</si>
  <si>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</si>
  <si>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</si>
  <si>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</si>
  <si>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</si>
  <si>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</si>
  <si>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</si>
  <si>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</si>
  <si>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</si>
  <si>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</si>
  <si>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</si>
  <si>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</si>
  <si>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</si>
  <si>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</si>
  <si>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</si>
  <si>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</si>
  <si>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</si>
  <si>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</si>
  <si>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</si>
  <si>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</si>
  <si>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</si>
  <si>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</si>
  <si>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</si>
  <si>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</si>
  <si>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</si>
  <si>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</si>
  <si>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</si>
  <si>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</si>
  <si>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</si>
  <si>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</si>
  <si>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</si>
  <si>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</si>
  <si>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</si>
  <si>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</si>
  <si>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</si>
  <si>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</si>
  <si>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</si>
  <si>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</si>
  <si>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</si>
  <si>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</si>
  <si>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</si>
  <si>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</si>
  <si>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</si>
  <si>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</si>
  <si>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</si>
  <si>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</si>
  <si>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</si>
  <si>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</si>
  <si>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</si>
  <si>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</si>
  <si>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</si>
  <si>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</si>
  <si>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</si>
  <si>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</si>
  <si>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</si>
  <si>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</si>
  <si>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</si>
  <si>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</si>
  <si>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</si>
  <si>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</si>
  <si>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</si>
  <si>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</si>
  <si>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</si>
  <si>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</si>
  <si>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</si>
  <si>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</si>
  <si>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</si>
  <si>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</si>
  <si>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</si>
  <si>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</si>
  <si>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514874155</t>
  </si>
  <si>
    <t>מתכת ומוצרי בניה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</si>
  <si>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</si>
  <si>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</si>
  <si>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</si>
  <si>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</si>
  <si>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</si>
  <si>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</si>
  <si>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</si>
  <si>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</si>
  <si>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</si>
  <si>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</si>
  <si>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</si>
  <si>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</si>
  <si>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</si>
  <si>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</si>
  <si>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</si>
  <si>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</si>
  <si>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</si>
  <si>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</si>
  <si>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</si>
  <si>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</si>
  <si>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</si>
  <si>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</si>
  <si>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</si>
  <si>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</si>
  <si>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</si>
  <si>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</si>
  <si>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</si>
  <si>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</si>
  <si>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</si>
  <si>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</si>
  <si>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</si>
  <si>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</si>
  <si>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</si>
  <si>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</si>
  <si>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</si>
  <si>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</si>
  <si>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</si>
  <si>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</si>
  <si>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</si>
  <si>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</si>
  <si>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</si>
  <si>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</si>
  <si>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</si>
  <si>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</si>
  <si>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</si>
  <si>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</si>
  <si>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</si>
  <si>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</si>
  <si>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</si>
  <si>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</si>
  <si>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</si>
  <si>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</si>
  <si>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</si>
  <si>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</si>
  <si>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</si>
  <si>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</si>
  <si>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</si>
  <si>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</si>
  <si>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</si>
  <si>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</si>
  <si>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</si>
  <si>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</si>
  <si>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</si>
  <si>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</si>
  <si>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</si>
  <si>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</si>
  <si>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</si>
  <si>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</si>
  <si>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</si>
  <si>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</si>
  <si>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</si>
  <si>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</si>
  <si>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</si>
  <si>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</si>
  <si>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</si>
  <si>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</si>
  <si>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</si>
  <si>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</si>
  <si>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</si>
  <si>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</si>
  <si>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</si>
  <si>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</si>
  <si>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</si>
  <si>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</si>
  <si>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</si>
  <si>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</si>
  <si>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</si>
  <si>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</si>
  <si>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</si>
  <si>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</si>
  <si>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</si>
  <si>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</si>
  <si>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</si>
  <si>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</si>
  <si>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</si>
  <si>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</si>
  <si>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</si>
  <si>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</si>
  <si>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</si>
  <si>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</si>
  <si>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</si>
  <si>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</si>
  <si>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</si>
  <si>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</si>
  <si>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</si>
  <si>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</si>
  <si>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</si>
  <si>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</si>
  <si>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</si>
  <si>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</si>
  <si>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</si>
  <si>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</si>
  <si>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</si>
  <si>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</si>
  <si>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</si>
  <si>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</si>
  <si>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</si>
  <si>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</si>
  <si>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</si>
  <si>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</si>
  <si>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</si>
  <si>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</si>
  <si>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</si>
  <si>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</si>
  <si>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</si>
  <si>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</si>
  <si>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</si>
  <si>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</si>
  <si>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</si>
  <si>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</si>
  <si>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</si>
  <si>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</si>
  <si>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</si>
  <si>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</si>
  <si>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</si>
  <si>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</si>
  <si>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</si>
  <si>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</si>
  <si>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</si>
  <si>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</si>
  <si>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</si>
  <si>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</si>
  <si>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</si>
  <si>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</si>
  <si>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</si>
  <si>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</si>
  <si>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</si>
  <si>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</si>
  <si>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</si>
  <si>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</si>
  <si>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</si>
  <si>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</si>
  <si>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</si>
  <si>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</si>
  <si>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</si>
  <si>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</si>
  <si>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</si>
  <si>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</si>
  <si>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</si>
  <si>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</si>
  <si>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</si>
  <si>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</si>
  <si>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</si>
  <si>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</si>
  <si>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</si>
  <si>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</si>
  <si>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</si>
  <si>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</si>
  <si>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</si>
  <si>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</si>
  <si>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</si>
  <si>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</si>
  <si>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</si>
  <si>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</si>
  <si>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</si>
  <si>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</si>
  <si>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</si>
  <si>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</si>
  <si>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</si>
  <si>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</si>
  <si>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</si>
  <si>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</si>
  <si>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</si>
  <si>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</si>
  <si>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</si>
  <si>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</si>
  <si>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</si>
  <si>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</si>
  <si>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</si>
  <si>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</si>
  <si>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</si>
  <si>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</si>
  <si>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</si>
  <si>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</si>
  <si>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</si>
  <si>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</si>
  <si>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</si>
  <si>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</si>
  <si>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</si>
  <si>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</si>
  <si>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</si>
  <si>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</si>
  <si>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</si>
  <si>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</si>
  <si>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</si>
  <si>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</si>
  <si>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</si>
  <si>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</si>
  <si>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</si>
  <si>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</si>
  <si>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</si>
  <si>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</si>
  <si>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</si>
  <si>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</si>
  <si>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</si>
  <si>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</si>
  <si>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</si>
  <si>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</si>
  <si>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</si>
  <si>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</si>
  <si>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</si>
  <si>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</si>
  <si>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</si>
  <si>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</si>
  <si>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</si>
  <si>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</si>
  <si>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</si>
  <si>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</si>
  <si>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</si>
  <si>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</si>
  <si>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</si>
  <si>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</si>
  <si>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</si>
  <si>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</si>
  <si>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</si>
  <si>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</si>
  <si>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</si>
  <si>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</si>
  <si>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</si>
  <si>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</si>
  <si>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</si>
  <si>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</si>
  <si>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</si>
  <si>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</si>
  <si>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</si>
  <si>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</si>
  <si>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</si>
  <si>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</si>
  <si>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</si>
  <si>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</si>
  <si>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</si>
  <si>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</si>
  <si>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</si>
  <si>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</si>
  <si>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</si>
  <si>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</si>
  <si>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</si>
  <si>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</si>
  <si>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</si>
  <si>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</si>
  <si>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</si>
  <si>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</si>
  <si>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</si>
  <si>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</si>
  <si>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</si>
  <si>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</si>
  <si>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</si>
  <si>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</si>
  <si>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</si>
  <si>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</si>
  <si>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</si>
  <si>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</si>
  <si>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</si>
  <si>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</si>
  <si>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</si>
  <si>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</si>
  <si>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</si>
  <si>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</si>
  <si>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</si>
  <si>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</si>
  <si>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</si>
  <si>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</si>
  <si>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</si>
  <si>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</si>
  <si>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</si>
  <si>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</si>
  <si>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</si>
  <si>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</si>
  <si>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</si>
  <si>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</si>
  <si>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</si>
  <si>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</si>
  <si>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</si>
  <si>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</si>
  <si>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</si>
  <si>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</si>
  <si>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</si>
  <si>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</si>
  <si>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</si>
  <si>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</si>
  <si>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</si>
  <si>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</si>
  <si>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</si>
  <si>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</si>
  <si>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</si>
  <si>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</si>
  <si>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</si>
  <si>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</si>
  <si>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</si>
  <si>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</si>
  <si>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</si>
  <si>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</si>
  <si>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</si>
  <si>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</si>
  <si>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</si>
  <si>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</si>
  <si>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</si>
  <si>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</si>
  <si>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</si>
  <si>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</si>
  <si>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</si>
  <si>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</si>
  <si>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Bayerische Motoren Werke (bmw- BMW</t>
  </si>
  <si>
    <t>DE0005190003</t>
  </si>
  <si>
    <t>FWB</t>
  </si>
  <si>
    <t>10052</t>
  </si>
  <si>
    <t>Automobiles &amp; Components</t>
  </si>
  <si>
    <t>Daimler ag- Daimler AG</t>
  </si>
  <si>
    <t>DE0007100000</t>
  </si>
  <si>
    <t>12112</t>
  </si>
  <si>
    <t>General motors co-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</si>
  <si>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</si>
  <si>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</si>
  <si>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</si>
  <si>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</si>
  <si>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</si>
  <si>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</si>
  <si>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</si>
  <si>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</si>
  <si>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</si>
  <si>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</si>
  <si>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</si>
  <si>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</si>
  <si>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</si>
  <si>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</si>
  <si>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</si>
  <si>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ROYAL BK SCOT GROUP- ROYAL BANK OF CANADA</t>
  </si>
  <si>
    <t>GB0007547838</t>
  </si>
  <si>
    <t>10364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</si>
  <si>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</si>
  <si>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</si>
  <si>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</si>
  <si>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</si>
  <si>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</si>
  <si>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</si>
  <si>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</si>
  <si>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</si>
  <si>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</si>
  <si>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Airbus Group NV- AIRBUS GROUP</t>
  </si>
  <si>
    <t>NL0000235190</t>
  </si>
  <si>
    <t>11195</t>
  </si>
  <si>
    <t>Capital Goods</t>
  </si>
  <si>
    <t>BAE SYSTEMS PLC- BAE Systems</t>
  </si>
  <si>
    <t>GB0002634946</t>
  </si>
  <si>
    <t>12995</t>
  </si>
  <si>
    <t>Boeing com- BOEING CO</t>
  </si>
  <si>
    <t>US0970231058</t>
  </si>
  <si>
    <t>27015</t>
  </si>
  <si>
    <t>EIFFAGE- EIFFAGE</t>
  </si>
  <si>
    <t>FR0000130452</t>
  </si>
  <si>
    <t>27267</t>
  </si>
  <si>
    <t>MOSAIC CO/THE- MOSAIC CO</t>
  </si>
  <si>
    <t>US61945C1036</t>
  </si>
  <si>
    <t>10850</t>
  </si>
  <si>
    <t>SAAB AB-B- SAAB AB-B RTS</t>
  </si>
  <si>
    <t>SE0000112385</t>
  </si>
  <si>
    <t>27863</t>
  </si>
  <si>
    <t>THALES SA- THALES SA</t>
  </si>
  <si>
    <t>FR0000121329</t>
  </si>
  <si>
    <t>27820</t>
  </si>
  <si>
    <t>VINCI SA- VINCI SA</t>
  </si>
  <si>
    <t>FR0000125486</t>
  </si>
  <si>
    <t>EURONEXT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</si>
  <si>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</si>
  <si>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</si>
  <si>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</si>
  <si>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</si>
  <si>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</si>
  <si>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</si>
  <si>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</si>
  <si>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</si>
  <si>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</si>
  <si>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</si>
  <si>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</si>
  <si>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</si>
  <si>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</si>
  <si>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</si>
  <si>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</si>
  <si>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</si>
  <si>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</si>
  <si>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</si>
  <si>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</si>
  <si>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</si>
  <si>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</si>
  <si>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</si>
  <si>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</si>
  <si>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</si>
  <si>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</si>
  <si>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</si>
  <si>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</si>
  <si>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</si>
  <si>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</si>
  <si>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</si>
  <si>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</si>
  <si>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</si>
  <si>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</si>
  <si>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</si>
  <si>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</si>
  <si>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</si>
  <si>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</si>
  <si>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</si>
  <si>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</si>
  <si>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</si>
  <si>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</si>
  <si>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</si>
  <si>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</si>
  <si>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</si>
  <si>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</si>
  <si>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</si>
  <si>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</si>
  <si>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</si>
  <si>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Food, Beverage &amp; Tobacco</t>
  </si>
  <si>
    <t>BECTON DICKSON &amp; CO- BECTON DICKINSON</t>
  </si>
  <si>
    <t>US0758871091</t>
  </si>
  <si>
    <t>27631</t>
  </si>
  <si>
    <t>Health Care Equipment &amp; Services</t>
  </si>
  <si>
    <t>NUTRIEN LTD- NXP SEMICONDUCTORS NV</t>
  </si>
  <si>
    <t>CA67077M1086</t>
  </si>
  <si>
    <t>27264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</si>
  <si>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</si>
  <si>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</si>
  <si>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</si>
  <si>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</si>
  <si>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</si>
  <si>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</si>
  <si>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</si>
  <si>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</si>
  <si>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</si>
  <si>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</si>
  <si>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</si>
  <si>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</si>
  <si>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</si>
  <si>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</si>
  <si>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</si>
  <si>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</si>
  <si>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</si>
  <si>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</si>
  <si>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</si>
  <si>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</si>
  <si>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</si>
  <si>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</si>
  <si>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</si>
  <si>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LEG IMMOBILIEN A- LEG IMMOBILIEN</t>
  </si>
  <si>
    <t>DE000LEG1110</t>
  </si>
  <si>
    <t>27397</t>
  </si>
  <si>
    <t>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</si>
  <si>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</si>
  <si>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</si>
  <si>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</si>
  <si>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</si>
  <si>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</si>
  <si>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</si>
  <si>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</si>
  <si>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</si>
  <si>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</si>
  <si>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</si>
  <si>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</si>
  <si>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</si>
  <si>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</si>
  <si>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</si>
  <si>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</si>
  <si>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</si>
  <si>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</si>
  <si>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</si>
  <si>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</si>
  <si>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</si>
  <si>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</si>
  <si>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</si>
  <si>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</si>
  <si>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</si>
  <si>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</si>
  <si>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</si>
  <si>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</si>
  <si>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</si>
  <si>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</si>
  <si>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</si>
  <si>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</si>
  <si>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</si>
  <si>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</si>
  <si>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</si>
  <si>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</si>
  <si>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</si>
  <si>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</si>
  <si>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</si>
  <si>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</si>
  <si>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</si>
  <si>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</si>
  <si>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</si>
  <si>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</si>
  <si>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</si>
  <si>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</si>
  <si>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</si>
  <si>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</si>
  <si>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</si>
  <si>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</si>
  <si>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</si>
  <si>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</si>
  <si>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</si>
  <si>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</si>
  <si>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</si>
  <si>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</si>
  <si>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</si>
  <si>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</si>
  <si>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</si>
  <si>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</si>
  <si>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</si>
  <si>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</si>
  <si>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</si>
  <si>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</si>
  <si>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</si>
  <si>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</si>
  <si>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</si>
  <si>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</si>
  <si>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</si>
  <si>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</si>
  <si>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</si>
  <si>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</si>
  <si>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</si>
  <si>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</si>
  <si>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תכלית קרן סל.תא35- תכלית מדדים ניהול קרנות נאמנות</t>
  </si>
  <si>
    <t>1143700</t>
  </si>
  <si>
    <t>513534974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</si>
  <si>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</si>
  <si>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</si>
  <si>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</si>
  <si>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</si>
  <si>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</si>
  <si>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</si>
  <si>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</si>
  <si>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</si>
  <si>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</si>
  <si>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</si>
  <si>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</si>
  <si>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</si>
  <si>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</si>
  <si>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</si>
  <si>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CEF ishares russell-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</si>
  <si>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</si>
  <si>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</si>
  <si>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</si>
  <si>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</si>
  <si>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</si>
  <si>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</si>
  <si>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</si>
  <si>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</si>
  <si>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</si>
  <si>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</si>
  <si>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</si>
  <si>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</si>
  <si>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lu0875160326</t>
  </si>
  <si>
    <t>DBX S&amp;P500</t>
  </si>
  <si>
    <t>LU0490618542</t>
  </si>
  <si>
    <t>xsc6 ln- DB x TRACKERS</t>
  </si>
  <si>
    <t>LU0514695690</t>
  </si>
  <si>
    <t>DBX NORDIC-1D- db x-trackers dj stoxx 600</t>
  </si>
  <si>
    <t>IE00B9MRHC27</t>
  </si>
  <si>
    <t>26031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</si>
  <si>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</si>
  <si>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</si>
  <si>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</si>
  <si>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</si>
  <si>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</si>
  <si>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</si>
  <si>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ISHARES CORE S@P 500- ISHARES CORE &amp; CROP</t>
  </si>
  <si>
    <t>IE00B5BMR087</t>
  </si>
  <si>
    <t>27353</t>
  </si>
  <si>
    <t>ISHA CORE EM- ISHARES CORE MSCI EMERGING</t>
  </si>
  <si>
    <t>US46434G1031</t>
  </si>
  <si>
    <t>27421</t>
  </si>
  <si>
    <t>ISHARES CORE EM- ISHARES CORE MSCI EMERGING</t>
  </si>
  <si>
    <t>IE00BKM4GZ66</t>
  </si>
  <si>
    <t>ISHARES U.S. MEDICAL DEVICES- Ishares dj medical</t>
  </si>
  <si>
    <t>us4642888105</t>
  </si>
  <si>
    <t>20043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</si>
  <si>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</si>
  <si>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</si>
  <si>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</si>
  <si>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</si>
  <si>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</si>
  <si>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</si>
  <si>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</si>
  <si>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</si>
  <si>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</si>
  <si>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</si>
  <si>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</si>
  <si>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</si>
  <si>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</si>
  <si>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</si>
  <si>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</si>
  <si>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</si>
  <si>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</si>
  <si>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</si>
  <si>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</si>
  <si>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</si>
  <si>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</si>
  <si>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</si>
  <si>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</si>
  <si>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</si>
  <si>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</si>
  <si>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</si>
  <si>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</si>
  <si>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</si>
  <si>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</si>
  <si>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</si>
  <si>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</si>
  <si>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</si>
  <si>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</si>
  <si>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 Fund Advisors LLc</t>
  </si>
  <si>
    <t>US5007673065</t>
  </si>
  <si>
    <t>12941</t>
  </si>
  <si>
    <t>LYX STX600 BANKS- LYXOR ETF</t>
  </si>
  <si>
    <t>FR0010345389</t>
  </si>
  <si>
    <t>10267</t>
  </si>
  <si>
    <t>LYX STX600 BASIC- LYXOR ETF</t>
  </si>
  <si>
    <t>LU1834983550</t>
  </si>
  <si>
    <t>LYX STX600 OIL&amp;G - LYXOR ETF</t>
  </si>
  <si>
    <t>lu1834988278</t>
  </si>
  <si>
    <t>LYXOR CAC MID 60- LYXOR ETF</t>
  </si>
  <si>
    <t>FR0011041334</t>
  </si>
  <si>
    <t>Lyxor Etf S&amp;P 500 - LYXOR ETF</t>
  </si>
  <si>
    <t>LU0496786657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</si>
  <si>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</si>
  <si>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</si>
  <si>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</si>
  <si>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</si>
  <si>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</si>
  <si>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</si>
  <si>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</si>
  <si>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</si>
  <si>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</si>
  <si>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</si>
  <si>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</si>
  <si>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</si>
  <si>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</si>
  <si>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</si>
  <si>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</si>
  <si>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</si>
  <si>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</si>
  <si>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MSCI EU CONSUME- SPDR EU CORP</t>
  </si>
  <si>
    <t>IE00BKWQ0C77</t>
  </si>
  <si>
    <t>11245</t>
  </si>
  <si>
    <t>UBS ETF MSCI EMU SM- UBS AG</t>
  </si>
  <si>
    <t>LU0671493277</t>
  </si>
  <si>
    <t>10440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</si>
  <si>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</si>
  <si>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</si>
  <si>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</si>
  <si>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</si>
  <si>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</si>
  <si>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</si>
  <si>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</si>
  <si>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</si>
  <si>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</si>
  <si>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</si>
  <si>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</si>
  <si>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XTRACKERS MSCI EMER- XTRACKERS MSCIEMERGING MARK</t>
  </si>
  <si>
    <t>US2330511013</t>
  </si>
  <si>
    <t>27802</t>
  </si>
  <si>
    <t>Utilities select s- SPDR - State Street Global Advisors</t>
  </si>
  <si>
    <t>US81369Y8865</t>
  </si>
  <si>
    <t>LYX STX600 HCARE- LYXOR ETF</t>
  </si>
  <si>
    <t>LU183498690</t>
  </si>
  <si>
    <t>Spdr s&amp;p biotech etf- SPDR - State Street Global Advisors</t>
  </si>
  <si>
    <t>us78464a8707</t>
  </si>
  <si>
    <t>AMUNDI INDEX MSCI E- AMUNDI INDEX</t>
  </si>
  <si>
    <t>LU1437017350</t>
  </si>
  <si>
    <t>27907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</si>
  <si>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</si>
  <si>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</si>
  <si>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</si>
  <si>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</si>
  <si>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</si>
  <si>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</si>
  <si>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סה"כ אג"ח ממשלתי</t>
  </si>
  <si>
    <t>סה"כ אגח קונצרני</t>
  </si>
  <si>
    <t>AMUNDI IND MSCI EMU- AMUNDI FUNDS</t>
  </si>
  <si>
    <t>LU0389810994</t>
  </si>
  <si>
    <t>27531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</si>
  <si>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</si>
  <si>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</si>
  <si>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</si>
  <si>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</si>
  <si>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</si>
  <si>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</si>
  <si>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</si>
  <si>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</si>
  <si>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</si>
  <si>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</si>
  <si>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</si>
  <si>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</si>
  <si>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 MSCI EUR-I</t>
  </si>
  <si>
    <t>IE00B1YZSC51</t>
  </si>
  <si>
    <t>10692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</si>
  <si>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</si>
  <si>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</si>
  <si>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</si>
  <si>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</si>
  <si>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</si>
  <si>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</si>
  <si>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</si>
  <si>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</si>
  <si>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</si>
  <si>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</si>
  <si>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</si>
  <si>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</si>
  <si>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</si>
  <si>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</si>
  <si>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</si>
  <si>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</si>
  <si>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</si>
  <si>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</si>
  <si>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</si>
  <si>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</si>
  <si>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</si>
  <si>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</si>
  <si>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</si>
  <si>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</si>
  <si>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</si>
  <si>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</si>
  <si>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</si>
  <si>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</si>
  <si>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</si>
  <si>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</si>
  <si>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</si>
  <si>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</si>
  <si>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</si>
  <si>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</si>
  <si>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</si>
  <si>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</si>
  <si>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</si>
  <si>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</si>
  <si>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</si>
  <si>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</si>
  <si>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</si>
  <si>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</si>
  <si>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</si>
  <si>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</si>
  <si>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</si>
  <si>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</si>
  <si>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</si>
  <si>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</si>
  <si>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</si>
  <si>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</si>
  <si>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</si>
  <si>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</si>
  <si>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</si>
  <si>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</si>
  <si>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</si>
  <si>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</si>
  <si>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</si>
  <si>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</si>
  <si>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</si>
  <si>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</si>
  <si>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</si>
  <si>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</si>
  <si>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</si>
  <si>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</si>
  <si>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</si>
  <si>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</si>
  <si>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</si>
  <si>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</si>
  <si>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</si>
  <si>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</si>
  <si>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</si>
  <si>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20180731 USD\ILS 3.5910000 20190522</t>
  </si>
  <si>
    <t>90006979</t>
  </si>
  <si>
    <t>31/07/18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</si>
  <si>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</si>
  <si>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</si>
  <si>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</si>
  <si>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</si>
  <si>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</si>
  <si>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</si>
  <si>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20180620 USD\ILS 3.5382000 20190625- בנק לאומי לישראל בע"מ</t>
  </si>
  <si>
    <t>90006780</t>
  </si>
  <si>
    <t>20/06/18</t>
  </si>
  <si>
    <t>FWD CCY\ILS 20180703 USD\ILS 3.5608000 20190709- בנק לאומי לישראל בע"מ</t>
  </si>
  <si>
    <t>90006856</t>
  </si>
  <si>
    <t>03/07/18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</si>
  <si>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</si>
  <si>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</si>
  <si>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</si>
  <si>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</si>
  <si>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</si>
  <si>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</si>
  <si>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20180814 USD\ILS 3.5900000 20190903- בנק לאומי לישראל בע"מ</t>
  </si>
  <si>
    <t>90007022</t>
  </si>
  <si>
    <t>14/08/18</t>
  </si>
  <si>
    <t>FWD CCY\ILS 20180814 USD\ILS 3.6105000 20190522- בנק לאומי לישראל בע"מ</t>
  </si>
  <si>
    <t>90007024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</si>
  <si>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</si>
  <si>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</si>
  <si>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</si>
  <si>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</si>
  <si>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</si>
  <si>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</si>
  <si>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CCY\ILS 20181002 USD\ILS 3.5721000 20190618- בנק לאומי לישראל בע"מ</t>
  </si>
  <si>
    <t>90007169</t>
  </si>
  <si>
    <t>02/10/18</t>
  </si>
  <si>
    <t>FWD CCY\ILS 20181010 USD\ILS 3.5454000 20190718- בנק לאומי לישראל בע"מ</t>
  </si>
  <si>
    <t>90007204</t>
  </si>
  <si>
    <t>10/10/18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</si>
  <si>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</si>
  <si>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</si>
  <si>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</si>
  <si>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</si>
  <si>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</si>
  <si>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</si>
  <si>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20181105 USD\ILS 3.6052000 20190903- בנק לאומי לישראל בע"מ</t>
  </si>
  <si>
    <t>90007332</t>
  </si>
  <si>
    <t>05/11/18</t>
  </si>
  <si>
    <t>FWD CCY\ILS 20181119 USD\ILS 3.6376 20190611- בנק לאומי לישראל בע"מ</t>
  </si>
  <si>
    <t>90007431</t>
  </si>
  <si>
    <t>22/11/18</t>
  </si>
  <si>
    <t>FWD CCY\ILS 20181120 USD\ILS 3.6395000 20190718- בנק לאומי לישראל בע"מ</t>
  </si>
  <si>
    <t>90007410</t>
  </si>
  <si>
    <t>20/11/18</t>
  </si>
  <si>
    <t>FWD CCY\ILS 20181121 USD\ILS 3.6823000 20190522- בנק לאומי לישראל בע"מ</t>
  </si>
  <si>
    <t>90007422</t>
  </si>
  <si>
    <t>21/11/18</t>
  </si>
  <si>
    <t>FWD CCY\ILS 20181220 USD\ILS 3.7175000 20190522- בנק לאומי לישראל בע"מ</t>
  </si>
  <si>
    <t>90007612</t>
  </si>
  <si>
    <t>20/12/18</t>
  </si>
  <si>
    <t>FWD CCY\ILS 20181224 USD\ILS 3.7333000 20190516- בנק לאומי לישראל בע"מ</t>
  </si>
  <si>
    <t>90007629</t>
  </si>
  <si>
    <t>24/12/18</t>
  </si>
  <si>
    <t>FWD CCY\ILS 20190103 USD\ILS 3.7073000 20190529- בנק לאומי לישראל בע"מ</t>
  </si>
  <si>
    <t>90007697</t>
  </si>
  <si>
    <t>03/01/19</t>
  </si>
  <si>
    <t>FWD CCY\ILS 20190121 USD\ILS 3.6693000 20190417- בנק לאומי לישראל בע"מ</t>
  </si>
  <si>
    <t>90007796</t>
  </si>
  <si>
    <t>21/01/19</t>
  </si>
  <si>
    <t>FWD CCY\ILS 20190128 USD\ILS 3.6453000 20190522- בנק לאומי לישראל בע"מ</t>
  </si>
  <si>
    <t>90007848</t>
  </si>
  <si>
    <t>28/01/19</t>
  </si>
  <si>
    <t>FWD CCY\ILS 20190206 USD\ILS 3.5967500 20190508- בנק לאומי לישראל בע"מ</t>
  </si>
  <si>
    <t>90007901</t>
  </si>
  <si>
    <t>06/02/19</t>
  </si>
  <si>
    <t>FWD CCY\ILS 20190218 USD\ILS 3.5970000 20190529- בנק לאומי לישראל בע"מ</t>
  </si>
  <si>
    <t>90007975</t>
  </si>
  <si>
    <t>18/02/19</t>
  </si>
  <si>
    <t>FWD CCY\ILS 20190227 USD\ILS 3.5984000 20190530- בנק לאומי לישראל בע"מ</t>
  </si>
  <si>
    <t>90008039</t>
  </si>
  <si>
    <t>27/02/19</t>
  </si>
  <si>
    <t>FWD CCY\ILS 20190304 USD\ILS 3.5916000 20190715- בנק לאומי לישראל בע"מ</t>
  </si>
  <si>
    <t>90008060</t>
  </si>
  <si>
    <t>04/03/19</t>
  </si>
  <si>
    <t>FWD CCY\ILS 20190306 USD\ILS 3.6001000 20190513- בנק לאומי לישראל בע"מ</t>
  </si>
  <si>
    <t>90008087</t>
  </si>
  <si>
    <t>06/03/19</t>
  </si>
  <si>
    <t>FWD CCY\ILS 20190311 USD\ILS 3.6120500 20190411- בנק לאומי לישראל בע"מ</t>
  </si>
  <si>
    <t>90008102</t>
  </si>
  <si>
    <t>11/03/19</t>
  </si>
  <si>
    <t>FWD CCY\ILS 20190312 USD\ILS 3.5976000 20190606- בנק לאומי לישראל בע"מ</t>
  </si>
  <si>
    <t>90008113</t>
  </si>
  <si>
    <t>12/03/19</t>
  </si>
  <si>
    <t>FWD CCY\ILS 20190313 USD\ILS 3.5822000 20190711- בנק לאומי לישראל בע"מ</t>
  </si>
  <si>
    <t>90008130</t>
  </si>
  <si>
    <t>13/03/19</t>
  </si>
  <si>
    <t>FWD CCY\ILS 20190319 USD\ILS 3.5933000 20190506- בנק לאומי לישראל בע"מ</t>
  </si>
  <si>
    <t>90008178</t>
  </si>
  <si>
    <t>19/03/19</t>
  </si>
  <si>
    <t>FWD CCY\ILS 20190327 USD\ILS 3.6117000 20190620- בנק לאומי לישראל בע"מ</t>
  </si>
  <si>
    <t>90008206</t>
  </si>
  <si>
    <t>27/03/19</t>
  </si>
  <si>
    <t>FWD CCY\CCY 20190314 EUR\USD 1.1405000 20190626</t>
  </si>
  <si>
    <t>90008147</t>
  </si>
  <si>
    <t>14/03/19</t>
  </si>
  <si>
    <t>FWD CCY\CCY 20190314 GBP\USD 1.3315500 20190701</t>
  </si>
  <si>
    <t>90008148</t>
  </si>
  <si>
    <t>FWD CCY\CCY 10.10.18USD\JPY 111.2700000 15042019- בנק לאומי לישראל בע"מ</t>
  </si>
  <si>
    <t>90007308</t>
  </si>
  <si>
    <t>31/10/18</t>
  </si>
  <si>
    <t>FWD CCY\CCY 20181004 USD\SEK 8.8960000 20190408- בנק לאומי לישראל בע"מ</t>
  </si>
  <si>
    <t>90007185</t>
  </si>
  <si>
    <t>04/10/18</t>
  </si>
  <si>
    <t>FWD CCY\CCY 20181106 EUR\USD 1.1599000 20190507- בנק לאומי לישראל בע"מ</t>
  </si>
  <si>
    <t>90007350</t>
  </si>
  <si>
    <t>06/11/18</t>
  </si>
  <si>
    <t>FWD CCY\CCY 20181108 USD\SEK 8.8298000 20190528- בנק לאומי לישראל בע"מ</t>
  </si>
  <si>
    <t>90007369</t>
  </si>
  <si>
    <t>08/11/18</t>
  </si>
  <si>
    <t>FWD CCY\CCY 20181210 USD\CAD 1.3266000 20190703- בנק לאומי לישראל בע"מ</t>
  </si>
  <si>
    <t>90007531</t>
  </si>
  <si>
    <t>10/12/18</t>
  </si>
  <si>
    <t>FWD CCY\CCY 20190107 EUR\USD 1.1588500 20190612- בנק לאומי לישראל בע"מ</t>
  </si>
  <si>
    <t>90007710</t>
  </si>
  <si>
    <t>07/01/19</t>
  </si>
  <si>
    <t>FWD CCY\CCY 20190109 USD\SEK 8.7818000 20190710- בנק לאומי לישראל בע"מ</t>
  </si>
  <si>
    <t>90007732</t>
  </si>
  <si>
    <t>09/01/19</t>
  </si>
  <si>
    <t>FWD CCY\CCY 20190110 EUR\USD 1.1706500 20190626- בנק לאומי לישראל בע"מ</t>
  </si>
  <si>
    <t>90007748</t>
  </si>
  <si>
    <t>10/01/19</t>
  </si>
  <si>
    <t>FWD CCY\CCY 20190116 EUR\USD 1.1535700 20190612- בנק לאומי לישראל בע"מ</t>
  </si>
  <si>
    <t>90007778</t>
  </si>
  <si>
    <t>16/01/19</t>
  </si>
  <si>
    <t>FWD CCY\CCY 20190122 GBP\USD 1.2919500 20190410- בנק לאומי לישראל בע"מ</t>
  </si>
  <si>
    <t>90007812</t>
  </si>
  <si>
    <t>22/01/19</t>
  </si>
  <si>
    <t>FWD CCY\CCY 20190124 GBP\USD 1.3104000 20190416- בנק לאומי לישראל בע"מ</t>
  </si>
  <si>
    <t>90007841</t>
  </si>
  <si>
    <t>24/01/19</t>
  </si>
  <si>
    <t>FWD CCY\CCY 20190128 EUR\USD 1.1542700 20190612- בנק לאומי לישראל בע"מ</t>
  </si>
  <si>
    <t>90007853</t>
  </si>
  <si>
    <t>FWD CCY\CCY 20190129 GBP\USD 1.3220000 20190418- בנק לאומי לישראל בע"מ</t>
  </si>
  <si>
    <t>90007865</t>
  </si>
  <si>
    <t>29/01/19</t>
  </si>
  <si>
    <t>FWD CCY\CCY 20190131 GBP\USD 1.3173800 20190416- בנק לאומי לישראל בע"מ</t>
  </si>
  <si>
    <t>90007880</t>
  </si>
  <si>
    <t>31/01/19</t>
  </si>
  <si>
    <t>FWD CCY\CCY 20190207 EUR\USD 1.1478500 20190624- בנק לאומי לישראל בע"מ</t>
  </si>
  <si>
    <t>90007913</t>
  </si>
  <si>
    <t>07/02/19</t>
  </si>
  <si>
    <t>FWD CCY\CCY 20190211 USD\SEK 9.1598000 20190710- בנק לאומי לישראל בע"מ</t>
  </si>
  <si>
    <t>90007926</t>
  </si>
  <si>
    <t>11/02/19</t>
  </si>
  <si>
    <t>FWD CCY\CCY 20190213 GBP\USD 1.2936500 20190416- בנק לאומי לישראל בע"מ</t>
  </si>
  <si>
    <t>90007960</t>
  </si>
  <si>
    <t>13/02/19</t>
  </si>
  <si>
    <t>FWD CCY\CCY 20190220 USD\JPY 110.2980000 20190415- בנק לאומי לישראל בע"מ</t>
  </si>
  <si>
    <t>90007990</t>
  </si>
  <si>
    <t>20/02/19</t>
  </si>
  <si>
    <t>FWD CCY\CCY 20190221 EUR\USD 1.1470600 20190626- בנק לאומי לישראל בע"מ</t>
  </si>
  <si>
    <t>90008001</t>
  </si>
  <si>
    <t>21/02/19</t>
  </si>
  <si>
    <t>FWD CCY\CCY 20190228 USD\JPY 109.2000000 20190904- בנק לאומי לישראל בע"מ</t>
  </si>
  <si>
    <t>90008052</t>
  </si>
  <si>
    <t>28/02/19</t>
  </si>
  <si>
    <t>FWD CCY\CCY 20190305 EUR\USD 1.1401600 20190523- בנק לאומי לישראל בע"מ</t>
  </si>
  <si>
    <t>90008075</t>
  </si>
  <si>
    <t>05/03/19</t>
  </si>
  <si>
    <t>FWD CCY\CCY 20190312 EUR\USD 1.1324900 20190507- בנק לאומי לישראל בע"מ</t>
  </si>
  <si>
    <t>90008115</t>
  </si>
  <si>
    <t>FWD CCY\CCY 20190312 EUR\USD 1.1339900 20190523- בנק לאומי לישראל בע"מ</t>
  </si>
  <si>
    <t>90008116</t>
  </si>
  <si>
    <t>FWD CCY\CCY 20190312 GBP\USD 1.3190600 20190701- בנק לאומי לישראל בע"מ</t>
  </si>
  <si>
    <t>90008114</t>
  </si>
  <si>
    <t>FWD CCY\CCY 20190313 EUR\USD 1.1397000 20190624- בנק לאומי לישראל בע"מ</t>
  </si>
  <si>
    <t>90008125</t>
  </si>
  <si>
    <t>FWD CCY\CCY 20190318 GBP\USD 1.3242400 20190410- בנק לאומי לישראל בע"מ</t>
  </si>
  <si>
    <t>90008160</t>
  </si>
  <si>
    <t>18/03/19</t>
  </si>
  <si>
    <t>FWD CCY\CCY 20190319 USD\JPY 111.2380000 20190415- בנק לאומי לישראל בע"מ</t>
  </si>
  <si>
    <t>90008177</t>
  </si>
  <si>
    <t>FWD CCY\CCY 20190328 EUR\USD 1.1343000 20190626- בנק לאומי לישראל בע"מ</t>
  </si>
  <si>
    <t>90008220</t>
  </si>
  <si>
    <t>28/03/19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</si>
  <si>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</si>
  <si>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</si>
  <si>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</si>
  <si>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</si>
  <si>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</si>
  <si>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</si>
  <si>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</si>
  <si>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</si>
  <si>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</si>
  <si>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</si>
  <si>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</si>
  <si>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</si>
  <si>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</si>
  <si>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</si>
  <si>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</si>
  <si>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</si>
  <si>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</si>
  <si>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</si>
  <si>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</si>
  <si>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</si>
  <si>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</si>
  <si>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</si>
  <si>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</si>
  <si>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</si>
  <si>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השתלמות מסלול מניות</t>
  </si>
  <si>
    <t>בנק דיסקונט</t>
  </si>
  <si>
    <t>בנק לאומי</t>
  </si>
  <si>
    <t>UBS</t>
  </si>
  <si>
    <t>Sky I</t>
  </si>
  <si>
    <t>Israel Infrastructure I</t>
  </si>
  <si>
    <t>Fimi Israel Opportunity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</si>
</sst>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164" fontId="0" fillId="0" borderId="0" xfId="11" applyFont="1"/>
    <xf numFmtId="14" fontId="0" fillId="0" borderId="0" xfId="0" applyNumberFormat="1" applyFill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1326</v>
      </c>
    </row>
    <row r="3" spans="1:36">
      <c r="B3" s="2" t="s">
        <v>2</v>
      </c>
      <c r="C3" s="81" t="s">
        <v>1327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8897.9418034355203</v>
      </c>
      <c r="D11" s="76">
        <f>C11/$C$42*100</f>
        <v>4.1642103714963747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82404.539613898931</v>
      </c>
      <c r="D16" s="77">
        <f t="shared" si="0"/>
        <v>38.56508011617818</v>
      </c>
    </row>
    <row r="17" spans="1:4">
      <c r="A17" s="10" t="s">
        <v>13</v>
      </c>
      <c r="B17" s="70" t="s">
        <v>20</v>
      </c>
      <c r="C17" s="77">
        <v>106433.05592727169</v>
      </c>
      <c r="D17" s="77">
        <f t="shared" si="0"/>
        <v>49.810354478973331</v>
      </c>
    </row>
    <row r="18" spans="1:4">
      <c r="A18" s="10" t="s">
        <v>13</v>
      </c>
      <c r="B18" s="70" t="s">
        <v>21</v>
      </c>
      <c r="C18" s="77">
        <v>16159.271124921288</v>
      </c>
      <c r="D18" s="77">
        <f t="shared" si="0"/>
        <v>7.5624909558565587</v>
      </c>
    </row>
    <row r="19" spans="1:4">
      <c r="A19" s="10" t="s">
        <v>13</v>
      </c>
      <c r="B19" s="70" t="s">
        <v>22</v>
      </c>
      <c r="C19" s="77">
        <v>2.0875276</v>
      </c>
      <c r="D19" s="77">
        <f t="shared" si="0"/>
        <v>9.7695672490784118E-4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2.3836534000000001E-4</v>
      </c>
      <c r="D27" s="77">
        <f t="shared" si="1"/>
        <v>1.1155427209582476E-7</v>
      </c>
    </row>
    <row r="28" spans="1:4">
      <c r="A28" s="10" t="s">
        <v>13</v>
      </c>
      <c r="B28" s="70" t="s">
        <v>30</v>
      </c>
      <c r="C28" s="77">
        <v>36.047558652512961</v>
      </c>
      <c r="D28" s="77">
        <f t="shared" si="1"/>
        <v>1.6870150527390573E-2</v>
      </c>
    </row>
    <row r="29" spans="1:4">
      <c r="A29" s="10" t="s">
        <v>13</v>
      </c>
      <c r="B29" s="70" t="s">
        <v>31</v>
      </c>
      <c r="C29" s="77">
        <v>401.60886986094403</v>
      </c>
      <c r="D29" s="77">
        <f t="shared" si="1"/>
        <v>0.1879517598681269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-599.30104831575795</v>
      </c>
      <c r="D31" s="77">
        <f t="shared" si="1"/>
        <v>-0.28047111300296046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-58.683680000000003</v>
      </c>
      <c r="D37" s="77">
        <f t="shared" si="1"/>
        <v>-2.7463788176184969E-2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213676.56793569049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91.958608000000027</v>
      </c>
      <c r="D43" s="77">
        <f>C43/$C$42*100</f>
        <v>4.3036355782200927E-2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201</v>
      </c>
      <c r="D53">
        <v>0.39090000000000003</v>
      </c>
    </row>
    <row r="54" spans="3:4">
      <c r="C54" t="s">
        <v>202</v>
      </c>
      <c r="D54">
        <v>0.4627</v>
      </c>
    </row>
    <row r="55" spans="3:4">
      <c r="C55" t="s">
        <v>203</v>
      </c>
      <c r="D55">
        <v>3.6494</v>
      </c>
    </row>
    <row r="56" spans="3:4">
      <c r="C56" t="s">
        <v>204</v>
      </c>
      <c r="D56">
        <v>0.54620000000000002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1326</v>
      </c>
    </row>
    <row r="3" spans="2:61" s="1" customFormat="1">
      <c r="B3" s="2" t="s">
        <v>2</v>
      </c>
      <c r="C3" s="81" t="s">
        <v>1327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244</v>
      </c>
      <c r="C32" s="16"/>
      <c r="D32" s="16"/>
      <c r="E32" s="16"/>
    </row>
    <row r="33" spans="2:5">
      <c r="B33" t="s">
        <v>250</v>
      </c>
      <c r="C33" s="16"/>
      <c r="D33" s="16"/>
      <c r="E33" s="16"/>
    </row>
    <row r="34" spans="2:5">
      <c r="B34" t="s">
        <v>251</v>
      </c>
      <c r="C34" s="16"/>
      <c r="D34" s="16"/>
      <c r="E34" s="16"/>
    </row>
    <row r="35" spans="2:5">
      <c r="B35" t="s">
        <v>252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1326</v>
      </c>
    </row>
    <row r="3" spans="1:60" s="1" customFormat="1">
      <c r="B3" s="2" t="s">
        <v>2</v>
      </c>
      <c r="C3" s="81" t="s">
        <v>1327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1326</v>
      </c>
    </row>
    <row r="3" spans="2:81" s="1" customFormat="1">
      <c r="B3" s="2" t="s">
        <v>2</v>
      </c>
      <c r="C3" s="81" t="s">
        <v>1327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236</v>
      </c>
      <c r="C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236</v>
      </c>
      <c r="C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236</v>
      </c>
      <c r="C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236</v>
      </c>
      <c r="C19" t="s">
        <v>236</v>
      </c>
      <c r="E19" t="s">
        <v>236</v>
      </c>
      <c r="H19" s="77">
        <v>0</v>
      </c>
      <c r="I19" t="s">
        <v>236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236</v>
      </c>
      <c r="C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236</v>
      </c>
      <c r="C21" t="s">
        <v>236</v>
      </c>
      <c r="E21" t="s">
        <v>236</v>
      </c>
      <c r="H21" s="77">
        <v>0</v>
      </c>
      <c r="I21" t="s">
        <v>236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1079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236</v>
      </c>
      <c r="C24" t="s">
        <v>236</v>
      </c>
      <c r="E24" t="s">
        <v>236</v>
      </c>
      <c r="H24" s="77">
        <v>0</v>
      </c>
      <c r="I24" t="s">
        <v>236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236</v>
      </c>
      <c r="C26" t="s">
        <v>236</v>
      </c>
      <c r="E26" t="s">
        <v>236</v>
      </c>
      <c r="H26" s="77">
        <v>0</v>
      </c>
      <c r="I26" t="s">
        <v>236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236</v>
      </c>
      <c r="C28" t="s">
        <v>236</v>
      </c>
      <c r="E28" t="s">
        <v>236</v>
      </c>
      <c r="H28" s="77">
        <v>0</v>
      </c>
      <c r="I28" t="s">
        <v>236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236</v>
      </c>
      <c r="C29" t="s">
        <v>236</v>
      </c>
      <c r="E29" t="s">
        <v>236</v>
      </c>
      <c r="H29" s="77">
        <v>0</v>
      </c>
      <c r="I29" t="s">
        <v>236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236</v>
      </c>
      <c r="C30" t="s">
        <v>236</v>
      </c>
      <c r="E30" t="s">
        <v>236</v>
      </c>
      <c r="H30" s="77">
        <v>0</v>
      </c>
      <c r="I30" t="s">
        <v>236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236</v>
      </c>
      <c r="C31" t="s">
        <v>236</v>
      </c>
      <c r="E31" t="s">
        <v>236</v>
      </c>
      <c r="H31" s="77">
        <v>0</v>
      </c>
      <c r="I31" t="s">
        <v>236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244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1326</v>
      </c>
    </row>
    <row r="3" spans="2:72" s="1" customFormat="1">
      <c r="B3" s="2" t="s">
        <v>2</v>
      </c>
      <c r="C3" s="81" t="s">
        <v>1327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236</v>
      </c>
      <c r="C14" t="s">
        <v>236</v>
      </c>
      <c r="D14" t="s">
        <v>236</v>
      </c>
      <c r="G14" s="77">
        <v>0</v>
      </c>
      <c r="H14" t="s">
        <v>236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236</v>
      </c>
      <c r="C16" t="s">
        <v>236</v>
      </c>
      <c r="D16" t="s">
        <v>236</v>
      </c>
      <c r="G16" s="77">
        <v>0</v>
      </c>
      <c r="H16" t="s">
        <v>236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G20" s="77">
        <v>0</v>
      </c>
      <c r="H20" t="s">
        <v>236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236</v>
      </c>
      <c r="C22" t="s">
        <v>236</v>
      </c>
      <c r="D22" t="s">
        <v>236</v>
      </c>
      <c r="G22" s="77">
        <v>0</v>
      </c>
      <c r="H22" t="s">
        <v>236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G25" s="77">
        <v>0</v>
      </c>
      <c r="H25" t="s">
        <v>236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236</v>
      </c>
      <c r="C27" t="s">
        <v>236</v>
      </c>
      <c r="D27" t="s">
        <v>236</v>
      </c>
      <c r="G27" s="77">
        <v>0</v>
      </c>
      <c r="H27" t="s">
        <v>236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250</v>
      </c>
    </row>
    <row r="29" spans="2:16">
      <c r="B29" t="s">
        <v>251</v>
      </c>
    </row>
    <row r="30" spans="2:16">
      <c r="B30" t="s">
        <v>252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1326</v>
      </c>
    </row>
    <row r="3" spans="2:65" s="1" customFormat="1">
      <c r="B3" s="2" t="s">
        <v>2</v>
      </c>
      <c r="C3" s="81" t="s">
        <v>1327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7">
        <v>0</v>
      </c>
      <c r="K14" t="s">
        <v>236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7">
        <v>0</v>
      </c>
      <c r="K16" t="s">
        <v>236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7">
        <v>0</v>
      </c>
      <c r="K18" t="s">
        <v>236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7">
        <v>0</v>
      </c>
      <c r="K20" t="s">
        <v>236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7">
        <v>0</v>
      </c>
      <c r="K23" t="s">
        <v>236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7">
        <v>0</v>
      </c>
      <c r="K25" t="s">
        <v>236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250</v>
      </c>
      <c r="D27" s="16"/>
      <c r="E27" s="16"/>
      <c r="F27" s="16"/>
    </row>
    <row r="28" spans="2:19">
      <c r="B28" t="s">
        <v>251</v>
      </c>
      <c r="D28" s="16"/>
      <c r="E28" s="16"/>
      <c r="F28" s="16"/>
    </row>
    <row r="29" spans="2:19">
      <c r="B29" t="s">
        <v>252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1326</v>
      </c>
    </row>
    <row r="3" spans="2:81" s="1" customFormat="1">
      <c r="B3" s="2" t="s">
        <v>2</v>
      </c>
      <c r="C3" s="81" t="s">
        <v>1327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1087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7">
        <v>0</v>
      </c>
      <c r="K14" t="s">
        <v>236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1088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7">
        <v>0</v>
      </c>
      <c r="K16" t="s">
        <v>236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7">
        <v>0</v>
      </c>
      <c r="K18" t="s">
        <v>236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7">
        <v>0</v>
      </c>
      <c r="K20" t="s">
        <v>236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7">
        <v>0</v>
      </c>
      <c r="K23" t="s">
        <v>236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7">
        <v>0</v>
      </c>
      <c r="K25" t="s">
        <v>236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250</v>
      </c>
      <c r="C27" s="16"/>
      <c r="D27" s="16"/>
      <c r="E27" s="16"/>
    </row>
    <row r="28" spans="2:19">
      <c r="B28" t="s">
        <v>251</v>
      </c>
      <c r="C28" s="16"/>
      <c r="D28" s="16"/>
      <c r="E28" s="16"/>
    </row>
    <row r="29" spans="2:19">
      <c r="B29" t="s">
        <v>252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1326</v>
      </c>
    </row>
    <row r="3" spans="2:98" s="1" customFormat="1">
      <c r="B3" s="2" t="s">
        <v>2</v>
      </c>
      <c r="C3" s="81" t="s">
        <v>1327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223534</v>
      </c>
      <c r="I11" s="7"/>
      <c r="J11" s="76">
        <v>2.3836534000000001E-4</v>
      </c>
      <c r="K11" s="7"/>
      <c r="L11" s="76">
        <v>99.27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173534</v>
      </c>
      <c r="J12" s="79">
        <v>1.73534E-6</v>
      </c>
      <c r="L12" s="79">
        <v>0</v>
      </c>
      <c r="M12" s="79">
        <v>0</v>
      </c>
    </row>
    <row r="13" spans="2:98">
      <c r="B13" t="s">
        <v>1091</v>
      </c>
      <c r="C13" t="s">
        <v>1092</v>
      </c>
      <c r="D13" t="s">
        <v>126</v>
      </c>
      <c r="E13" t="s">
        <v>1093</v>
      </c>
      <c r="F13" t="s">
        <v>104</v>
      </c>
      <c r="G13" t="s">
        <v>105</v>
      </c>
      <c r="H13" s="77">
        <v>173534</v>
      </c>
      <c r="I13" s="77">
        <v>9.9999999999999995E-7</v>
      </c>
      <c r="J13" s="77">
        <v>1.73534E-6</v>
      </c>
      <c r="K13" s="77">
        <v>0.46</v>
      </c>
      <c r="L13" s="77">
        <v>0</v>
      </c>
      <c r="M13" s="77">
        <v>0</v>
      </c>
    </row>
    <row r="14" spans="2:98">
      <c r="B14" s="78" t="s">
        <v>242</v>
      </c>
      <c r="C14" s="16"/>
      <c r="D14" s="16"/>
      <c r="E14" s="16"/>
      <c r="H14" s="79">
        <v>50000</v>
      </c>
      <c r="J14" s="79">
        <v>2.3662999999999999E-4</v>
      </c>
      <c r="L14" s="79">
        <v>99.27</v>
      </c>
      <c r="M14" s="79">
        <v>0</v>
      </c>
    </row>
    <row r="15" spans="2:98">
      <c r="B15" s="78" t="s">
        <v>256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257</v>
      </c>
      <c r="C17" s="16"/>
      <c r="D17" s="16"/>
      <c r="E17" s="16"/>
      <c r="H17" s="79">
        <v>50000</v>
      </c>
      <c r="J17" s="79">
        <v>2.3662999999999999E-4</v>
      </c>
      <c r="L17" s="79">
        <v>99.27</v>
      </c>
      <c r="M17" s="79">
        <v>0</v>
      </c>
    </row>
    <row r="18" spans="2:13">
      <c r="B18" t="s">
        <v>1094</v>
      </c>
      <c r="C18" t="s">
        <v>1095</v>
      </c>
      <c r="D18" t="s">
        <v>126</v>
      </c>
      <c r="E18" t="s">
        <v>1096</v>
      </c>
      <c r="F18" t="s">
        <v>620</v>
      </c>
      <c r="G18" t="s">
        <v>116</v>
      </c>
      <c r="H18" s="77">
        <v>50000</v>
      </c>
      <c r="I18" s="77">
        <v>1E-4</v>
      </c>
      <c r="J18" s="77">
        <v>2.3662999999999999E-4</v>
      </c>
      <c r="K18" s="77">
        <v>0.02</v>
      </c>
      <c r="L18" s="77">
        <v>99.27</v>
      </c>
      <c r="M18" s="77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250</v>
      </c>
      <c r="C20" s="16"/>
      <c r="D20" s="16"/>
      <c r="E20" s="16"/>
    </row>
    <row r="21" spans="2:13">
      <c r="B21" t="s">
        <v>251</v>
      </c>
      <c r="C21" s="16"/>
      <c r="D21" s="16"/>
      <c r="E21" s="16"/>
    </row>
    <row r="22" spans="2:13">
      <c r="B22" t="s">
        <v>252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1326</v>
      </c>
    </row>
    <row r="3" spans="2:55" s="1" customFormat="1">
      <c r="B3" s="2" t="s">
        <v>2</v>
      </c>
      <c r="C3" s="81" t="s">
        <v>1327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155298.54</v>
      </c>
      <c r="G11" s="7"/>
      <c r="H11" s="76">
        <v>36.047558652512961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155298.54</v>
      </c>
      <c r="H12" s="79">
        <v>36.047558652512961</v>
      </c>
      <c r="J12" s="79">
        <v>100</v>
      </c>
      <c r="K12" s="79">
        <v>0.02</v>
      </c>
    </row>
    <row r="13" spans="2:55">
      <c r="B13" s="78" t="s">
        <v>1097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236</v>
      </c>
      <c r="C14" t="s">
        <v>236</v>
      </c>
      <c r="D14" t="s">
        <v>236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1098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236</v>
      </c>
      <c r="C16" t="s">
        <v>236</v>
      </c>
      <c r="D16" t="s">
        <v>236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1099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236</v>
      </c>
      <c r="C18" t="s">
        <v>236</v>
      </c>
      <c r="D18" t="s">
        <v>236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1100</v>
      </c>
      <c r="C19" s="16"/>
      <c r="F19" s="79">
        <v>155298.54</v>
      </c>
      <c r="H19" s="79">
        <v>36.047558652512961</v>
      </c>
      <c r="J19" s="79">
        <v>100</v>
      </c>
      <c r="K19" s="79">
        <v>0.02</v>
      </c>
    </row>
    <row r="20" spans="2:11">
      <c r="B20" t="s">
        <v>1101</v>
      </c>
      <c r="C20" t="s">
        <v>1102</v>
      </c>
      <c r="D20" t="s">
        <v>109</v>
      </c>
      <c r="E20" t="s">
        <v>1103</v>
      </c>
      <c r="F20" s="77">
        <v>107521</v>
      </c>
      <c r="G20" s="77">
        <v>9.0638000000000005</v>
      </c>
      <c r="H20" s="77">
        <v>35.395613861535999</v>
      </c>
      <c r="I20" s="77">
        <v>0.12</v>
      </c>
      <c r="J20" s="77">
        <v>98.19</v>
      </c>
      <c r="K20" s="77">
        <v>0.02</v>
      </c>
    </row>
    <row r="21" spans="2:11">
      <c r="B21" t="s">
        <v>1104</v>
      </c>
      <c r="C21" t="s">
        <v>1105</v>
      </c>
      <c r="D21" t="s">
        <v>109</v>
      </c>
      <c r="E21" t="s">
        <v>1106</v>
      </c>
      <c r="F21" s="77">
        <v>47777.54</v>
      </c>
      <c r="G21" s="77">
        <v>0.37569999999999998</v>
      </c>
      <c r="H21" s="77">
        <v>0.65194479097696001</v>
      </c>
      <c r="I21" s="77">
        <v>0.04</v>
      </c>
      <c r="J21" s="77">
        <v>1.81</v>
      </c>
      <c r="K21" s="77">
        <v>0</v>
      </c>
    </row>
    <row r="22" spans="2:11">
      <c r="B22" s="78" t="s">
        <v>242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1107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236</v>
      </c>
      <c r="C24" t="s">
        <v>236</v>
      </c>
      <c r="D24" t="s">
        <v>236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1108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236</v>
      </c>
      <c r="C26" t="s">
        <v>236</v>
      </c>
      <c r="D26" t="s">
        <v>236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1109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236</v>
      </c>
      <c r="C28" t="s">
        <v>236</v>
      </c>
      <c r="D28" t="s">
        <v>236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1110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236</v>
      </c>
      <c r="C30" t="s">
        <v>236</v>
      </c>
      <c r="D30" t="s">
        <v>236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244</v>
      </c>
      <c r="C31" s="16"/>
    </row>
    <row r="32" spans="2:11">
      <c r="B32" t="s">
        <v>250</v>
      </c>
      <c r="C32" s="16"/>
    </row>
    <row r="33" spans="2:3">
      <c r="B33" t="s">
        <v>251</v>
      </c>
      <c r="C33" s="16"/>
    </row>
    <row r="34" spans="2:3">
      <c r="B34" t="s">
        <v>252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1326</v>
      </c>
    </row>
    <row r="3" spans="2:59" s="1" customFormat="1">
      <c r="B3" s="2" t="s">
        <v>2</v>
      </c>
      <c r="C3" s="81" t="s">
        <v>1327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310080.5</v>
      </c>
      <c r="H11" s="7"/>
      <c r="I11" s="76">
        <v>401.60886986094403</v>
      </c>
      <c r="J11" s="7"/>
      <c r="K11" s="76">
        <v>100</v>
      </c>
      <c r="L11" s="76">
        <v>0.19</v>
      </c>
      <c r="M11" s="16"/>
      <c r="N11" s="16"/>
      <c r="O11" s="16"/>
      <c r="P11" s="16"/>
      <c r="BG11" s="16"/>
    </row>
    <row r="12" spans="2:59">
      <c r="B12" s="78" t="s">
        <v>1111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1073</v>
      </c>
      <c r="C14" s="16"/>
      <c r="D14" s="16"/>
      <c r="G14" s="79">
        <v>310080.5</v>
      </c>
      <c r="I14" s="79">
        <v>401.60886986094403</v>
      </c>
      <c r="K14" s="79">
        <v>100</v>
      </c>
      <c r="L14" s="79">
        <v>0.19</v>
      </c>
    </row>
    <row r="15" spans="2:59">
      <c r="B15" t="s">
        <v>1112</v>
      </c>
      <c r="C15" t="s">
        <v>1113</v>
      </c>
      <c r="D15" t="s">
        <v>770</v>
      </c>
      <c r="E15" t="s">
        <v>109</v>
      </c>
      <c r="F15" t="s">
        <v>1114</v>
      </c>
      <c r="G15" s="77">
        <v>310000</v>
      </c>
      <c r="H15" s="77">
        <v>35.666600000000003</v>
      </c>
      <c r="I15" s="77">
        <v>401.57738272</v>
      </c>
      <c r="J15" s="77">
        <v>0</v>
      </c>
      <c r="K15" s="77">
        <v>99.99</v>
      </c>
      <c r="L15" s="77">
        <v>0.19</v>
      </c>
    </row>
    <row r="16" spans="2:59">
      <c r="B16" t="s">
        <v>1115</v>
      </c>
      <c r="C16" t="s">
        <v>1116</v>
      </c>
      <c r="D16" t="s">
        <v>603</v>
      </c>
      <c r="E16" t="s">
        <v>109</v>
      </c>
      <c r="F16" t="s">
        <v>1117</v>
      </c>
      <c r="G16" s="77">
        <v>80.5</v>
      </c>
      <c r="H16" s="77">
        <v>10.769399999999999</v>
      </c>
      <c r="I16" s="77">
        <v>3.1487140944E-2</v>
      </c>
      <c r="J16" s="77">
        <v>0</v>
      </c>
      <c r="K16" s="77">
        <v>0.01</v>
      </c>
      <c r="L16" s="77">
        <v>0</v>
      </c>
    </row>
    <row r="17" spans="2:4">
      <c r="B17" t="s">
        <v>244</v>
      </c>
      <c r="C17" s="16"/>
      <c r="D17" s="16"/>
    </row>
    <row r="18" spans="2:4">
      <c r="B18" t="s">
        <v>250</v>
      </c>
      <c r="C18" s="16"/>
      <c r="D18" s="16"/>
    </row>
    <row r="19" spans="2:4">
      <c r="B19" t="s">
        <v>251</v>
      </c>
      <c r="C19" s="16"/>
      <c r="D19" s="16"/>
    </row>
    <row r="20" spans="2:4">
      <c r="B20" t="s">
        <v>252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1326</v>
      </c>
    </row>
    <row r="3" spans="2:52" s="1" customFormat="1">
      <c r="B3" s="2" t="s">
        <v>2</v>
      </c>
      <c r="C3" s="81" t="s">
        <v>1327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1075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1076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1074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1077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1078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244</v>
      </c>
      <c r="C34" s="16"/>
      <c r="D34" s="16"/>
    </row>
    <row r="35" spans="2:12">
      <c r="B35" t="s">
        <v>250</v>
      </c>
      <c r="C35" s="16"/>
      <c r="D35" s="16"/>
    </row>
    <row r="36" spans="2:12">
      <c r="B36" t="s">
        <v>251</v>
      </c>
      <c r="C36" s="16"/>
      <c r="D36" s="16"/>
    </row>
    <row r="37" spans="2:12">
      <c r="B37" t="s">
        <v>252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1326</v>
      </c>
    </row>
    <row r="3" spans="2:13" s="1" customFormat="1">
      <c r="B3" s="2" t="s">
        <v>2</v>
      </c>
      <c r="C3" s="81" t="s">
        <v>1327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3">
        <v>0</v>
      </c>
      <c r="J11" s="83">
        <v>8897.9418034355185</v>
      </c>
      <c r="K11" s="83">
        <v>100</v>
      </c>
      <c r="L11" s="83">
        <v>4.1642103714963739</v>
      </c>
    </row>
    <row r="12" spans="2:13">
      <c r="B12" s="84" t="s">
        <v>205</v>
      </c>
      <c r="C12" s="26"/>
      <c r="D12" s="27"/>
      <c r="E12" s="27"/>
      <c r="F12" s="27"/>
      <c r="G12" s="27"/>
      <c r="H12" s="27"/>
      <c r="I12" s="85">
        <v>0</v>
      </c>
      <c r="J12" s="85">
        <v>8823.0265785962183</v>
      </c>
      <c r="K12" s="85">
        <v>99.158061195563505</v>
      </c>
      <c r="L12" s="85">
        <v>4.1291502684803767</v>
      </c>
    </row>
    <row r="13" spans="2:13">
      <c r="B13" s="84" t="s">
        <v>206</v>
      </c>
      <c r="C13" s="26"/>
      <c r="D13" s="27"/>
      <c r="E13" s="27"/>
      <c r="F13" s="27"/>
      <c r="G13" s="27"/>
      <c r="H13" s="27"/>
      <c r="I13" s="85">
        <v>0</v>
      </c>
      <c r="J13" s="85">
        <v>4211.3946999999998</v>
      </c>
      <c r="K13" s="85">
        <v>47.329987013108685</v>
      </c>
      <c r="L13" s="85">
        <v>1.9709202280277589</v>
      </c>
    </row>
    <row r="14" spans="2:13">
      <c r="B14" s="81" t="s">
        <v>1328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41.75761</v>
      </c>
      <c r="K14" s="77">
        <v>0.46929515749223355</v>
      </c>
      <c r="L14" s="77">
        <v>1.954243762122183E-2</v>
      </c>
    </row>
    <row r="15" spans="2:13">
      <c r="B15" s="81" t="s">
        <v>1329</v>
      </c>
      <c r="C15" t="s">
        <v>211</v>
      </c>
      <c r="D15" t="s">
        <v>212</v>
      </c>
      <c r="E15" t="s">
        <v>213</v>
      </c>
      <c r="F15" t="s">
        <v>210</v>
      </c>
      <c r="G15" t="s">
        <v>105</v>
      </c>
      <c r="H15" s="77">
        <v>0</v>
      </c>
      <c r="I15" s="77">
        <v>0</v>
      </c>
      <c r="J15" s="77">
        <v>4169.6370900000002</v>
      </c>
      <c r="K15" s="77">
        <v>46.860691855616459</v>
      </c>
      <c r="L15" s="77">
        <v>1.951377790406537</v>
      </c>
    </row>
    <row r="16" spans="2:13">
      <c r="B16" s="84" t="s">
        <v>214</v>
      </c>
      <c r="D16" s="16"/>
      <c r="I16" s="85">
        <v>0</v>
      </c>
      <c r="J16" s="85">
        <v>3023.8439485162194</v>
      </c>
      <c r="K16" s="85">
        <v>33.983633690981272</v>
      </c>
      <c r="L16" s="85">
        <v>1.415149998771178</v>
      </c>
    </row>
    <row r="17" spans="2:12">
      <c r="B17" s="81" t="s">
        <v>1329</v>
      </c>
      <c r="C17" t="s">
        <v>218</v>
      </c>
      <c r="D17" t="s">
        <v>212</v>
      </c>
      <c r="E17" t="s">
        <v>213</v>
      </c>
      <c r="F17" t="s">
        <v>210</v>
      </c>
      <c r="G17" t="s">
        <v>123</v>
      </c>
      <c r="H17" s="77">
        <v>0</v>
      </c>
      <c r="I17" s="77">
        <v>0</v>
      </c>
      <c r="J17" s="77">
        <v>85.823324784999997</v>
      </c>
      <c r="K17" s="77">
        <v>0.9645300753918552</v>
      </c>
      <c r="L17" s="77">
        <v>4.0165061435669426E-2</v>
      </c>
    </row>
    <row r="18" spans="2:12">
      <c r="B18" s="81" t="s">
        <v>1328</v>
      </c>
      <c r="C18" t="s">
        <v>220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0.72313119999999997</v>
      </c>
      <c r="K18" s="77">
        <v>8.1269490852457268E-3</v>
      </c>
      <c r="L18" s="77">
        <v>3.3842325669403221E-4</v>
      </c>
    </row>
    <row r="19" spans="2:12">
      <c r="B19" s="81" t="s">
        <v>1329</v>
      </c>
      <c r="C19" t="s">
        <v>222</v>
      </c>
      <c r="D19" t="s">
        <v>212</v>
      </c>
      <c r="E19" t="s">
        <v>213</v>
      </c>
      <c r="F19" t="s">
        <v>210</v>
      </c>
      <c r="G19" t="s">
        <v>109</v>
      </c>
      <c r="H19" s="77">
        <v>0</v>
      </c>
      <c r="I19" s="77">
        <v>0</v>
      </c>
      <c r="J19" s="77">
        <v>2891.1140948799998</v>
      </c>
      <c r="K19" s="77">
        <v>32.491942055225998</v>
      </c>
      <c r="L19" s="77">
        <v>1.353032820964313</v>
      </c>
    </row>
    <row r="20" spans="2:12">
      <c r="B20" s="81" t="s">
        <v>1329</v>
      </c>
      <c r="C20" t="s">
        <v>224</v>
      </c>
      <c r="D20" t="s">
        <v>212</v>
      </c>
      <c r="E20" t="s">
        <v>213</v>
      </c>
      <c r="F20" t="s">
        <v>210</v>
      </c>
      <c r="G20" t="s">
        <v>119</v>
      </c>
      <c r="H20" s="77">
        <v>0</v>
      </c>
      <c r="I20" s="77">
        <v>0</v>
      </c>
      <c r="J20" s="77">
        <v>0.475493004</v>
      </c>
      <c r="K20" s="77">
        <v>5.3438538316401543E-3</v>
      </c>
      <c r="L20" s="77">
        <v>2.2252931549476566E-4</v>
      </c>
    </row>
    <row r="21" spans="2:12">
      <c r="B21" s="81" t="s">
        <v>1329</v>
      </c>
      <c r="C21" t="s">
        <v>226</v>
      </c>
      <c r="D21" t="s">
        <v>212</v>
      </c>
      <c r="E21" t="s">
        <v>213</v>
      </c>
      <c r="F21" t="s">
        <v>210</v>
      </c>
      <c r="G21" t="s">
        <v>113</v>
      </c>
      <c r="H21" s="77">
        <v>0</v>
      </c>
      <c r="I21" s="77">
        <v>0</v>
      </c>
      <c r="J21" s="77">
        <v>0.67147562999999999</v>
      </c>
      <c r="K21" s="77">
        <v>7.546415169188244E-3</v>
      </c>
      <c r="L21" s="77">
        <v>3.142486031515125E-4</v>
      </c>
    </row>
    <row r="22" spans="2:12">
      <c r="B22" s="81" t="s">
        <v>1329</v>
      </c>
      <c r="C22" t="s">
        <v>228</v>
      </c>
      <c r="D22" t="s">
        <v>212</v>
      </c>
      <c r="E22" t="s">
        <v>213</v>
      </c>
      <c r="F22" t="s">
        <v>210</v>
      </c>
      <c r="G22" t="s">
        <v>200</v>
      </c>
      <c r="H22" s="77">
        <v>0</v>
      </c>
      <c r="I22" s="77">
        <v>0</v>
      </c>
      <c r="J22" s="77">
        <v>0.84758958522000005</v>
      </c>
      <c r="K22" s="77">
        <v>9.5256813760317416E-3</v>
      </c>
      <c r="L22" s="77">
        <v>3.9666941181641224E-4</v>
      </c>
    </row>
    <row r="23" spans="2:12">
      <c r="B23" s="81" t="s">
        <v>1329</v>
      </c>
      <c r="C23" t="s">
        <v>231</v>
      </c>
      <c r="D23" t="s">
        <v>212</v>
      </c>
      <c r="E23" t="s">
        <v>213</v>
      </c>
      <c r="F23" t="s">
        <v>210</v>
      </c>
      <c r="G23" t="s">
        <v>201</v>
      </c>
      <c r="H23" s="77">
        <v>0</v>
      </c>
      <c r="I23" s="77">
        <v>0</v>
      </c>
      <c r="J23" s="77">
        <v>2.2891103999999999E-2</v>
      </c>
      <c r="K23" s="77">
        <v>2.5726290984687809E-4</v>
      </c>
      <c r="L23" s="77">
        <v>1.0712968773857064E-5</v>
      </c>
    </row>
    <row r="24" spans="2:12">
      <c r="B24" s="81" t="s">
        <v>1329</v>
      </c>
      <c r="C24" t="s">
        <v>233</v>
      </c>
      <c r="D24" t="s">
        <v>212</v>
      </c>
      <c r="E24" t="s">
        <v>213</v>
      </c>
      <c r="F24" t="s">
        <v>210</v>
      </c>
      <c r="G24" t="s">
        <v>116</v>
      </c>
      <c r="H24" s="77">
        <v>0</v>
      </c>
      <c r="I24" s="77">
        <v>0</v>
      </c>
      <c r="J24" s="77">
        <v>44.165948327999999</v>
      </c>
      <c r="K24" s="77">
        <v>0.49636139799147044</v>
      </c>
      <c r="L24" s="77">
        <v>2.0669532815265207E-2</v>
      </c>
    </row>
    <row r="25" spans="2:12">
      <c r="B25" s="84" t="s">
        <v>235</v>
      </c>
      <c r="D25" s="16"/>
      <c r="I25" s="85">
        <v>0</v>
      </c>
      <c r="J25" s="85">
        <v>1158.1624999999999</v>
      </c>
      <c r="K25" s="85">
        <v>13.016071869034143</v>
      </c>
      <c r="L25" s="85">
        <v>0.54201661473174179</v>
      </c>
    </row>
    <row r="26" spans="2:12">
      <c r="B26" s="81" t="s">
        <v>1329</v>
      </c>
      <c r="C26" t="s">
        <v>212</v>
      </c>
      <c r="D26">
        <v>10</v>
      </c>
      <c r="E26" t="s">
        <v>236</v>
      </c>
      <c r="F26" t="s">
        <v>237</v>
      </c>
      <c r="G26" t="s">
        <v>105</v>
      </c>
      <c r="H26" s="77">
        <v>0</v>
      </c>
      <c r="I26" s="77">
        <v>0</v>
      </c>
      <c r="J26" s="77">
        <v>1158.1624999999999</v>
      </c>
      <c r="K26" s="77">
        <v>13.016071869034143</v>
      </c>
      <c r="L26" s="77">
        <v>0.54201661473174179</v>
      </c>
    </row>
    <row r="27" spans="2:12">
      <c r="B27" s="84" t="s">
        <v>238</v>
      </c>
      <c r="D27" s="16"/>
      <c r="I27" s="85">
        <v>0</v>
      </c>
      <c r="J27" s="85">
        <v>0</v>
      </c>
      <c r="K27" s="85">
        <v>0</v>
      </c>
      <c r="L27" s="85"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84" t="s">
        <v>239</v>
      </c>
      <c r="D29" s="16"/>
      <c r="I29" s="85">
        <v>0</v>
      </c>
      <c r="J29" s="85">
        <v>0</v>
      </c>
      <c r="K29" s="85">
        <v>0</v>
      </c>
      <c r="L29" s="85"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84" t="s">
        <v>240</v>
      </c>
      <c r="D31" s="16"/>
      <c r="I31" s="85">
        <v>0</v>
      </c>
      <c r="J31" s="85">
        <v>0</v>
      </c>
      <c r="K31" s="85">
        <v>0</v>
      </c>
      <c r="L31" s="85">
        <v>0</v>
      </c>
    </row>
    <row r="32" spans="2:12">
      <c r="B32" t="s">
        <v>236</v>
      </c>
      <c r="C32" t="s">
        <v>236</v>
      </c>
      <c r="D32" s="16"/>
      <c r="E32" t="s">
        <v>236</v>
      </c>
      <c r="G32" t="s">
        <v>236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84" t="s">
        <v>241</v>
      </c>
      <c r="D33" s="16"/>
      <c r="I33" s="85">
        <v>0</v>
      </c>
      <c r="J33" s="85">
        <v>429.62543008</v>
      </c>
      <c r="K33" s="85">
        <v>4.8283686224394105</v>
      </c>
      <c r="L33" s="85">
        <v>0.20106342694969853</v>
      </c>
    </row>
    <row r="34" spans="2:12">
      <c r="B34" s="81" t="s">
        <v>1329</v>
      </c>
      <c r="C34" t="s">
        <v>212</v>
      </c>
      <c r="D34">
        <v>10</v>
      </c>
      <c r="E34" t="s">
        <v>236</v>
      </c>
      <c r="F34" t="s">
        <v>237</v>
      </c>
      <c r="G34" t="s">
        <v>109</v>
      </c>
      <c r="H34" s="77">
        <v>0</v>
      </c>
      <c r="I34" s="77">
        <v>0</v>
      </c>
      <c r="J34" s="77">
        <v>429.62543008</v>
      </c>
      <c r="K34" s="77">
        <v>4.8283686224394105</v>
      </c>
      <c r="L34" s="77">
        <v>0.20106342694969853</v>
      </c>
    </row>
    <row r="35" spans="2:12">
      <c r="B35" s="84" t="s">
        <v>242</v>
      </c>
      <c r="D35" s="16"/>
      <c r="I35" s="85">
        <v>0</v>
      </c>
      <c r="J35" s="85">
        <v>74.915224839299981</v>
      </c>
      <c r="K35" s="85">
        <v>0.84193880443649349</v>
      </c>
      <c r="L35" s="85">
        <v>3.5060103015997039E-2</v>
      </c>
    </row>
    <row r="36" spans="2:12">
      <c r="B36" s="84" t="s">
        <v>243</v>
      </c>
      <c r="D36" s="16"/>
      <c r="I36" s="85">
        <v>0</v>
      </c>
      <c r="J36" s="85">
        <v>74.915224839299981</v>
      </c>
      <c r="K36" s="85">
        <v>0.84193880443649349</v>
      </c>
      <c r="L36" s="85">
        <v>3.5060103015997039E-2</v>
      </c>
    </row>
    <row r="37" spans="2:12">
      <c r="B37" s="81" t="s">
        <v>1330</v>
      </c>
      <c r="C37" t="s">
        <v>215</v>
      </c>
      <c r="D37">
        <v>91</v>
      </c>
      <c r="E37" t="s">
        <v>216</v>
      </c>
      <c r="F37" t="s">
        <v>217</v>
      </c>
      <c r="G37" t="s">
        <v>123</v>
      </c>
      <c r="H37" s="77">
        <v>0</v>
      </c>
      <c r="I37" s="77">
        <v>0</v>
      </c>
      <c r="J37" s="77">
        <v>0.19636372799999999</v>
      </c>
      <c r="K37" s="77">
        <v>2.2068443729782931E-3</v>
      </c>
      <c r="L37" s="77">
        <v>9.1897642262346203E-5</v>
      </c>
    </row>
    <row r="38" spans="2:12">
      <c r="B38" s="81" t="s">
        <v>1330</v>
      </c>
      <c r="C38" t="s">
        <v>219</v>
      </c>
      <c r="D38">
        <v>91</v>
      </c>
      <c r="E38" t="s">
        <v>216</v>
      </c>
      <c r="F38" t="s">
        <v>217</v>
      </c>
      <c r="G38" t="s">
        <v>109</v>
      </c>
      <c r="H38" s="77">
        <v>0</v>
      </c>
      <c r="I38" s="77">
        <v>0</v>
      </c>
      <c r="J38" s="77">
        <v>64.282404799999995</v>
      </c>
      <c r="K38" s="77">
        <v>0.72244128159143939</v>
      </c>
      <c r="L38" s="77">
        <v>3.0083974776002043E-2</v>
      </c>
    </row>
    <row r="39" spans="2:12">
      <c r="B39" s="81" t="s">
        <v>1330</v>
      </c>
      <c r="C39" t="s">
        <v>221</v>
      </c>
      <c r="D39">
        <v>91</v>
      </c>
      <c r="E39" t="s">
        <v>216</v>
      </c>
      <c r="F39" t="s">
        <v>217</v>
      </c>
      <c r="G39" t="s">
        <v>202</v>
      </c>
      <c r="H39" s="77">
        <v>0</v>
      </c>
      <c r="I39" s="77">
        <v>0</v>
      </c>
      <c r="J39" s="77">
        <v>1.6605886569999999</v>
      </c>
      <c r="K39" s="77">
        <v>1.8662615396729639E-2</v>
      </c>
      <c r="L39" s="77">
        <v>7.7715056594309469E-4</v>
      </c>
    </row>
    <row r="40" spans="2:12">
      <c r="B40" s="81" t="s">
        <v>1330</v>
      </c>
      <c r="C40" t="s">
        <v>223</v>
      </c>
      <c r="D40">
        <v>91</v>
      </c>
      <c r="E40" t="s">
        <v>216</v>
      </c>
      <c r="F40" t="s">
        <v>217</v>
      </c>
      <c r="G40" t="s">
        <v>119</v>
      </c>
      <c r="H40" s="77">
        <v>0</v>
      </c>
      <c r="I40" s="77">
        <v>0</v>
      </c>
      <c r="J40" s="77">
        <v>1.71888408</v>
      </c>
      <c r="K40" s="77">
        <v>1.931777165969252E-2</v>
      </c>
      <c r="L40" s="77">
        <v>8.0443265099490317E-4</v>
      </c>
    </row>
    <row r="41" spans="2:12">
      <c r="B41" s="81" t="s">
        <v>1330</v>
      </c>
      <c r="C41" t="s">
        <v>225</v>
      </c>
      <c r="D41">
        <v>91</v>
      </c>
      <c r="E41" t="s">
        <v>216</v>
      </c>
      <c r="F41" t="s">
        <v>217</v>
      </c>
      <c r="G41" t="s">
        <v>113</v>
      </c>
      <c r="H41" s="77">
        <v>0</v>
      </c>
      <c r="I41" s="77">
        <v>0</v>
      </c>
      <c r="J41" s="77">
        <v>1.215181254</v>
      </c>
      <c r="K41" s="77">
        <v>1.3656880218421022E-2</v>
      </c>
      <c r="L41" s="77">
        <v>5.6870122247832484E-4</v>
      </c>
    </row>
    <row r="42" spans="2:12">
      <c r="B42" s="81" t="s">
        <v>1330</v>
      </c>
      <c r="C42" t="s">
        <v>227</v>
      </c>
      <c r="D42">
        <v>91</v>
      </c>
      <c r="E42" t="s">
        <v>216</v>
      </c>
      <c r="F42" t="s">
        <v>217</v>
      </c>
      <c r="G42" t="s">
        <v>200</v>
      </c>
      <c r="H42" s="77">
        <v>0</v>
      </c>
      <c r="I42" s="77">
        <v>0</v>
      </c>
      <c r="J42" s="77">
        <v>-6.6347588700000001E-2</v>
      </c>
      <c r="K42" s="77">
        <v>-7.4565096249992356E-4</v>
      </c>
      <c r="L42" s="77">
        <v>-3.105047471558435E-5</v>
      </c>
    </row>
    <row r="43" spans="2:12">
      <c r="B43" s="81" t="s">
        <v>1330</v>
      </c>
      <c r="C43" t="s">
        <v>229</v>
      </c>
      <c r="D43">
        <v>91</v>
      </c>
      <c r="E43" t="s">
        <v>216</v>
      </c>
      <c r="F43" t="s">
        <v>217</v>
      </c>
      <c r="G43" t="s">
        <v>204</v>
      </c>
      <c r="H43" s="77">
        <v>0</v>
      </c>
      <c r="I43" s="77">
        <v>0</v>
      </c>
      <c r="J43" s="77">
        <v>0.19674124000000001</v>
      </c>
      <c r="K43" s="77">
        <v>2.211087061999413E-3</v>
      </c>
      <c r="L43" s="77">
        <v>9.2074316758594031E-5</v>
      </c>
    </row>
    <row r="44" spans="2:12">
      <c r="B44" s="81" t="s">
        <v>1330</v>
      </c>
      <c r="C44" t="s">
        <v>230</v>
      </c>
      <c r="D44">
        <v>91</v>
      </c>
      <c r="E44" t="s">
        <v>216</v>
      </c>
      <c r="F44" t="s">
        <v>217</v>
      </c>
      <c r="G44" t="s">
        <v>201</v>
      </c>
      <c r="H44" s="77">
        <v>0</v>
      </c>
      <c r="I44" s="77">
        <v>0</v>
      </c>
      <c r="J44" s="77">
        <v>0.26539373700000002</v>
      </c>
      <c r="K44" s="77">
        <v>2.9826418610372435E-3</v>
      </c>
      <c r="L44" s="77">
        <v>1.2420348172190537E-4</v>
      </c>
    </row>
    <row r="45" spans="2:12">
      <c r="B45" s="81" t="s">
        <v>1330</v>
      </c>
      <c r="C45" t="s">
        <v>232</v>
      </c>
      <c r="D45">
        <v>91</v>
      </c>
      <c r="E45" t="s">
        <v>216</v>
      </c>
      <c r="F45" t="s">
        <v>217</v>
      </c>
      <c r="G45" t="s">
        <v>116</v>
      </c>
      <c r="H45" s="77">
        <v>0</v>
      </c>
      <c r="I45" s="77">
        <v>0</v>
      </c>
      <c r="J45" s="77">
        <v>5.4084626059999996</v>
      </c>
      <c r="K45" s="77">
        <v>6.0783299390784709E-2</v>
      </c>
      <c r="L45" s="77">
        <v>2.5311444573687491E-3</v>
      </c>
    </row>
    <row r="46" spans="2:12">
      <c r="B46" s="81" t="s">
        <v>1330</v>
      </c>
      <c r="C46" t="s">
        <v>234</v>
      </c>
      <c r="D46">
        <v>91</v>
      </c>
      <c r="E46" t="s">
        <v>216</v>
      </c>
      <c r="F46" t="s">
        <v>217</v>
      </c>
      <c r="G46" t="s">
        <v>203</v>
      </c>
      <c r="H46" s="77">
        <v>0</v>
      </c>
      <c r="I46" s="77">
        <v>0</v>
      </c>
      <c r="J46" s="77">
        <v>3.7552325999999997E-2</v>
      </c>
      <c r="K46" s="77">
        <v>4.2203384591143258E-4</v>
      </c>
      <c r="L46" s="77">
        <v>1.7574377182668899E-5</v>
      </c>
    </row>
    <row r="47" spans="2:12">
      <c r="B47" t="s">
        <v>236</v>
      </c>
      <c r="C47" t="s">
        <v>236</v>
      </c>
      <c r="D47" s="16"/>
      <c r="E47" t="s">
        <v>236</v>
      </c>
      <c r="G47" t="s">
        <v>236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84" t="s">
        <v>241</v>
      </c>
      <c r="D48" s="16"/>
      <c r="I48" s="85">
        <v>0</v>
      </c>
      <c r="J48" s="85">
        <v>0</v>
      </c>
      <c r="K48" s="85">
        <v>0</v>
      </c>
      <c r="L48" s="85">
        <v>0</v>
      </c>
    </row>
    <row r="49" spans="2:12">
      <c r="B49" t="s">
        <v>236</v>
      </c>
      <c r="C49" t="s">
        <v>236</v>
      </c>
      <c r="D49" s="16"/>
      <c r="E49" t="s">
        <v>236</v>
      </c>
      <c r="G49" t="s">
        <v>236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244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1326</v>
      </c>
    </row>
    <row r="3" spans="2:49" s="1" customFormat="1">
      <c r="B3" s="2" t="s">
        <v>2</v>
      </c>
      <c r="C3" s="81" t="s">
        <v>1327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-23353643</v>
      </c>
      <c r="H11" s="7"/>
      <c r="I11" s="76">
        <v>-599.30104831575795</v>
      </c>
      <c r="J11" s="76">
        <v>100</v>
      </c>
      <c r="K11" s="76">
        <v>-0.28000000000000003</v>
      </c>
      <c r="AW11" s="16"/>
    </row>
    <row r="12" spans="2:49">
      <c r="B12" s="78" t="s">
        <v>205</v>
      </c>
      <c r="C12" s="16"/>
      <c r="D12" s="16"/>
      <c r="G12" s="79">
        <v>-23353643</v>
      </c>
      <c r="I12" s="79">
        <v>-599.30104831575795</v>
      </c>
      <c r="J12" s="79">
        <v>100</v>
      </c>
      <c r="K12" s="79">
        <v>-0.28000000000000003</v>
      </c>
    </row>
    <row r="13" spans="2:49">
      <c r="B13" s="78" t="s">
        <v>1074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1075</v>
      </c>
      <c r="C15" s="16"/>
      <c r="D15" s="16"/>
      <c r="G15" s="79">
        <v>-22608000</v>
      </c>
      <c r="I15" s="79">
        <v>-771.24386412697902</v>
      </c>
      <c r="J15" s="79">
        <v>128.69</v>
      </c>
      <c r="K15" s="79">
        <v>-0.36</v>
      </c>
    </row>
    <row r="16" spans="2:49">
      <c r="B16" t="s">
        <v>1119</v>
      </c>
      <c r="C16" t="s">
        <v>1120</v>
      </c>
      <c r="D16" t="s">
        <v>126</v>
      </c>
      <c r="E16" t="s">
        <v>109</v>
      </c>
      <c r="F16" t="s">
        <v>1121</v>
      </c>
      <c r="G16" s="77">
        <v>-375000</v>
      </c>
      <c r="H16" s="77">
        <v>2.7848181818181867</v>
      </c>
      <c r="I16" s="77">
        <v>-10.4430681818182</v>
      </c>
      <c r="J16" s="77">
        <v>1.74</v>
      </c>
      <c r="K16" s="77">
        <v>0</v>
      </c>
    </row>
    <row r="17" spans="2:11">
      <c r="B17" t="s">
        <v>1122</v>
      </c>
      <c r="C17" t="s">
        <v>1123</v>
      </c>
      <c r="D17" t="s">
        <v>126</v>
      </c>
      <c r="E17" t="s">
        <v>109</v>
      </c>
      <c r="F17" t="s">
        <v>1124</v>
      </c>
      <c r="G17" s="77">
        <v>415000</v>
      </c>
      <c r="H17" s="77">
        <v>-2.7245416666666746</v>
      </c>
      <c r="I17" s="77">
        <v>-11.306847916666699</v>
      </c>
      <c r="J17" s="77">
        <v>1.89</v>
      </c>
      <c r="K17" s="77">
        <v>-0.01</v>
      </c>
    </row>
    <row r="18" spans="2:11">
      <c r="B18" t="s">
        <v>1125</v>
      </c>
      <c r="C18" t="s">
        <v>1126</v>
      </c>
      <c r="D18" t="s">
        <v>126</v>
      </c>
      <c r="E18" t="s">
        <v>109</v>
      </c>
      <c r="F18" t="s">
        <v>1127</v>
      </c>
      <c r="G18" s="77">
        <v>-3600000</v>
      </c>
      <c r="H18" s="77">
        <v>15.043418021567112</v>
      </c>
      <c r="I18" s="77">
        <v>-541.56304877641605</v>
      </c>
      <c r="J18" s="77">
        <v>90.37</v>
      </c>
      <c r="K18" s="77">
        <v>-0.25</v>
      </c>
    </row>
    <row r="19" spans="2:11">
      <c r="B19" t="s">
        <v>1128</v>
      </c>
      <c r="C19" t="s">
        <v>1129</v>
      </c>
      <c r="D19" t="s">
        <v>126</v>
      </c>
      <c r="E19" t="s">
        <v>109</v>
      </c>
      <c r="F19" t="s">
        <v>1130</v>
      </c>
      <c r="G19" s="77">
        <v>-880000</v>
      </c>
      <c r="H19" s="77">
        <v>7.1871424050632955</v>
      </c>
      <c r="I19" s="77">
        <v>-63.246853164557002</v>
      </c>
      <c r="J19" s="77">
        <v>10.55</v>
      </c>
      <c r="K19" s="77">
        <v>-0.03</v>
      </c>
    </row>
    <row r="20" spans="2:11">
      <c r="B20" t="s">
        <v>1131</v>
      </c>
      <c r="C20" t="s">
        <v>1132</v>
      </c>
      <c r="D20" t="s">
        <v>126</v>
      </c>
      <c r="E20" t="s">
        <v>109</v>
      </c>
      <c r="F20" t="s">
        <v>1133</v>
      </c>
      <c r="G20" s="77">
        <v>-500000</v>
      </c>
      <c r="H20" s="77">
        <v>4.5632659999999996</v>
      </c>
      <c r="I20" s="77">
        <v>-22.816330000000001</v>
      </c>
      <c r="J20" s="77">
        <v>3.81</v>
      </c>
      <c r="K20" s="77">
        <v>-0.01</v>
      </c>
    </row>
    <row r="21" spans="2:11">
      <c r="B21" t="s">
        <v>1134</v>
      </c>
      <c r="C21" t="s">
        <v>1135</v>
      </c>
      <c r="D21" t="s">
        <v>126</v>
      </c>
      <c r="E21" t="s">
        <v>109</v>
      </c>
      <c r="F21" t="s">
        <v>1136</v>
      </c>
      <c r="G21" s="77">
        <v>-150000</v>
      </c>
      <c r="H21" s="77">
        <v>5.9328399999999997</v>
      </c>
      <c r="I21" s="77">
        <v>-8.8992599999999999</v>
      </c>
      <c r="J21" s="77">
        <v>1.48</v>
      </c>
      <c r="K21" s="77">
        <v>0</v>
      </c>
    </row>
    <row r="22" spans="2:11">
      <c r="B22" t="s">
        <v>1137</v>
      </c>
      <c r="C22" t="s">
        <v>1138</v>
      </c>
      <c r="D22" t="s">
        <v>126</v>
      </c>
      <c r="E22" t="s">
        <v>109</v>
      </c>
      <c r="F22" t="s">
        <v>1139</v>
      </c>
      <c r="G22" s="77">
        <v>-4735000</v>
      </c>
      <c r="H22" s="77">
        <v>0.62736092925026399</v>
      </c>
      <c r="I22" s="77">
        <v>-29.705539999999999</v>
      </c>
      <c r="J22" s="77">
        <v>4.96</v>
      </c>
      <c r="K22" s="77">
        <v>-0.01</v>
      </c>
    </row>
    <row r="23" spans="2:11">
      <c r="B23" t="s">
        <v>1140</v>
      </c>
      <c r="C23" t="s">
        <v>1141</v>
      </c>
      <c r="D23" t="s">
        <v>126</v>
      </c>
      <c r="E23" t="s">
        <v>109</v>
      </c>
      <c r="F23" t="s">
        <v>1142</v>
      </c>
      <c r="G23" s="77">
        <v>-150000</v>
      </c>
      <c r="H23" s="77">
        <v>0.21071333333333334</v>
      </c>
      <c r="I23" s="77">
        <v>-0.31607000000000002</v>
      </c>
      <c r="J23" s="77">
        <v>0.05</v>
      </c>
      <c r="K23" s="77">
        <v>0</v>
      </c>
    </row>
    <row r="24" spans="2:11">
      <c r="B24" t="s">
        <v>1143</v>
      </c>
      <c r="C24" t="s">
        <v>1144</v>
      </c>
      <c r="D24" t="s">
        <v>126</v>
      </c>
      <c r="E24" t="s">
        <v>109</v>
      </c>
      <c r="F24" t="s">
        <v>1142</v>
      </c>
      <c r="G24" s="77">
        <v>370000</v>
      </c>
      <c r="H24" s="77">
        <v>0.83495238095238111</v>
      </c>
      <c r="I24" s="77">
        <v>3.08932380952381</v>
      </c>
      <c r="J24" s="77">
        <v>-0.52</v>
      </c>
      <c r="K24" s="77">
        <v>0</v>
      </c>
    </row>
    <row r="25" spans="2:11">
      <c r="B25" t="s">
        <v>1145</v>
      </c>
      <c r="C25" t="s">
        <v>1146</v>
      </c>
      <c r="D25" t="s">
        <v>126</v>
      </c>
      <c r="E25" t="s">
        <v>109</v>
      </c>
      <c r="F25" t="s">
        <v>1147</v>
      </c>
      <c r="G25" s="77">
        <v>-715000</v>
      </c>
      <c r="H25" s="77">
        <v>10.20077126859386</v>
      </c>
      <c r="I25" s="77">
        <v>-72.935514570446102</v>
      </c>
      <c r="J25" s="77">
        <v>12.17</v>
      </c>
      <c r="K25" s="77">
        <v>-0.03</v>
      </c>
    </row>
    <row r="26" spans="2:11">
      <c r="B26" t="s">
        <v>1148</v>
      </c>
      <c r="C26" t="s">
        <v>1149</v>
      </c>
      <c r="D26" t="s">
        <v>126</v>
      </c>
      <c r="E26" t="s">
        <v>109</v>
      </c>
      <c r="F26" t="s">
        <v>1150</v>
      </c>
      <c r="G26" s="77">
        <v>-200000</v>
      </c>
      <c r="H26" s="77">
        <v>9.5840333333333501</v>
      </c>
      <c r="I26" s="77">
        <v>-19.1680666666667</v>
      </c>
      <c r="J26" s="77">
        <v>3.2</v>
      </c>
      <c r="K26" s="77">
        <v>-0.01</v>
      </c>
    </row>
    <row r="27" spans="2:11">
      <c r="B27" t="s">
        <v>1151</v>
      </c>
      <c r="C27" t="s">
        <v>1152</v>
      </c>
      <c r="D27" t="s">
        <v>126</v>
      </c>
      <c r="E27" t="s">
        <v>109</v>
      </c>
      <c r="F27" t="s">
        <v>1153</v>
      </c>
      <c r="G27" s="77">
        <v>-400000</v>
      </c>
      <c r="H27" s="77">
        <v>3.9817428571428501</v>
      </c>
      <c r="I27" s="77">
        <v>-15.926971428571401</v>
      </c>
      <c r="J27" s="77">
        <v>2.66</v>
      </c>
      <c r="K27" s="77">
        <v>-0.01</v>
      </c>
    </row>
    <row r="28" spans="2:11">
      <c r="B28" t="s">
        <v>1154</v>
      </c>
      <c r="C28" t="s">
        <v>1155</v>
      </c>
      <c r="D28" t="s">
        <v>126</v>
      </c>
      <c r="E28" t="s">
        <v>109</v>
      </c>
      <c r="F28" t="s">
        <v>1156</v>
      </c>
      <c r="G28" s="77">
        <v>-2730000</v>
      </c>
      <c r="H28" s="77">
        <v>5.8728545454545422</v>
      </c>
      <c r="I28" s="77">
        <v>-160.32892909090901</v>
      </c>
      <c r="J28" s="77">
        <v>26.75</v>
      </c>
      <c r="K28" s="77">
        <v>-0.08</v>
      </c>
    </row>
    <row r="29" spans="2:11">
      <c r="B29" t="s">
        <v>1157</v>
      </c>
      <c r="C29" t="s">
        <v>1158</v>
      </c>
      <c r="D29" t="s">
        <v>126</v>
      </c>
      <c r="E29" t="s">
        <v>109</v>
      </c>
      <c r="F29" t="s">
        <v>1159</v>
      </c>
      <c r="G29" s="77">
        <v>500000</v>
      </c>
      <c r="H29" s="77">
        <v>5.4145142857142803</v>
      </c>
      <c r="I29" s="77">
        <v>27.072571428571401</v>
      </c>
      <c r="J29" s="77">
        <v>-4.5199999999999996</v>
      </c>
      <c r="K29" s="77">
        <v>0.01</v>
      </c>
    </row>
    <row r="30" spans="2:11">
      <c r="B30" t="s">
        <v>1160</v>
      </c>
      <c r="C30" t="s">
        <v>1161</v>
      </c>
      <c r="D30" t="s">
        <v>126</v>
      </c>
      <c r="E30" t="s">
        <v>109</v>
      </c>
      <c r="F30" t="s">
        <v>1162</v>
      </c>
      <c r="G30" s="77">
        <v>-500000</v>
      </c>
      <c r="H30" s="77">
        <v>1.0860666666666701</v>
      </c>
      <c r="I30" s="77">
        <v>-5.4303333333333503</v>
      </c>
      <c r="J30" s="77">
        <v>0.91</v>
      </c>
      <c r="K30" s="77">
        <v>0</v>
      </c>
    </row>
    <row r="31" spans="2:11">
      <c r="B31" t="s">
        <v>1163</v>
      </c>
      <c r="C31" t="s">
        <v>1164</v>
      </c>
      <c r="D31" t="s">
        <v>126</v>
      </c>
      <c r="E31" t="s">
        <v>109</v>
      </c>
      <c r="F31" t="s">
        <v>1165</v>
      </c>
      <c r="G31" s="77">
        <v>150000</v>
      </c>
      <c r="H31" s="77">
        <v>-1.30914</v>
      </c>
      <c r="I31" s="77">
        <v>-1.9637100000000001</v>
      </c>
      <c r="J31" s="77">
        <v>0.33</v>
      </c>
      <c r="K31" s="77">
        <v>0</v>
      </c>
    </row>
    <row r="32" spans="2:11">
      <c r="B32" t="s">
        <v>1166</v>
      </c>
      <c r="C32" t="s">
        <v>1167</v>
      </c>
      <c r="D32" t="s">
        <v>126</v>
      </c>
      <c r="E32" t="s">
        <v>109</v>
      </c>
      <c r="F32" t="s">
        <v>1168</v>
      </c>
      <c r="G32" s="77">
        <v>-500000</v>
      </c>
      <c r="H32" s="77">
        <v>-2.11348674868586</v>
      </c>
      <c r="I32" s="77">
        <v>10.5674337434293</v>
      </c>
      <c r="J32" s="77">
        <v>-1.76</v>
      </c>
      <c r="K32" s="77">
        <v>0</v>
      </c>
    </row>
    <row r="33" spans="2:11">
      <c r="B33" t="s">
        <v>1169</v>
      </c>
      <c r="C33" t="s">
        <v>1170</v>
      </c>
      <c r="D33" t="s">
        <v>126</v>
      </c>
      <c r="E33" t="s">
        <v>109</v>
      </c>
      <c r="F33" t="s">
        <v>1171</v>
      </c>
      <c r="G33" s="77">
        <v>-3200000</v>
      </c>
      <c r="H33" s="77">
        <v>-3.5359362499999998</v>
      </c>
      <c r="I33" s="77">
        <v>113.14995999999999</v>
      </c>
      <c r="J33" s="77">
        <v>-18.88</v>
      </c>
      <c r="K33" s="77">
        <v>0.05</v>
      </c>
    </row>
    <row r="34" spans="2:11">
      <c r="B34" t="s">
        <v>1172</v>
      </c>
      <c r="C34" t="s">
        <v>1173</v>
      </c>
      <c r="D34" t="s">
        <v>126</v>
      </c>
      <c r="E34" t="s">
        <v>109</v>
      </c>
      <c r="F34" t="s">
        <v>1174</v>
      </c>
      <c r="G34" s="77">
        <v>200000</v>
      </c>
      <c r="H34" s="77">
        <v>-6.3441000000000001</v>
      </c>
      <c r="I34" s="77">
        <v>-12.6882</v>
      </c>
      <c r="J34" s="77">
        <v>2.12</v>
      </c>
      <c r="K34" s="77">
        <v>-0.01</v>
      </c>
    </row>
    <row r="35" spans="2:11">
      <c r="B35" t="s">
        <v>1175</v>
      </c>
      <c r="C35" t="s">
        <v>1176</v>
      </c>
      <c r="D35" t="s">
        <v>126</v>
      </c>
      <c r="E35" t="s">
        <v>109</v>
      </c>
      <c r="F35" t="s">
        <v>1177</v>
      </c>
      <c r="G35" s="77">
        <v>600000</v>
      </c>
      <c r="H35" s="77">
        <v>-9.8637200000000007</v>
      </c>
      <c r="I35" s="77">
        <v>-59.182319999999997</v>
      </c>
      <c r="J35" s="77">
        <v>9.8800000000000008</v>
      </c>
      <c r="K35" s="77">
        <v>-0.03</v>
      </c>
    </row>
    <row r="36" spans="2:11">
      <c r="B36" t="s">
        <v>1178</v>
      </c>
      <c r="C36" t="s">
        <v>1179</v>
      </c>
      <c r="D36" t="s">
        <v>126</v>
      </c>
      <c r="E36" t="s">
        <v>109</v>
      </c>
      <c r="F36" t="s">
        <v>1180</v>
      </c>
      <c r="G36" s="77">
        <v>500000</v>
      </c>
      <c r="H36" s="77">
        <v>-11.292695999999999</v>
      </c>
      <c r="I36" s="77">
        <v>-56.463479999999997</v>
      </c>
      <c r="J36" s="77">
        <v>9.42</v>
      </c>
      <c r="K36" s="77">
        <v>-0.03</v>
      </c>
    </row>
    <row r="37" spans="2:11">
      <c r="B37" t="s">
        <v>1181</v>
      </c>
      <c r="C37" t="s">
        <v>1182</v>
      </c>
      <c r="D37" t="s">
        <v>126</v>
      </c>
      <c r="E37" t="s">
        <v>109</v>
      </c>
      <c r="F37" t="s">
        <v>1183</v>
      </c>
      <c r="G37" s="77">
        <v>-2300000</v>
      </c>
      <c r="H37" s="77">
        <v>-9.0196673913043472</v>
      </c>
      <c r="I37" s="77">
        <v>207.45235</v>
      </c>
      <c r="J37" s="77">
        <v>-34.619999999999997</v>
      </c>
      <c r="K37" s="77">
        <v>0.1</v>
      </c>
    </row>
    <row r="38" spans="2:11">
      <c r="B38" t="s">
        <v>1184</v>
      </c>
      <c r="C38" t="s">
        <v>1185</v>
      </c>
      <c r="D38" t="s">
        <v>126</v>
      </c>
      <c r="E38" t="s">
        <v>109</v>
      </c>
      <c r="F38" t="s">
        <v>1186</v>
      </c>
      <c r="G38" s="77">
        <v>-500000</v>
      </c>
      <c r="H38" s="77">
        <v>-4.1555020000000003</v>
      </c>
      <c r="I38" s="77">
        <v>20.777509999999999</v>
      </c>
      <c r="J38" s="77">
        <v>-3.47</v>
      </c>
      <c r="K38" s="77">
        <v>0.01</v>
      </c>
    </row>
    <row r="39" spans="2:11">
      <c r="B39" t="s">
        <v>1187</v>
      </c>
      <c r="C39" t="s">
        <v>1188</v>
      </c>
      <c r="D39" t="s">
        <v>126</v>
      </c>
      <c r="E39" t="s">
        <v>109</v>
      </c>
      <c r="F39" t="s">
        <v>1189</v>
      </c>
      <c r="G39" s="77">
        <v>-350000</v>
      </c>
      <c r="H39" s="77">
        <v>-2.6445576923076888</v>
      </c>
      <c r="I39" s="77">
        <v>9.2559519230769105</v>
      </c>
      <c r="J39" s="77">
        <v>-1.54</v>
      </c>
      <c r="K39" s="77">
        <v>0</v>
      </c>
    </row>
    <row r="40" spans="2:11">
      <c r="B40" t="s">
        <v>1190</v>
      </c>
      <c r="C40" t="s">
        <v>1191</v>
      </c>
      <c r="D40" t="s">
        <v>126</v>
      </c>
      <c r="E40" t="s">
        <v>109</v>
      </c>
      <c r="F40" t="s">
        <v>1192</v>
      </c>
      <c r="G40" s="77">
        <v>-466000</v>
      </c>
      <c r="H40" s="77">
        <v>2.5626308093994852</v>
      </c>
      <c r="I40" s="77">
        <v>-11.941859571801601</v>
      </c>
      <c r="J40" s="77">
        <v>1.99</v>
      </c>
      <c r="K40" s="77">
        <v>-0.01</v>
      </c>
    </row>
    <row r="41" spans="2:11">
      <c r="B41" t="s">
        <v>1193</v>
      </c>
      <c r="C41" t="s">
        <v>1194</v>
      </c>
      <c r="D41" t="s">
        <v>126</v>
      </c>
      <c r="E41" t="s">
        <v>109</v>
      </c>
      <c r="F41" t="s">
        <v>1195</v>
      </c>
      <c r="G41" s="77">
        <v>-300000</v>
      </c>
      <c r="H41" s="77">
        <v>2.00888</v>
      </c>
      <c r="I41" s="77">
        <v>-6.0266400000000004</v>
      </c>
      <c r="J41" s="77">
        <v>1.01</v>
      </c>
      <c r="K41" s="77">
        <v>0</v>
      </c>
    </row>
    <row r="42" spans="2:11">
      <c r="B42" t="s">
        <v>1196</v>
      </c>
      <c r="C42" t="s">
        <v>1197</v>
      </c>
      <c r="D42" t="s">
        <v>126</v>
      </c>
      <c r="E42" t="s">
        <v>109</v>
      </c>
      <c r="F42" t="s">
        <v>1198</v>
      </c>
      <c r="G42" s="77">
        <v>-458000</v>
      </c>
      <c r="H42" s="77">
        <v>1.8437750730282403</v>
      </c>
      <c r="I42" s="77">
        <v>-8.4444898344693407</v>
      </c>
      <c r="J42" s="77">
        <v>1.41</v>
      </c>
      <c r="K42" s="77">
        <v>0</v>
      </c>
    </row>
    <row r="43" spans="2:11">
      <c r="B43" t="s">
        <v>1199</v>
      </c>
      <c r="C43" t="s">
        <v>1200</v>
      </c>
      <c r="D43" t="s">
        <v>126</v>
      </c>
      <c r="E43" t="s">
        <v>109</v>
      </c>
      <c r="F43" t="s">
        <v>1201</v>
      </c>
      <c r="G43" s="77">
        <v>-235000</v>
      </c>
      <c r="H43" s="77">
        <v>1.3301948051948085</v>
      </c>
      <c r="I43" s="77">
        <v>-3.1259577922077999</v>
      </c>
      <c r="J43" s="77">
        <v>0.52</v>
      </c>
      <c r="K43" s="77">
        <v>0</v>
      </c>
    </row>
    <row r="44" spans="2:11">
      <c r="B44" t="s">
        <v>1202</v>
      </c>
      <c r="C44" t="s">
        <v>1203</v>
      </c>
      <c r="D44" t="s">
        <v>126</v>
      </c>
      <c r="E44" t="s">
        <v>109</v>
      </c>
      <c r="F44" t="s">
        <v>1204</v>
      </c>
      <c r="G44" s="77">
        <v>-254000</v>
      </c>
      <c r="H44" s="77">
        <v>2.1015693989070985</v>
      </c>
      <c r="I44" s="77">
        <v>-5.33798627322403</v>
      </c>
      <c r="J44" s="77">
        <v>0.89</v>
      </c>
      <c r="K44" s="77">
        <v>0</v>
      </c>
    </row>
    <row r="45" spans="2:11">
      <c r="B45" t="s">
        <v>1205</v>
      </c>
      <c r="C45" t="s">
        <v>1206</v>
      </c>
      <c r="D45" t="s">
        <v>126</v>
      </c>
      <c r="E45" t="s">
        <v>109</v>
      </c>
      <c r="F45" t="s">
        <v>1207</v>
      </c>
      <c r="G45" s="77">
        <v>-1150000</v>
      </c>
      <c r="H45" s="77">
        <v>1.7060069565217391</v>
      </c>
      <c r="I45" s="77">
        <v>-19.61908</v>
      </c>
      <c r="J45" s="77">
        <v>3.27</v>
      </c>
      <c r="K45" s="77">
        <v>-0.01</v>
      </c>
    </row>
    <row r="46" spans="2:11">
      <c r="B46" t="s">
        <v>1208</v>
      </c>
      <c r="C46" t="s">
        <v>1209</v>
      </c>
      <c r="D46" t="s">
        <v>126</v>
      </c>
      <c r="E46" t="s">
        <v>109</v>
      </c>
      <c r="F46" t="s">
        <v>1210</v>
      </c>
      <c r="G46" s="77">
        <v>-100000</v>
      </c>
      <c r="H46" s="77">
        <v>1.7454499999999999</v>
      </c>
      <c r="I46" s="77">
        <v>-1.7454499999999999</v>
      </c>
      <c r="J46" s="77">
        <v>0.28999999999999998</v>
      </c>
      <c r="K46" s="77">
        <v>0</v>
      </c>
    </row>
    <row r="47" spans="2:11">
      <c r="B47" t="s">
        <v>1211</v>
      </c>
      <c r="C47" t="s">
        <v>1212</v>
      </c>
      <c r="D47" t="s">
        <v>126</v>
      </c>
      <c r="E47" t="s">
        <v>109</v>
      </c>
      <c r="F47" t="s">
        <v>1213</v>
      </c>
      <c r="G47" s="77">
        <v>-235000</v>
      </c>
      <c r="H47" s="77">
        <v>2.3723829787234001</v>
      </c>
      <c r="I47" s="77">
        <v>-5.5750999999999902</v>
      </c>
      <c r="J47" s="77">
        <v>0.93</v>
      </c>
      <c r="K47" s="77">
        <v>0</v>
      </c>
    </row>
    <row r="48" spans="2:11">
      <c r="B48" t="s">
        <v>1214</v>
      </c>
      <c r="C48" t="s">
        <v>1215</v>
      </c>
      <c r="D48" t="s">
        <v>126</v>
      </c>
      <c r="E48" t="s">
        <v>109</v>
      </c>
      <c r="F48" t="s">
        <v>1216</v>
      </c>
      <c r="G48" s="77">
        <v>-285000</v>
      </c>
      <c r="H48" s="77">
        <v>2.9580736842105297</v>
      </c>
      <c r="I48" s="77">
        <v>-8.4305100000000106</v>
      </c>
      <c r="J48" s="77">
        <v>1.41</v>
      </c>
      <c r="K48" s="77">
        <v>0</v>
      </c>
    </row>
    <row r="49" spans="2:11">
      <c r="B49" t="s">
        <v>1217</v>
      </c>
      <c r="C49" t="s">
        <v>1218</v>
      </c>
      <c r="D49" t="s">
        <v>126</v>
      </c>
      <c r="E49" t="s">
        <v>109</v>
      </c>
      <c r="F49" t="s">
        <v>1219</v>
      </c>
      <c r="G49" s="77">
        <v>-75000</v>
      </c>
      <c r="H49" s="77">
        <v>-3.0202092675635332E-2</v>
      </c>
      <c r="I49" s="77">
        <v>2.2651569506726501E-2</v>
      </c>
      <c r="J49" s="77">
        <v>0</v>
      </c>
      <c r="K49" s="77">
        <v>0</v>
      </c>
    </row>
    <row r="50" spans="2:11">
      <c r="B50" s="78" t="s">
        <v>1118</v>
      </c>
      <c r="C50" s="16"/>
      <c r="D50" s="16"/>
      <c r="G50" s="79">
        <v>-745643</v>
      </c>
      <c r="I50" s="79">
        <v>171.94281581122118</v>
      </c>
      <c r="J50" s="79">
        <v>-28.69</v>
      </c>
      <c r="K50" s="79">
        <v>0.08</v>
      </c>
    </row>
    <row r="51" spans="2:11">
      <c r="B51" t="s">
        <v>1220</v>
      </c>
      <c r="C51" t="s">
        <v>1221</v>
      </c>
      <c r="D51" t="s">
        <v>126</v>
      </c>
      <c r="E51" t="s">
        <v>113</v>
      </c>
      <c r="F51" t="s">
        <v>1222</v>
      </c>
      <c r="G51" s="77">
        <v>-47000</v>
      </c>
      <c r="H51" s="77">
        <v>-3.3085957446808512</v>
      </c>
      <c r="I51" s="77">
        <v>1.55504</v>
      </c>
      <c r="J51" s="77">
        <v>-0.26</v>
      </c>
      <c r="K51" s="77">
        <v>0</v>
      </c>
    </row>
    <row r="52" spans="2:11">
      <c r="B52" t="s">
        <v>1223</v>
      </c>
      <c r="C52" t="s">
        <v>1224</v>
      </c>
      <c r="D52" t="s">
        <v>126</v>
      </c>
      <c r="E52" t="s">
        <v>116</v>
      </c>
      <c r="F52" t="s">
        <v>1222</v>
      </c>
      <c r="G52" s="77">
        <v>-7000</v>
      </c>
      <c r="H52" s="77">
        <v>-8.1342857142857135</v>
      </c>
      <c r="I52" s="77">
        <v>0.56940000000000002</v>
      </c>
      <c r="J52" s="77">
        <v>-0.1</v>
      </c>
      <c r="K52" s="77">
        <v>0</v>
      </c>
    </row>
    <row r="53" spans="2:11">
      <c r="B53" t="s">
        <v>1225</v>
      </c>
      <c r="C53" t="s">
        <v>1226</v>
      </c>
      <c r="D53" t="s">
        <v>126</v>
      </c>
      <c r="E53" t="s">
        <v>109</v>
      </c>
      <c r="F53" t="s">
        <v>1227</v>
      </c>
      <c r="G53" s="77">
        <v>484000</v>
      </c>
      <c r="H53" s="77">
        <v>-1.9968303996567687</v>
      </c>
      <c r="I53" s="77">
        <v>-9.6646591343387591</v>
      </c>
      <c r="J53" s="77">
        <v>1.61</v>
      </c>
      <c r="K53" s="77">
        <v>0</v>
      </c>
    </row>
    <row r="54" spans="2:11">
      <c r="B54" t="s">
        <v>1228</v>
      </c>
      <c r="C54" t="s">
        <v>1229</v>
      </c>
      <c r="D54" t="s">
        <v>126</v>
      </c>
      <c r="E54" t="s">
        <v>109</v>
      </c>
      <c r="F54" t="s">
        <v>1230</v>
      </c>
      <c r="G54" s="77">
        <v>19165.919999999998</v>
      </c>
      <c r="H54" s="77">
        <v>15.240698072411917</v>
      </c>
      <c r="I54" s="77">
        <v>2.9210200000000102</v>
      </c>
      <c r="J54" s="77">
        <v>-0.49</v>
      </c>
      <c r="K54" s="77">
        <v>0</v>
      </c>
    </row>
    <row r="55" spans="2:11">
      <c r="B55" t="s">
        <v>1231</v>
      </c>
      <c r="C55" t="s">
        <v>1232</v>
      </c>
      <c r="D55" t="s">
        <v>126</v>
      </c>
      <c r="E55" t="s">
        <v>113</v>
      </c>
      <c r="F55" t="s">
        <v>1233</v>
      </c>
      <c r="G55" s="77">
        <v>-36000</v>
      </c>
      <c r="H55" s="77">
        <v>-12.068527777777806</v>
      </c>
      <c r="I55" s="77">
        <v>4.3446700000000096</v>
      </c>
      <c r="J55" s="77">
        <v>-0.72</v>
      </c>
      <c r="K55" s="77">
        <v>0</v>
      </c>
    </row>
    <row r="56" spans="2:11">
      <c r="B56" t="s">
        <v>1234</v>
      </c>
      <c r="C56" t="s">
        <v>1235</v>
      </c>
      <c r="D56" t="s">
        <v>126</v>
      </c>
      <c r="E56" t="s">
        <v>109</v>
      </c>
      <c r="F56" t="s">
        <v>1236</v>
      </c>
      <c r="G56" s="77">
        <v>133789.1</v>
      </c>
      <c r="H56" s="77">
        <v>16.477140393034933</v>
      </c>
      <c r="I56" s="77">
        <v>22.044617837577899</v>
      </c>
      <c r="J56" s="77">
        <v>-3.68</v>
      </c>
      <c r="K56" s="77">
        <v>0.01</v>
      </c>
    </row>
    <row r="57" spans="2:11">
      <c r="B57" t="s">
        <v>1237</v>
      </c>
      <c r="C57" t="s">
        <v>1238</v>
      </c>
      <c r="D57" t="s">
        <v>126</v>
      </c>
      <c r="E57" t="s">
        <v>109</v>
      </c>
      <c r="F57" t="s">
        <v>1239</v>
      </c>
      <c r="G57" s="77">
        <v>172847.88</v>
      </c>
      <c r="H57" s="77">
        <v>3.4754316291980323</v>
      </c>
      <c r="I57" s="77">
        <v>6.0072098919182597</v>
      </c>
      <c r="J57" s="77">
        <v>-1</v>
      </c>
      <c r="K57" s="77">
        <v>0</v>
      </c>
    </row>
    <row r="58" spans="2:11">
      <c r="B58" t="s">
        <v>1240</v>
      </c>
      <c r="C58" t="s">
        <v>1241</v>
      </c>
      <c r="D58" t="s">
        <v>126</v>
      </c>
      <c r="E58" t="s">
        <v>113</v>
      </c>
      <c r="F58" t="s">
        <v>1242</v>
      </c>
      <c r="G58" s="77">
        <v>-75000</v>
      </c>
      <c r="H58" s="77">
        <v>-10.429866666666694</v>
      </c>
      <c r="I58" s="77">
        <v>7.8224000000000196</v>
      </c>
      <c r="J58" s="77">
        <v>-1.31</v>
      </c>
      <c r="K58" s="77">
        <v>0</v>
      </c>
    </row>
    <row r="59" spans="2:11">
      <c r="B59" t="s">
        <v>1243</v>
      </c>
      <c r="C59" t="s">
        <v>1244</v>
      </c>
      <c r="D59" t="s">
        <v>126</v>
      </c>
      <c r="E59" t="s">
        <v>109</v>
      </c>
      <c r="F59" t="s">
        <v>1245</v>
      </c>
      <c r="G59" s="77">
        <v>17513.490000000002</v>
      </c>
      <c r="H59" s="77">
        <v>17.191838774125433</v>
      </c>
      <c r="I59" s="77">
        <v>3.0108909645225799</v>
      </c>
      <c r="J59" s="77">
        <v>-0.5</v>
      </c>
      <c r="K59" s="77">
        <v>0</v>
      </c>
    </row>
    <row r="60" spans="2:11">
      <c r="B60" t="s">
        <v>1246</v>
      </c>
      <c r="C60" t="s">
        <v>1247</v>
      </c>
      <c r="D60" t="s">
        <v>126</v>
      </c>
      <c r="E60" t="s">
        <v>113</v>
      </c>
      <c r="F60" t="s">
        <v>1248</v>
      </c>
      <c r="G60" s="77">
        <v>-200000</v>
      </c>
      <c r="H60" s="77">
        <v>-14.190720000000001</v>
      </c>
      <c r="I60" s="77">
        <v>28.381440000000001</v>
      </c>
      <c r="J60" s="77">
        <v>-4.74</v>
      </c>
      <c r="K60" s="77">
        <v>0.01</v>
      </c>
    </row>
    <row r="61" spans="2:11">
      <c r="B61" t="s">
        <v>1249</v>
      </c>
      <c r="C61" t="s">
        <v>1250</v>
      </c>
      <c r="D61" t="s">
        <v>126</v>
      </c>
      <c r="E61" t="s">
        <v>113</v>
      </c>
      <c r="F61" t="s">
        <v>1251</v>
      </c>
      <c r="G61" s="77">
        <v>-161500</v>
      </c>
      <c r="H61" s="77">
        <v>-8.5222063492063782</v>
      </c>
      <c r="I61" s="77">
        <v>13.763363253968301</v>
      </c>
      <c r="J61" s="77">
        <v>-2.2999999999999998</v>
      </c>
      <c r="K61" s="77">
        <v>0.01</v>
      </c>
    </row>
    <row r="62" spans="2:11">
      <c r="B62" t="s">
        <v>1252</v>
      </c>
      <c r="C62" t="s">
        <v>1253</v>
      </c>
      <c r="D62" t="s">
        <v>126</v>
      </c>
      <c r="E62" t="s">
        <v>116</v>
      </c>
      <c r="F62" t="s">
        <v>1254</v>
      </c>
      <c r="G62" s="77">
        <v>-233000</v>
      </c>
      <c r="H62" s="77">
        <v>4.2638454935622319</v>
      </c>
      <c r="I62" s="77">
        <v>-9.9347600000000007</v>
      </c>
      <c r="J62" s="77">
        <v>1.66</v>
      </c>
      <c r="K62" s="77">
        <v>0</v>
      </c>
    </row>
    <row r="63" spans="2:11">
      <c r="B63" t="s">
        <v>1255</v>
      </c>
      <c r="C63" t="s">
        <v>1256</v>
      </c>
      <c r="D63" t="s">
        <v>126</v>
      </c>
      <c r="E63" t="s">
        <v>116</v>
      </c>
      <c r="F63" t="s">
        <v>1257</v>
      </c>
      <c r="G63" s="77">
        <v>-50000</v>
      </c>
      <c r="H63" s="77">
        <v>-2.29009523809524</v>
      </c>
      <c r="I63" s="77">
        <v>1.14504761904762</v>
      </c>
      <c r="J63" s="77">
        <v>-0.19</v>
      </c>
      <c r="K63" s="77">
        <v>0</v>
      </c>
    </row>
    <row r="64" spans="2:11">
      <c r="B64" t="s">
        <v>1258</v>
      </c>
      <c r="C64" t="s">
        <v>1259</v>
      </c>
      <c r="D64" t="s">
        <v>126</v>
      </c>
      <c r="E64" t="s">
        <v>113</v>
      </c>
      <c r="F64" t="s">
        <v>1189</v>
      </c>
      <c r="G64" s="77">
        <v>-310000</v>
      </c>
      <c r="H64" s="77">
        <v>-8.7751193548387096</v>
      </c>
      <c r="I64" s="77">
        <v>27.202870000000001</v>
      </c>
      <c r="J64" s="77">
        <v>-4.54</v>
      </c>
      <c r="K64" s="77">
        <v>0.01</v>
      </c>
    </row>
    <row r="65" spans="2:11">
      <c r="B65" t="s">
        <v>1260</v>
      </c>
      <c r="C65" t="s">
        <v>1261</v>
      </c>
      <c r="D65" t="s">
        <v>126</v>
      </c>
      <c r="E65" t="s">
        <v>116</v>
      </c>
      <c r="F65" t="s">
        <v>1262</v>
      </c>
      <c r="G65" s="77">
        <v>-354000</v>
      </c>
      <c r="H65" s="77">
        <v>-6.4497499999999999</v>
      </c>
      <c r="I65" s="77">
        <v>22.832115000000002</v>
      </c>
      <c r="J65" s="77">
        <v>-3.81</v>
      </c>
      <c r="K65" s="77">
        <v>0.01</v>
      </c>
    </row>
    <row r="66" spans="2:11">
      <c r="B66" t="s">
        <v>1263</v>
      </c>
      <c r="C66" t="s">
        <v>1264</v>
      </c>
      <c r="D66" t="s">
        <v>126</v>
      </c>
      <c r="E66" t="s">
        <v>116</v>
      </c>
      <c r="F66" t="s">
        <v>1265</v>
      </c>
      <c r="G66" s="77">
        <v>-27000</v>
      </c>
      <c r="H66" s="77">
        <v>-4.8223333333333329</v>
      </c>
      <c r="I66" s="77">
        <v>1.30203</v>
      </c>
      <c r="J66" s="77">
        <v>-0.22</v>
      </c>
      <c r="K66" s="77">
        <v>0</v>
      </c>
    </row>
    <row r="67" spans="2:11">
      <c r="B67" t="s">
        <v>1266</v>
      </c>
      <c r="C67" t="s">
        <v>1267</v>
      </c>
      <c r="D67" t="s">
        <v>126</v>
      </c>
      <c r="E67" t="s">
        <v>113</v>
      </c>
      <c r="F67" t="s">
        <v>1268</v>
      </c>
      <c r="G67" s="77">
        <v>-552500</v>
      </c>
      <c r="H67" s="77">
        <v>-6.0318644914266786</v>
      </c>
      <c r="I67" s="77">
        <v>33.326051315132403</v>
      </c>
      <c r="J67" s="77">
        <v>-5.56</v>
      </c>
      <c r="K67" s="77">
        <v>0.02</v>
      </c>
    </row>
    <row r="68" spans="2:11">
      <c r="B68" t="s">
        <v>1269</v>
      </c>
      <c r="C68" t="s">
        <v>1270</v>
      </c>
      <c r="D68" t="s">
        <v>126</v>
      </c>
      <c r="E68" t="s">
        <v>109</v>
      </c>
      <c r="F68" t="s">
        <v>1271</v>
      </c>
      <c r="G68" s="77">
        <v>15000</v>
      </c>
      <c r="H68" s="77">
        <v>2.4115857142857067</v>
      </c>
      <c r="I68" s="77">
        <v>0.361737857142856</v>
      </c>
      <c r="J68" s="77">
        <v>-0.06</v>
      </c>
      <c r="K68" s="77">
        <v>0</v>
      </c>
    </row>
    <row r="69" spans="2:11">
      <c r="B69" t="s">
        <v>1272</v>
      </c>
      <c r="C69" t="s">
        <v>1273</v>
      </c>
      <c r="D69" t="s">
        <v>126</v>
      </c>
      <c r="E69" t="s">
        <v>116</v>
      </c>
      <c r="F69" t="s">
        <v>1274</v>
      </c>
      <c r="G69" s="77">
        <v>-28000</v>
      </c>
      <c r="H69" s="77">
        <v>3.7865000000000002</v>
      </c>
      <c r="I69" s="77">
        <v>-1.0602199999999999</v>
      </c>
      <c r="J69" s="77">
        <v>0.18</v>
      </c>
      <c r="K69" s="77">
        <v>0</v>
      </c>
    </row>
    <row r="70" spans="2:11">
      <c r="B70" t="s">
        <v>1275</v>
      </c>
      <c r="C70" t="s">
        <v>1276</v>
      </c>
      <c r="D70" t="s">
        <v>126</v>
      </c>
      <c r="E70" t="s">
        <v>109</v>
      </c>
      <c r="F70" t="s">
        <v>1277</v>
      </c>
      <c r="G70" s="77">
        <v>44198.44</v>
      </c>
      <c r="H70" s="77">
        <v>1.2460394529761707</v>
      </c>
      <c r="I70" s="77">
        <v>0.55073000000000105</v>
      </c>
      <c r="J70" s="77">
        <v>-0.09</v>
      </c>
      <c r="K70" s="77">
        <v>0</v>
      </c>
    </row>
    <row r="71" spans="2:11">
      <c r="B71" t="s">
        <v>1278</v>
      </c>
      <c r="C71" t="s">
        <v>1279</v>
      </c>
      <c r="D71" t="s">
        <v>126</v>
      </c>
      <c r="E71" t="s">
        <v>113</v>
      </c>
      <c r="F71" t="s">
        <v>1280</v>
      </c>
      <c r="G71" s="77">
        <v>-75000</v>
      </c>
      <c r="H71" s="77">
        <v>-5.6763148148148135</v>
      </c>
      <c r="I71" s="77">
        <v>4.2572361111111103</v>
      </c>
      <c r="J71" s="77">
        <v>-0.71</v>
      </c>
      <c r="K71" s="77">
        <v>0</v>
      </c>
    </row>
    <row r="72" spans="2:11">
      <c r="B72" t="s">
        <v>1281</v>
      </c>
      <c r="C72" t="s">
        <v>1282</v>
      </c>
      <c r="D72" t="s">
        <v>126</v>
      </c>
      <c r="E72" t="s">
        <v>109</v>
      </c>
      <c r="F72" t="s">
        <v>1283</v>
      </c>
      <c r="G72" s="77">
        <v>730837.85</v>
      </c>
      <c r="H72" s="77">
        <v>0.88897631866606253</v>
      </c>
      <c r="I72" s="77">
        <v>6.4969754143482001</v>
      </c>
      <c r="J72" s="77">
        <v>-1.08</v>
      </c>
      <c r="K72" s="77">
        <v>0</v>
      </c>
    </row>
    <row r="73" spans="2:11">
      <c r="B73" t="s">
        <v>1284</v>
      </c>
      <c r="C73" t="s">
        <v>1285</v>
      </c>
      <c r="D73" t="s">
        <v>126</v>
      </c>
      <c r="E73" t="s">
        <v>113</v>
      </c>
      <c r="F73" t="s">
        <v>1286</v>
      </c>
      <c r="G73" s="77">
        <v>-150000</v>
      </c>
      <c r="H73" s="77">
        <v>-4.3631724137930998</v>
      </c>
      <c r="I73" s="77">
        <v>6.5447586206896498</v>
      </c>
      <c r="J73" s="77">
        <v>-1.0900000000000001</v>
      </c>
      <c r="K73" s="77">
        <v>0</v>
      </c>
    </row>
    <row r="74" spans="2:11">
      <c r="B74" t="s">
        <v>1287</v>
      </c>
      <c r="C74" t="s">
        <v>1288</v>
      </c>
      <c r="D74" t="s">
        <v>126</v>
      </c>
      <c r="E74" t="s">
        <v>113</v>
      </c>
      <c r="F74" t="s">
        <v>1210</v>
      </c>
      <c r="G74" s="77">
        <v>36000</v>
      </c>
      <c r="H74" s="77">
        <v>-2.1396700000000002</v>
      </c>
      <c r="I74" s="77">
        <v>-0.7702812</v>
      </c>
      <c r="J74" s="77">
        <v>0.13</v>
      </c>
      <c r="K74" s="77">
        <v>0</v>
      </c>
    </row>
    <row r="75" spans="2:11">
      <c r="B75" t="s">
        <v>1289</v>
      </c>
      <c r="C75" t="s">
        <v>1290</v>
      </c>
      <c r="D75" t="s">
        <v>126</v>
      </c>
      <c r="E75" t="s">
        <v>113</v>
      </c>
      <c r="F75" t="s">
        <v>1210</v>
      </c>
      <c r="G75" s="77">
        <v>44000</v>
      </c>
      <c r="H75" s="77">
        <v>-2.1307499999999999</v>
      </c>
      <c r="I75" s="77">
        <v>-0.93752999999999997</v>
      </c>
      <c r="J75" s="77">
        <v>0.16</v>
      </c>
      <c r="K75" s="77">
        <v>0</v>
      </c>
    </row>
    <row r="76" spans="2:11">
      <c r="B76" t="s">
        <v>1291</v>
      </c>
      <c r="C76" t="s">
        <v>1292</v>
      </c>
      <c r="D76" t="s">
        <v>126</v>
      </c>
      <c r="E76" t="s">
        <v>116</v>
      </c>
      <c r="F76" t="s">
        <v>1210</v>
      </c>
      <c r="G76" s="77">
        <v>-140000</v>
      </c>
      <c r="H76" s="77">
        <v>-3.6278642857142929</v>
      </c>
      <c r="I76" s="77">
        <v>5.07901000000001</v>
      </c>
      <c r="J76" s="77">
        <v>-0.85</v>
      </c>
      <c r="K76" s="77">
        <v>0</v>
      </c>
    </row>
    <row r="77" spans="2:11">
      <c r="B77" t="s">
        <v>1293</v>
      </c>
      <c r="C77" t="s">
        <v>1294</v>
      </c>
      <c r="D77" t="s">
        <v>126</v>
      </c>
      <c r="E77" t="s">
        <v>113</v>
      </c>
      <c r="F77" t="s">
        <v>1213</v>
      </c>
      <c r="G77" s="77">
        <v>-75000</v>
      </c>
      <c r="H77" s="77">
        <v>-3.0898416666666666</v>
      </c>
      <c r="I77" s="77">
        <v>2.3173812499999999</v>
      </c>
      <c r="J77" s="77">
        <v>-0.39</v>
      </c>
      <c r="K77" s="77">
        <v>0</v>
      </c>
    </row>
    <row r="78" spans="2:11">
      <c r="B78" t="s">
        <v>1295</v>
      </c>
      <c r="C78" t="s">
        <v>1296</v>
      </c>
      <c r="D78" t="s">
        <v>126</v>
      </c>
      <c r="E78" t="s">
        <v>116</v>
      </c>
      <c r="F78" t="s">
        <v>1297</v>
      </c>
      <c r="G78" s="77">
        <v>100000</v>
      </c>
      <c r="H78" s="77">
        <v>-7.4554499999999999</v>
      </c>
      <c r="I78" s="77">
        <v>-7.4554499999999999</v>
      </c>
      <c r="J78" s="77">
        <v>1.24</v>
      </c>
      <c r="K78" s="77">
        <v>0</v>
      </c>
    </row>
    <row r="79" spans="2:11">
      <c r="B79" t="s">
        <v>1298</v>
      </c>
      <c r="C79" t="s">
        <v>1299</v>
      </c>
      <c r="D79" t="s">
        <v>126</v>
      </c>
      <c r="E79" t="s">
        <v>109</v>
      </c>
      <c r="F79" t="s">
        <v>1216</v>
      </c>
      <c r="G79" s="77">
        <v>40004.32</v>
      </c>
      <c r="H79" s="77">
        <v>-1.8352517928063794</v>
      </c>
      <c r="I79" s="77">
        <v>-0.73418000000000105</v>
      </c>
      <c r="J79" s="77">
        <v>0.12</v>
      </c>
      <c r="K79" s="77">
        <v>0</v>
      </c>
    </row>
    <row r="80" spans="2:11">
      <c r="B80" t="s">
        <v>1300</v>
      </c>
      <c r="C80" t="s">
        <v>1301</v>
      </c>
      <c r="D80" t="s">
        <v>126</v>
      </c>
      <c r="E80" t="s">
        <v>113</v>
      </c>
      <c r="F80" t="s">
        <v>1302</v>
      </c>
      <c r="G80" s="77">
        <v>-62000</v>
      </c>
      <c r="H80" s="77">
        <v>-1.0708080808080807</v>
      </c>
      <c r="I80" s="77">
        <v>0.66390101010100999</v>
      </c>
      <c r="J80" s="77">
        <v>-0.11</v>
      </c>
      <c r="K80" s="77">
        <v>0</v>
      </c>
    </row>
    <row r="81" spans="2:11">
      <c r="B81" s="78" t="s">
        <v>1076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236</v>
      </c>
      <c r="C82" t="s">
        <v>236</v>
      </c>
      <c r="D82" t="s">
        <v>236</v>
      </c>
      <c r="E82" t="s">
        <v>236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258</v>
      </c>
      <c r="C83" s="16"/>
      <c r="D83" s="16"/>
      <c r="G83" s="79">
        <v>0</v>
      </c>
      <c r="I83" s="79">
        <v>0</v>
      </c>
      <c r="J83" s="79">
        <v>0</v>
      </c>
      <c r="K83" s="79">
        <v>0</v>
      </c>
    </row>
    <row r="84" spans="2:11">
      <c r="B84" t="s">
        <v>236</v>
      </c>
      <c r="C84" t="s">
        <v>236</v>
      </c>
      <c r="D84" t="s">
        <v>236</v>
      </c>
      <c r="E84" t="s">
        <v>236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</row>
    <row r="85" spans="2:11">
      <c r="B85" s="78" t="s">
        <v>242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s="78" t="s">
        <v>1074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236</v>
      </c>
      <c r="C87" t="s">
        <v>236</v>
      </c>
      <c r="D87" t="s">
        <v>236</v>
      </c>
      <c r="E87" t="s">
        <v>236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1077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236</v>
      </c>
      <c r="C89" t="s">
        <v>236</v>
      </c>
      <c r="D89" t="s">
        <v>236</v>
      </c>
      <c r="E89" t="s">
        <v>236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1076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236</v>
      </c>
      <c r="C91" t="s">
        <v>236</v>
      </c>
      <c r="D91" t="s">
        <v>236</v>
      </c>
      <c r="E91" t="s">
        <v>236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258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236</v>
      </c>
      <c r="C93" t="s">
        <v>236</v>
      </c>
      <c r="D93" t="s">
        <v>236</v>
      </c>
      <c r="E93" t="s">
        <v>236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t="s">
        <v>244</v>
      </c>
      <c r="C94" s="16"/>
      <c r="D94" s="16"/>
    </row>
    <row r="95" spans="2:11">
      <c r="B95" t="s">
        <v>250</v>
      </c>
      <c r="C95" s="16"/>
      <c r="D95" s="16"/>
    </row>
    <row r="96" spans="2:11">
      <c r="B96" t="s">
        <v>251</v>
      </c>
      <c r="C96" s="16"/>
      <c r="D96" s="16"/>
    </row>
    <row r="97" spans="2:4">
      <c r="B97" t="s">
        <v>252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1326</v>
      </c>
    </row>
    <row r="3" spans="2:78" s="1" customFormat="1">
      <c r="B3" s="2" t="s">
        <v>2</v>
      </c>
      <c r="C3" s="81" t="s">
        <v>1327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1080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236</v>
      </c>
      <c r="C18" t="s">
        <v>236</v>
      </c>
      <c r="D18" s="16"/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77">
        <v>0</v>
      </c>
      <c r="I19" t="s">
        <v>236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236</v>
      </c>
      <c r="C20" t="s">
        <v>236</v>
      </c>
      <c r="D20" s="16"/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77">
        <v>0</v>
      </c>
      <c r="I21" t="s">
        <v>236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1079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77">
        <v>0</v>
      </c>
      <c r="I24" t="s">
        <v>236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236</v>
      </c>
      <c r="C26" t="s">
        <v>236</v>
      </c>
      <c r="D26" s="16"/>
      <c r="E26" t="s">
        <v>236</v>
      </c>
      <c r="H26" s="77">
        <v>0</v>
      </c>
      <c r="I26" t="s">
        <v>236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77">
        <v>0</v>
      </c>
      <c r="I28" t="s">
        <v>236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77">
        <v>0</v>
      </c>
      <c r="I29" t="s">
        <v>236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77">
        <v>0</v>
      </c>
      <c r="I30" t="s">
        <v>236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7">
        <v>0</v>
      </c>
      <c r="I31" t="s">
        <v>236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244</v>
      </c>
      <c r="D32" s="16"/>
    </row>
    <row r="33" spans="2:4">
      <c r="B33" t="s">
        <v>250</v>
      </c>
      <c r="D33" s="16"/>
    </row>
    <row r="34" spans="2:4">
      <c r="B34" t="s">
        <v>251</v>
      </c>
      <c r="D34" s="16"/>
    </row>
    <row r="35" spans="2:4">
      <c r="B35" t="s">
        <v>252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1326</v>
      </c>
    </row>
    <row r="3" spans="2:59" s="1" customFormat="1">
      <c r="B3" s="2" t="s">
        <v>2</v>
      </c>
      <c r="C3" s="81" t="s">
        <v>1327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1303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236</v>
      </c>
      <c r="D14" t="s">
        <v>236</v>
      </c>
      <c r="F14" t="s">
        <v>236</v>
      </c>
      <c r="I14" s="77">
        <v>0</v>
      </c>
      <c r="J14" t="s">
        <v>236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236</v>
      </c>
      <c r="D16" t="s">
        <v>236</v>
      </c>
      <c r="F16" t="s">
        <v>236</v>
      </c>
      <c r="I16" s="77">
        <v>0</v>
      </c>
      <c r="J16" t="s">
        <v>236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236</v>
      </c>
      <c r="D18" t="s">
        <v>236</v>
      </c>
      <c r="F18" t="s">
        <v>236</v>
      </c>
      <c r="I18" s="77">
        <v>0</v>
      </c>
      <c r="J18" t="s">
        <v>236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236</v>
      </c>
      <c r="D20" t="s">
        <v>236</v>
      </c>
      <c r="F20" t="s">
        <v>236</v>
      </c>
      <c r="I20" s="77">
        <v>0</v>
      </c>
      <c r="J20" t="s">
        <v>236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236</v>
      </c>
      <c r="D22" t="s">
        <v>236</v>
      </c>
      <c r="F22" t="s">
        <v>236</v>
      </c>
      <c r="I22" s="77">
        <v>0</v>
      </c>
      <c r="J22" t="s">
        <v>236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1309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236</v>
      </c>
      <c r="D25" t="s">
        <v>236</v>
      </c>
      <c r="F25" t="s">
        <v>236</v>
      </c>
      <c r="I25" s="77">
        <v>0</v>
      </c>
      <c r="J25" t="s">
        <v>236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236</v>
      </c>
      <c r="D27" t="s">
        <v>236</v>
      </c>
      <c r="F27" t="s">
        <v>236</v>
      </c>
      <c r="I27" s="77">
        <v>0</v>
      </c>
      <c r="J27" t="s">
        <v>236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1311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236</v>
      </c>
      <c r="D29" t="s">
        <v>236</v>
      </c>
      <c r="F29" t="s">
        <v>236</v>
      </c>
      <c r="I29" s="77">
        <v>0</v>
      </c>
      <c r="J29" t="s">
        <v>236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236</v>
      </c>
      <c r="D31" t="s">
        <v>236</v>
      </c>
      <c r="F31" t="s">
        <v>236</v>
      </c>
      <c r="I31" s="77">
        <v>0</v>
      </c>
      <c r="J31" t="s">
        <v>236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1313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236</v>
      </c>
      <c r="D34" t="s">
        <v>236</v>
      </c>
      <c r="F34" t="s">
        <v>236</v>
      </c>
      <c r="I34" s="77">
        <v>0</v>
      </c>
      <c r="J34" t="s">
        <v>236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236</v>
      </c>
      <c r="D36" t="s">
        <v>236</v>
      </c>
      <c r="F36" t="s">
        <v>236</v>
      </c>
      <c r="I36" s="77">
        <v>0</v>
      </c>
      <c r="J36" t="s">
        <v>236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236</v>
      </c>
      <c r="D38" t="s">
        <v>236</v>
      </c>
      <c r="F38" t="s">
        <v>236</v>
      </c>
      <c r="I38" s="77">
        <v>0</v>
      </c>
      <c r="J38" t="s">
        <v>236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236</v>
      </c>
      <c r="D40" t="s">
        <v>236</v>
      </c>
      <c r="F40" t="s">
        <v>236</v>
      </c>
      <c r="I40" s="77">
        <v>0</v>
      </c>
      <c r="J40" t="s">
        <v>236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244</v>
      </c>
    </row>
    <row r="42" spans="2:17">
      <c r="B42" t="s">
        <v>250</v>
      </c>
    </row>
    <row r="43" spans="2:17">
      <c r="B43" t="s">
        <v>251</v>
      </c>
    </row>
    <row r="44" spans="2:17">
      <c r="B44" t="s">
        <v>252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1326</v>
      </c>
    </row>
    <row r="3" spans="2:64" s="1" customFormat="1">
      <c r="B3" s="2" t="s">
        <v>2</v>
      </c>
      <c r="C3" s="81" t="s">
        <v>1327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236</v>
      </c>
      <c r="C14" t="s">
        <v>236</v>
      </c>
      <c r="E14" t="s">
        <v>236</v>
      </c>
      <c r="G14" s="77">
        <v>0</v>
      </c>
      <c r="H14" t="s">
        <v>236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236</v>
      </c>
      <c r="C16" t="s">
        <v>236</v>
      </c>
      <c r="E16" t="s">
        <v>236</v>
      </c>
      <c r="G16" s="77">
        <v>0</v>
      </c>
      <c r="H16" t="s">
        <v>236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E18" t="s">
        <v>236</v>
      </c>
      <c r="G18" s="77">
        <v>0</v>
      </c>
      <c r="H18" t="s">
        <v>236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E20" t="s">
        <v>236</v>
      </c>
      <c r="G20" s="77">
        <v>0</v>
      </c>
      <c r="H20" t="s">
        <v>236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236</v>
      </c>
      <c r="C22" t="s">
        <v>236</v>
      </c>
      <c r="E22" t="s">
        <v>236</v>
      </c>
      <c r="G22" s="77">
        <v>0</v>
      </c>
      <c r="H22" t="s">
        <v>236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236</v>
      </c>
      <c r="C24" t="s">
        <v>236</v>
      </c>
      <c r="E24" t="s">
        <v>236</v>
      </c>
      <c r="G24" s="77">
        <v>0</v>
      </c>
      <c r="H24" t="s">
        <v>236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244</v>
      </c>
    </row>
    <row r="26" spans="2:15">
      <c r="B26" t="s">
        <v>250</v>
      </c>
    </row>
    <row r="27" spans="2:15">
      <c r="B27" t="s">
        <v>251</v>
      </c>
    </row>
    <row r="28" spans="2:15">
      <c r="B28" t="s">
        <v>252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1326</v>
      </c>
    </row>
    <row r="3" spans="2:55" s="1" customFormat="1">
      <c r="B3" s="2" t="s">
        <v>2</v>
      </c>
      <c r="C3" s="81" t="s">
        <v>1327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236</v>
      </c>
      <c r="E14" s="77">
        <v>0</v>
      </c>
      <c r="F14" t="s">
        <v>236</v>
      </c>
      <c r="G14" s="77">
        <v>0</v>
      </c>
      <c r="H14" s="77">
        <v>0</v>
      </c>
      <c r="I14" s="77">
        <v>0</v>
      </c>
    </row>
    <row r="15" spans="2:55">
      <c r="B15" s="78" t="s">
        <v>1317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236</v>
      </c>
      <c r="E16" s="77">
        <v>0</v>
      </c>
      <c r="F16" t="s">
        <v>236</v>
      </c>
      <c r="G16" s="77">
        <v>0</v>
      </c>
      <c r="H16" s="77">
        <v>0</v>
      </c>
      <c r="I16" s="77">
        <v>0</v>
      </c>
    </row>
    <row r="17" spans="2:9">
      <c r="B17" s="78" t="s">
        <v>242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236</v>
      </c>
      <c r="E19" s="77">
        <v>0</v>
      </c>
      <c r="F19" t="s">
        <v>236</v>
      </c>
      <c r="G19" s="77">
        <v>0</v>
      </c>
      <c r="H19" s="77">
        <v>0</v>
      </c>
      <c r="I19" s="77">
        <v>0</v>
      </c>
    </row>
    <row r="20" spans="2:9">
      <c r="B20" s="78" t="s">
        <v>1317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236</v>
      </c>
      <c r="E21" s="77">
        <v>0</v>
      </c>
      <c r="F21" t="s">
        <v>236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81" t="s">
        <v>1327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236</v>
      </c>
      <c r="D13" t="s">
        <v>236</v>
      </c>
      <c r="E13" s="19"/>
      <c r="F13" s="77">
        <v>0</v>
      </c>
      <c r="G13" t="s">
        <v>236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236</v>
      </c>
      <c r="D15" t="s">
        <v>236</v>
      </c>
      <c r="E15" s="19"/>
      <c r="F15" s="77">
        <v>0</v>
      </c>
      <c r="G15" t="s">
        <v>236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81" t="s">
        <v>1327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-58.683680000000003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-58.683680000000003</v>
      </c>
      <c r="J12" s="79">
        <v>100</v>
      </c>
      <c r="K12" s="79">
        <v>-0.03</v>
      </c>
    </row>
    <row r="13" spans="2:60">
      <c r="B13" t="s">
        <v>1318</v>
      </c>
      <c r="C13" t="s">
        <v>1319</v>
      </c>
      <c r="D13" t="s">
        <v>236</v>
      </c>
      <c r="E13" t="s">
        <v>237</v>
      </c>
      <c r="F13" s="77">
        <v>0</v>
      </c>
      <c r="G13" t="s">
        <v>105</v>
      </c>
      <c r="H13" s="77">
        <v>0</v>
      </c>
      <c r="I13" s="77">
        <v>-112.64261999999999</v>
      </c>
      <c r="J13" s="77">
        <v>191.95</v>
      </c>
      <c r="K13" s="77">
        <v>-0.05</v>
      </c>
    </row>
    <row r="14" spans="2:60">
      <c r="B14" t="s">
        <v>1320</v>
      </c>
      <c r="C14" t="s">
        <v>1321</v>
      </c>
      <c r="D14" t="s">
        <v>236</v>
      </c>
      <c r="E14" t="s">
        <v>237</v>
      </c>
      <c r="F14" s="77">
        <v>0</v>
      </c>
      <c r="G14" t="s">
        <v>105</v>
      </c>
      <c r="H14" s="77">
        <v>0</v>
      </c>
      <c r="I14" s="77">
        <v>-15.23706</v>
      </c>
      <c r="J14" s="77">
        <v>25.96</v>
      </c>
      <c r="K14" s="77">
        <v>-0.01</v>
      </c>
    </row>
    <row r="15" spans="2:60">
      <c r="B15" t="s">
        <v>1322</v>
      </c>
      <c r="C15" t="s">
        <v>1323</v>
      </c>
      <c r="D15" t="s">
        <v>236</v>
      </c>
      <c r="E15" t="s">
        <v>237</v>
      </c>
      <c r="F15" s="77">
        <v>0</v>
      </c>
      <c r="G15" t="s">
        <v>105</v>
      </c>
      <c r="H15" s="77">
        <v>0</v>
      </c>
      <c r="I15" s="77">
        <v>69.099580000000003</v>
      </c>
      <c r="J15" s="77">
        <v>-117.75</v>
      </c>
      <c r="K15" s="77">
        <v>0.03</v>
      </c>
    </row>
    <row r="16" spans="2:60">
      <c r="B16" t="s">
        <v>1324</v>
      </c>
      <c r="C16" t="s">
        <v>1325</v>
      </c>
      <c r="D16" t="s">
        <v>236</v>
      </c>
      <c r="E16" t="s">
        <v>237</v>
      </c>
      <c r="F16" s="77">
        <v>0</v>
      </c>
      <c r="G16" t="s">
        <v>105</v>
      </c>
      <c r="H16" s="77">
        <v>0</v>
      </c>
      <c r="I16" s="77">
        <v>9.6420000000000006E-2</v>
      </c>
      <c r="J16" s="77">
        <v>-0.16</v>
      </c>
      <c r="K16" s="77">
        <v>0</v>
      </c>
    </row>
    <row r="17" spans="2:11">
      <c r="B17" s="78" t="s">
        <v>242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77">
        <v>0</v>
      </c>
      <c r="G18" t="s">
        <v>236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1326</v>
      </c>
    </row>
    <row r="3" spans="2:17" s="1" customFormat="1">
      <c r="B3" s="2" t="s">
        <v>2</v>
      </c>
      <c r="C3" s="81" t="s">
        <v>1327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3">
        <f>C12+C17</f>
        <v>91.958608000000027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4" t="s">
        <v>205</v>
      </c>
      <c r="C12" s="85">
        <f>SUM(C13:C16)</f>
        <v>91.958608000000027</v>
      </c>
    </row>
    <row r="13" spans="2:17">
      <c r="B13" t="s">
        <v>1331</v>
      </c>
      <c r="C13" s="86">
        <v>23.702432000000002</v>
      </c>
      <c r="D13" s="87">
        <v>43585</v>
      </c>
    </row>
    <row r="14" spans="2:17">
      <c r="B14" t="s">
        <v>1332</v>
      </c>
      <c r="C14" s="86">
        <v>27.229104</v>
      </c>
      <c r="D14" s="87">
        <v>43585</v>
      </c>
    </row>
    <row r="15" spans="2:17">
      <c r="B15" t="s">
        <v>1333</v>
      </c>
      <c r="C15" s="86">
        <v>41.027072000000025</v>
      </c>
      <c r="D15" s="88">
        <v>43830</v>
      </c>
    </row>
    <row r="16" spans="2:17">
      <c r="B16" t="s">
        <v>236</v>
      </c>
      <c r="C16" s="77">
        <v>0</v>
      </c>
    </row>
    <row r="17" spans="2:3">
      <c r="B17" s="84" t="s">
        <v>242</v>
      </c>
      <c r="C17" s="85">
        <v>0</v>
      </c>
    </row>
    <row r="18" spans="2:3">
      <c r="B18" t="s">
        <v>236</v>
      </c>
      <c r="C18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1326</v>
      </c>
    </row>
    <row r="3" spans="2:18" s="1" customFormat="1">
      <c r="B3" s="2" t="s">
        <v>2</v>
      </c>
      <c r="C3" s="81" t="s">
        <v>1327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1326</v>
      </c>
    </row>
    <row r="3" spans="2:18" s="1" customFormat="1">
      <c r="B3" s="2" t="s">
        <v>2</v>
      </c>
      <c r="C3" s="81" t="s">
        <v>1327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1326</v>
      </c>
    </row>
    <row r="3" spans="2:53" s="1" customFormat="1">
      <c r="B3" s="2" t="s">
        <v>2</v>
      </c>
      <c r="C3" s="81" t="s">
        <v>1327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245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236</v>
      </c>
      <c r="C14" t="s">
        <v>236</v>
      </c>
      <c r="D14" s="16"/>
      <c r="E14" t="s">
        <v>236</v>
      </c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246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236</v>
      </c>
      <c r="C16" t="s">
        <v>236</v>
      </c>
      <c r="D16" s="16"/>
      <c r="E16" t="s">
        <v>236</v>
      </c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236</v>
      </c>
      <c r="C17" t="s">
        <v>236</v>
      </c>
      <c r="D17" s="16"/>
      <c r="E17" t="s">
        <v>236</v>
      </c>
      <c r="H17" s="77">
        <v>0</v>
      </c>
      <c r="I17" t="s">
        <v>236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236</v>
      </c>
      <c r="C18" t="s">
        <v>236</v>
      </c>
      <c r="D18" s="16"/>
      <c r="E18" t="s">
        <v>236</v>
      </c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236</v>
      </c>
      <c r="C20" t="s">
        <v>236</v>
      </c>
      <c r="D20" s="16"/>
      <c r="E20" t="s">
        <v>236</v>
      </c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242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236</v>
      </c>
      <c r="C23" t="s">
        <v>236</v>
      </c>
      <c r="D23" s="16"/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236</v>
      </c>
      <c r="C25" t="s">
        <v>236</v>
      </c>
      <c r="D25" s="16"/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250</v>
      </c>
      <c r="C26" s="16"/>
      <c r="D26" s="16"/>
    </row>
    <row r="27" spans="2:18">
      <c r="B27" t="s">
        <v>251</v>
      </c>
      <c r="C27" s="16"/>
      <c r="D27" s="16"/>
    </row>
    <row r="28" spans="2:18">
      <c r="B28" t="s">
        <v>252</v>
      </c>
      <c r="C28" s="16"/>
      <c r="D28" s="16"/>
    </row>
    <row r="29" spans="2:18">
      <c r="B29" t="s">
        <v>253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1326</v>
      </c>
    </row>
    <row r="3" spans="2:23" s="1" customFormat="1">
      <c r="B3" s="2" t="s">
        <v>2</v>
      </c>
      <c r="C3" s="81" t="s">
        <v>1327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7">
        <v>0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7">
        <v>0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7">
        <v>0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7">
        <v>0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77">
        <v>0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77">
        <v>0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244</v>
      </c>
      <c r="D26" s="16"/>
    </row>
    <row r="27" spans="2:23">
      <c r="B27" t="s">
        <v>250</v>
      </c>
      <c r="D27" s="16"/>
    </row>
    <row r="28" spans="2:23">
      <c r="B28" t="s">
        <v>251</v>
      </c>
      <c r="D28" s="16"/>
    </row>
    <row r="29" spans="2:23">
      <c r="B29" t="s">
        <v>252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1326</v>
      </c>
    </row>
    <row r="3" spans="2:68" s="1" customFormat="1">
      <c r="B3" s="2" t="s">
        <v>2</v>
      </c>
      <c r="C3" s="81" t="s">
        <v>1327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7">
        <v>0</v>
      </c>
      <c r="L14" t="s">
        <v>236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7">
        <v>0</v>
      </c>
      <c r="L16" t="s">
        <v>236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7">
        <v>0</v>
      </c>
      <c r="L18" t="s">
        <v>236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7">
        <v>0</v>
      </c>
      <c r="L21" t="s">
        <v>236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7">
        <v>0</v>
      </c>
      <c r="L23" t="s">
        <v>236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250</v>
      </c>
      <c r="C25" s="16"/>
      <c r="D25" s="16"/>
      <c r="E25" s="16"/>
      <c r="F25" s="16"/>
      <c r="G25" s="16"/>
    </row>
    <row r="26" spans="2:21">
      <c r="B26" t="s">
        <v>251</v>
      </c>
      <c r="C26" s="16"/>
      <c r="D26" s="16"/>
      <c r="E26" s="16"/>
      <c r="F26" s="16"/>
      <c r="G26" s="16"/>
    </row>
    <row r="27" spans="2:21">
      <c r="B27" t="s">
        <v>252</v>
      </c>
      <c r="C27" s="16"/>
      <c r="D27" s="16"/>
      <c r="E27" s="16"/>
      <c r="F27" s="16"/>
      <c r="G27" s="16"/>
    </row>
    <row r="28" spans="2:21">
      <c r="B28" t="s">
        <v>253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1326</v>
      </c>
    </row>
    <row r="3" spans="2:66" s="1" customFormat="1">
      <c r="B3" s="2" t="s">
        <v>2</v>
      </c>
      <c r="C3" s="81" t="s">
        <v>1327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7">
        <v>0</v>
      </c>
      <c r="L14" t="s">
        <v>236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7">
        <v>0</v>
      </c>
      <c r="L16" t="s">
        <v>236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7">
        <v>0</v>
      </c>
      <c r="L18" t="s">
        <v>236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77">
        <v>0</v>
      </c>
      <c r="L20" t="s">
        <v>236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242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7">
        <v>0</v>
      </c>
      <c r="L23" t="s">
        <v>236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77">
        <v>0</v>
      </c>
      <c r="L25" t="s">
        <v>236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250</v>
      </c>
      <c r="C27" s="16"/>
      <c r="D27" s="16"/>
      <c r="E27" s="16"/>
      <c r="F27" s="16"/>
    </row>
    <row r="28" spans="2:21">
      <c r="B28" t="s">
        <v>251</v>
      </c>
      <c r="C28" s="16"/>
      <c r="D28" s="16"/>
      <c r="E28" s="16"/>
      <c r="F28" s="16"/>
    </row>
    <row r="29" spans="2:21">
      <c r="B29" t="s">
        <v>252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1326</v>
      </c>
    </row>
    <row r="3" spans="2:62" s="1" customFormat="1">
      <c r="B3" s="2" t="s">
        <v>2</v>
      </c>
      <c r="C3" s="81" t="s">
        <v>1327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10896537.369999999</v>
      </c>
      <c r="J11" s="7"/>
      <c r="K11" s="76">
        <v>249.44016493300001</v>
      </c>
      <c r="L11" s="76">
        <v>82404.539613898931</v>
      </c>
      <c r="M11" s="7"/>
      <c r="N11" s="76">
        <v>100</v>
      </c>
      <c r="O11" s="76">
        <v>38.57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10646498.539999999</v>
      </c>
      <c r="K12" s="79">
        <v>240.15108000000001</v>
      </c>
      <c r="L12" s="79">
        <v>63194.904803314326</v>
      </c>
      <c r="N12" s="79">
        <v>76.69</v>
      </c>
      <c r="O12" s="79">
        <v>29.58</v>
      </c>
    </row>
    <row r="13" spans="2:62">
      <c r="B13" s="78" t="s">
        <v>259</v>
      </c>
      <c r="E13" s="16"/>
      <c r="F13" s="16"/>
      <c r="G13" s="16"/>
      <c r="I13" s="79">
        <v>9398514.3399999999</v>
      </c>
      <c r="K13" s="79">
        <v>135.84777</v>
      </c>
      <c r="L13" s="79">
        <v>46474.085458649999</v>
      </c>
      <c r="N13" s="79">
        <v>56.4</v>
      </c>
      <c r="O13" s="79">
        <v>21.75</v>
      </c>
    </row>
    <row r="14" spans="2:62">
      <c r="B14" t="s">
        <v>260</v>
      </c>
      <c r="C14" t="s">
        <v>261</v>
      </c>
      <c r="D14" t="s">
        <v>103</v>
      </c>
      <c r="E14" t="s">
        <v>126</v>
      </c>
      <c r="F14" t="s">
        <v>262</v>
      </c>
      <c r="G14" t="s">
        <v>263</v>
      </c>
      <c r="H14" t="s">
        <v>105</v>
      </c>
      <c r="I14" s="77">
        <v>215563.84</v>
      </c>
      <c r="J14" s="77">
        <v>179.3</v>
      </c>
      <c r="K14" s="77">
        <v>0</v>
      </c>
      <c r="L14" s="77">
        <v>386.50596511999998</v>
      </c>
      <c r="M14" s="77">
        <v>0.01</v>
      </c>
      <c r="N14" s="77">
        <v>0.47</v>
      </c>
      <c r="O14" s="77">
        <v>0.18</v>
      </c>
    </row>
    <row r="15" spans="2:62">
      <c r="B15" t="s">
        <v>264</v>
      </c>
      <c r="C15" t="s">
        <v>265</v>
      </c>
      <c r="D15" t="s">
        <v>103</v>
      </c>
      <c r="E15" t="s">
        <v>126</v>
      </c>
      <c r="F15" t="s">
        <v>266</v>
      </c>
      <c r="G15" t="s">
        <v>263</v>
      </c>
      <c r="H15" t="s">
        <v>105</v>
      </c>
      <c r="I15" s="77">
        <v>3280.76</v>
      </c>
      <c r="J15" s="77">
        <v>54120</v>
      </c>
      <c r="K15" s="77">
        <v>0</v>
      </c>
      <c r="L15" s="77">
        <v>1775.5473119999999</v>
      </c>
      <c r="M15" s="77">
        <v>0.03</v>
      </c>
      <c r="N15" s="77">
        <v>2.15</v>
      </c>
      <c r="O15" s="77">
        <v>0.83</v>
      </c>
    </row>
    <row r="16" spans="2:62">
      <c r="B16" t="s">
        <v>267</v>
      </c>
      <c r="C16" t="s">
        <v>268</v>
      </c>
      <c r="D16" t="s">
        <v>103</v>
      </c>
      <c r="E16" t="s">
        <v>126</v>
      </c>
      <c r="F16" t="s">
        <v>269</v>
      </c>
      <c r="G16" t="s">
        <v>270</v>
      </c>
      <c r="H16" t="s">
        <v>105</v>
      </c>
      <c r="I16" s="77">
        <v>13756.56</v>
      </c>
      <c r="J16" s="77">
        <v>5692</v>
      </c>
      <c r="K16" s="77">
        <v>0</v>
      </c>
      <c r="L16" s="77">
        <v>783.02339519999998</v>
      </c>
      <c r="M16" s="77">
        <v>0</v>
      </c>
      <c r="N16" s="77">
        <v>0.95</v>
      </c>
      <c r="O16" s="77">
        <v>0.37</v>
      </c>
    </row>
    <row r="17" spans="2:15">
      <c r="B17" t="s">
        <v>271</v>
      </c>
      <c r="C17" t="s">
        <v>272</v>
      </c>
      <c r="D17" t="s">
        <v>103</v>
      </c>
      <c r="E17" t="s">
        <v>126</v>
      </c>
      <c r="F17" t="s">
        <v>273</v>
      </c>
      <c r="G17" t="s">
        <v>270</v>
      </c>
      <c r="H17" t="s">
        <v>105</v>
      </c>
      <c r="I17" s="77">
        <v>3537.93</v>
      </c>
      <c r="J17" s="77">
        <v>17330</v>
      </c>
      <c r="K17" s="77">
        <v>0</v>
      </c>
      <c r="L17" s="77">
        <v>613.12326900000005</v>
      </c>
      <c r="M17" s="77">
        <v>0</v>
      </c>
      <c r="N17" s="77">
        <v>0.74</v>
      </c>
      <c r="O17" s="77">
        <v>0.28999999999999998</v>
      </c>
    </row>
    <row r="18" spans="2:15">
      <c r="B18" t="s">
        <v>274</v>
      </c>
      <c r="C18" t="s">
        <v>275</v>
      </c>
      <c r="D18" t="s">
        <v>103</v>
      </c>
      <c r="E18" t="s">
        <v>126</v>
      </c>
      <c r="F18" t="s">
        <v>276</v>
      </c>
      <c r="G18" t="s">
        <v>277</v>
      </c>
      <c r="H18" t="s">
        <v>105</v>
      </c>
      <c r="I18" s="77">
        <v>32546.44</v>
      </c>
      <c r="J18" s="77">
        <v>1955</v>
      </c>
      <c r="K18" s="77">
        <v>0</v>
      </c>
      <c r="L18" s="77">
        <v>636.28290200000004</v>
      </c>
      <c r="M18" s="77">
        <v>0.01</v>
      </c>
      <c r="N18" s="77">
        <v>0.77</v>
      </c>
      <c r="O18" s="77">
        <v>0.3</v>
      </c>
    </row>
    <row r="19" spans="2:15">
      <c r="B19" t="s">
        <v>278</v>
      </c>
      <c r="C19" t="s">
        <v>279</v>
      </c>
      <c r="D19" t="s">
        <v>103</v>
      </c>
      <c r="E19" t="s">
        <v>126</v>
      </c>
      <c r="F19" t="s">
        <v>280</v>
      </c>
      <c r="G19" t="s">
        <v>277</v>
      </c>
      <c r="H19" t="s">
        <v>105</v>
      </c>
      <c r="I19" s="77">
        <v>27255.85</v>
      </c>
      <c r="J19" s="77">
        <v>2484</v>
      </c>
      <c r="K19" s="77">
        <v>0</v>
      </c>
      <c r="L19" s="77">
        <v>677.03531399999997</v>
      </c>
      <c r="M19" s="77">
        <v>0.01</v>
      </c>
      <c r="N19" s="77">
        <v>0.82</v>
      </c>
      <c r="O19" s="77">
        <v>0.32</v>
      </c>
    </row>
    <row r="20" spans="2:15">
      <c r="B20" t="s">
        <v>281</v>
      </c>
      <c r="C20" t="s">
        <v>282</v>
      </c>
      <c r="D20" t="s">
        <v>103</v>
      </c>
      <c r="E20" t="s">
        <v>126</v>
      </c>
      <c r="F20" t="s">
        <v>283</v>
      </c>
      <c r="G20" t="s">
        <v>284</v>
      </c>
      <c r="H20" t="s">
        <v>105</v>
      </c>
      <c r="I20" s="77">
        <v>4225.3500000000004</v>
      </c>
      <c r="J20" s="77">
        <v>46960</v>
      </c>
      <c r="K20" s="77">
        <v>0</v>
      </c>
      <c r="L20" s="77">
        <v>1984.2243599999999</v>
      </c>
      <c r="M20" s="77">
        <v>0.01</v>
      </c>
      <c r="N20" s="77">
        <v>2.41</v>
      </c>
      <c r="O20" s="77">
        <v>0.93</v>
      </c>
    </row>
    <row r="21" spans="2:15">
      <c r="B21" t="s">
        <v>285</v>
      </c>
      <c r="C21" t="s">
        <v>286</v>
      </c>
      <c r="D21" t="s">
        <v>103</v>
      </c>
      <c r="E21" t="s">
        <v>126</v>
      </c>
      <c r="F21" t="s">
        <v>287</v>
      </c>
      <c r="G21" t="s">
        <v>288</v>
      </c>
      <c r="H21" t="s">
        <v>105</v>
      </c>
      <c r="I21" s="77">
        <v>145461.09</v>
      </c>
      <c r="J21" s="77">
        <v>1277</v>
      </c>
      <c r="K21" s="77">
        <v>0</v>
      </c>
      <c r="L21" s="77">
        <v>1857.5381193000001</v>
      </c>
      <c r="M21" s="77">
        <v>0.01</v>
      </c>
      <c r="N21" s="77">
        <v>2.25</v>
      </c>
      <c r="O21" s="77">
        <v>0.87</v>
      </c>
    </row>
    <row r="22" spans="2:15">
      <c r="B22" t="s">
        <v>289</v>
      </c>
      <c r="C22" t="s">
        <v>290</v>
      </c>
      <c r="D22" t="s">
        <v>103</v>
      </c>
      <c r="E22" t="s">
        <v>126</v>
      </c>
      <c r="F22" t="s">
        <v>291</v>
      </c>
      <c r="G22" t="s">
        <v>288</v>
      </c>
      <c r="H22" t="s">
        <v>105</v>
      </c>
      <c r="I22" s="77">
        <v>221375.22</v>
      </c>
      <c r="J22" s="77">
        <v>2415</v>
      </c>
      <c r="K22" s="77">
        <v>0</v>
      </c>
      <c r="L22" s="77">
        <v>5346.2115629999998</v>
      </c>
      <c r="M22" s="77">
        <v>0.02</v>
      </c>
      <c r="N22" s="77">
        <v>6.49</v>
      </c>
      <c r="O22" s="77">
        <v>2.5</v>
      </c>
    </row>
    <row r="23" spans="2:15">
      <c r="B23" t="s">
        <v>292</v>
      </c>
      <c r="C23" t="s">
        <v>293</v>
      </c>
      <c r="D23" t="s">
        <v>103</v>
      </c>
      <c r="E23" t="s">
        <v>126</v>
      </c>
      <c r="F23" t="s">
        <v>294</v>
      </c>
      <c r="G23" t="s">
        <v>288</v>
      </c>
      <c r="H23" t="s">
        <v>105</v>
      </c>
      <c r="I23" s="77">
        <v>238849.12</v>
      </c>
      <c r="J23" s="77">
        <v>2382</v>
      </c>
      <c r="K23" s="77">
        <v>43.936529999999998</v>
      </c>
      <c r="L23" s="77">
        <v>5733.3225683999999</v>
      </c>
      <c r="M23" s="77">
        <v>0.02</v>
      </c>
      <c r="N23" s="77">
        <v>6.96</v>
      </c>
      <c r="O23" s="77">
        <v>2.68</v>
      </c>
    </row>
    <row r="24" spans="2:15">
      <c r="B24" t="s">
        <v>295</v>
      </c>
      <c r="C24" t="s">
        <v>296</v>
      </c>
      <c r="D24" t="s">
        <v>103</v>
      </c>
      <c r="E24" t="s">
        <v>126</v>
      </c>
      <c r="F24" t="s">
        <v>297</v>
      </c>
      <c r="G24" t="s">
        <v>288</v>
      </c>
      <c r="H24" t="s">
        <v>105</v>
      </c>
      <c r="I24" s="77">
        <v>39542.230000000003</v>
      </c>
      <c r="J24" s="77">
        <v>7460</v>
      </c>
      <c r="K24" s="77">
        <v>0</v>
      </c>
      <c r="L24" s="77">
        <v>2949.8503580000001</v>
      </c>
      <c r="M24" s="77">
        <v>0.02</v>
      </c>
      <c r="N24" s="77">
        <v>3.58</v>
      </c>
      <c r="O24" s="77">
        <v>1.38</v>
      </c>
    </row>
    <row r="25" spans="2:15">
      <c r="B25" t="s">
        <v>298</v>
      </c>
      <c r="C25" t="s">
        <v>299</v>
      </c>
      <c r="D25" t="s">
        <v>103</v>
      </c>
      <c r="E25" t="s">
        <v>126</v>
      </c>
      <c r="F25" t="s">
        <v>300</v>
      </c>
      <c r="G25" t="s">
        <v>288</v>
      </c>
      <c r="H25" t="s">
        <v>105</v>
      </c>
      <c r="I25" s="77">
        <v>11510.09</v>
      </c>
      <c r="J25" s="77">
        <v>8642</v>
      </c>
      <c r="K25" s="77">
        <v>0</v>
      </c>
      <c r="L25" s="77">
        <v>994.70197780000001</v>
      </c>
      <c r="M25" s="77">
        <v>0.01</v>
      </c>
      <c r="N25" s="77">
        <v>1.21</v>
      </c>
      <c r="O25" s="77">
        <v>0.47</v>
      </c>
    </row>
    <row r="26" spans="2:15">
      <c r="B26" t="s">
        <v>301</v>
      </c>
      <c r="C26" t="s">
        <v>302</v>
      </c>
      <c r="D26" t="s">
        <v>103</v>
      </c>
      <c r="E26" t="s">
        <v>126</v>
      </c>
      <c r="F26" t="s">
        <v>303</v>
      </c>
      <c r="G26" t="s">
        <v>304</v>
      </c>
      <c r="H26" t="s">
        <v>105</v>
      </c>
      <c r="I26" s="77">
        <v>344.95</v>
      </c>
      <c r="J26" s="77">
        <v>84650</v>
      </c>
      <c r="K26" s="77">
        <v>0</v>
      </c>
      <c r="L26" s="77">
        <v>292.00017500000001</v>
      </c>
      <c r="M26" s="77">
        <v>0</v>
      </c>
      <c r="N26" s="77">
        <v>0.35</v>
      </c>
      <c r="O26" s="77">
        <v>0.14000000000000001</v>
      </c>
    </row>
    <row r="27" spans="2:15">
      <c r="B27" t="s">
        <v>305</v>
      </c>
      <c r="C27" t="s">
        <v>306</v>
      </c>
      <c r="D27" t="s">
        <v>103</v>
      </c>
      <c r="E27" t="s">
        <v>126</v>
      </c>
      <c r="F27" t="s">
        <v>307</v>
      </c>
      <c r="G27" t="s">
        <v>308</v>
      </c>
      <c r="H27" t="s">
        <v>105</v>
      </c>
      <c r="I27" s="77">
        <v>233321.47</v>
      </c>
      <c r="J27" s="77">
        <v>1121</v>
      </c>
      <c r="K27" s="77">
        <v>0</v>
      </c>
      <c r="L27" s="77">
        <v>2615.5336787000001</v>
      </c>
      <c r="M27" s="77">
        <v>0.02</v>
      </c>
      <c r="N27" s="77">
        <v>3.17</v>
      </c>
      <c r="O27" s="77">
        <v>1.22</v>
      </c>
    </row>
    <row r="28" spans="2:15">
      <c r="B28" t="s">
        <v>309</v>
      </c>
      <c r="C28" t="s">
        <v>310</v>
      </c>
      <c r="D28" t="s">
        <v>103</v>
      </c>
      <c r="E28" t="s">
        <v>126</v>
      </c>
      <c r="F28" t="s">
        <v>311</v>
      </c>
      <c r="G28" t="s">
        <v>308</v>
      </c>
      <c r="H28" t="s">
        <v>105</v>
      </c>
      <c r="I28" s="77">
        <v>7406087.04</v>
      </c>
      <c r="J28" s="77">
        <v>38.700000000000003</v>
      </c>
      <c r="K28" s="77">
        <v>0</v>
      </c>
      <c r="L28" s="77">
        <v>2866.1556844800002</v>
      </c>
      <c r="M28" s="77">
        <v>0.06</v>
      </c>
      <c r="N28" s="77">
        <v>3.48</v>
      </c>
      <c r="O28" s="77">
        <v>1.34</v>
      </c>
    </row>
    <row r="29" spans="2:15">
      <c r="B29" t="s">
        <v>312</v>
      </c>
      <c r="C29" t="s">
        <v>313</v>
      </c>
      <c r="D29" t="s">
        <v>103</v>
      </c>
      <c r="E29" t="s">
        <v>126</v>
      </c>
      <c r="F29" t="s">
        <v>314</v>
      </c>
      <c r="G29" t="s">
        <v>315</v>
      </c>
      <c r="H29" t="s">
        <v>105</v>
      </c>
      <c r="I29" s="77">
        <v>151200.45000000001</v>
      </c>
      <c r="J29" s="77">
        <v>1919</v>
      </c>
      <c r="K29" s="77">
        <v>0</v>
      </c>
      <c r="L29" s="77">
        <v>2901.5366355000001</v>
      </c>
      <c r="M29" s="77">
        <v>0.01</v>
      </c>
      <c r="N29" s="77">
        <v>3.52</v>
      </c>
      <c r="O29" s="77">
        <v>1.36</v>
      </c>
    </row>
    <row r="30" spans="2:15">
      <c r="B30" t="s">
        <v>316</v>
      </c>
      <c r="C30" t="s">
        <v>317</v>
      </c>
      <c r="D30" t="s">
        <v>103</v>
      </c>
      <c r="E30" t="s">
        <v>126</v>
      </c>
      <c r="F30" t="s">
        <v>318</v>
      </c>
      <c r="G30" t="s">
        <v>319</v>
      </c>
      <c r="H30" t="s">
        <v>105</v>
      </c>
      <c r="I30" s="77">
        <v>5322.46</v>
      </c>
      <c r="J30" s="77">
        <v>5985</v>
      </c>
      <c r="K30" s="77">
        <v>0</v>
      </c>
      <c r="L30" s="77">
        <v>318.54923100000002</v>
      </c>
      <c r="M30" s="77">
        <v>0.01</v>
      </c>
      <c r="N30" s="77">
        <v>0.39</v>
      </c>
      <c r="O30" s="77">
        <v>0.15</v>
      </c>
    </row>
    <row r="31" spans="2:15">
      <c r="B31" t="s">
        <v>320</v>
      </c>
      <c r="C31" t="s">
        <v>321</v>
      </c>
      <c r="D31" t="s">
        <v>103</v>
      </c>
      <c r="E31" t="s">
        <v>126</v>
      </c>
      <c r="F31" t="s">
        <v>322</v>
      </c>
      <c r="G31" t="s">
        <v>323</v>
      </c>
      <c r="H31" t="s">
        <v>105</v>
      </c>
      <c r="I31" s="77">
        <v>1851.82</v>
      </c>
      <c r="J31" s="77">
        <v>46950</v>
      </c>
      <c r="K31" s="77">
        <v>4.8990200000000002</v>
      </c>
      <c r="L31" s="77">
        <v>874.32851000000005</v>
      </c>
      <c r="M31" s="77">
        <v>0</v>
      </c>
      <c r="N31" s="77">
        <v>1.06</v>
      </c>
      <c r="O31" s="77">
        <v>0.41</v>
      </c>
    </row>
    <row r="32" spans="2:15">
      <c r="B32" t="s">
        <v>324</v>
      </c>
      <c r="C32" t="s">
        <v>325</v>
      </c>
      <c r="D32" t="s">
        <v>103</v>
      </c>
      <c r="E32" t="s">
        <v>126</v>
      </c>
      <c r="F32" t="s">
        <v>326</v>
      </c>
      <c r="G32" t="s">
        <v>323</v>
      </c>
      <c r="H32" t="s">
        <v>105</v>
      </c>
      <c r="I32" s="77">
        <v>20681.53</v>
      </c>
      <c r="J32" s="77">
        <v>8710</v>
      </c>
      <c r="K32" s="77">
        <v>35.889009999999999</v>
      </c>
      <c r="L32" s="77">
        <v>1837.2502730000001</v>
      </c>
      <c r="M32" s="77">
        <v>0.02</v>
      </c>
      <c r="N32" s="77">
        <v>2.23</v>
      </c>
      <c r="O32" s="77">
        <v>0.86</v>
      </c>
    </row>
    <row r="33" spans="2:15">
      <c r="B33" t="s">
        <v>327</v>
      </c>
      <c r="C33" t="s">
        <v>328</v>
      </c>
      <c r="D33" t="s">
        <v>103</v>
      </c>
      <c r="E33" t="s">
        <v>126</v>
      </c>
      <c r="F33" t="s">
        <v>329</v>
      </c>
      <c r="G33" t="s">
        <v>330</v>
      </c>
      <c r="H33" t="s">
        <v>105</v>
      </c>
      <c r="I33" s="77">
        <v>37474.620000000003</v>
      </c>
      <c r="J33" s="77">
        <v>2398</v>
      </c>
      <c r="K33" s="77">
        <v>25.054500000000001</v>
      </c>
      <c r="L33" s="77">
        <v>923.69588759999999</v>
      </c>
      <c r="M33" s="77">
        <v>0.02</v>
      </c>
      <c r="N33" s="77">
        <v>1.1200000000000001</v>
      </c>
      <c r="O33" s="77">
        <v>0.43</v>
      </c>
    </row>
    <row r="34" spans="2:15">
      <c r="B34" t="s">
        <v>331</v>
      </c>
      <c r="C34" t="s">
        <v>332</v>
      </c>
      <c r="D34" t="s">
        <v>103</v>
      </c>
      <c r="E34" t="s">
        <v>126</v>
      </c>
      <c r="F34" t="s">
        <v>333</v>
      </c>
      <c r="G34" t="s">
        <v>334</v>
      </c>
      <c r="H34" t="s">
        <v>105</v>
      </c>
      <c r="I34" s="77">
        <v>53825.65</v>
      </c>
      <c r="J34" s="77">
        <v>1224</v>
      </c>
      <c r="K34" s="77">
        <v>10.62927</v>
      </c>
      <c r="L34" s="77">
        <v>669.45522600000004</v>
      </c>
      <c r="M34" s="77">
        <v>0.02</v>
      </c>
      <c r="N34" s="77">
        <v>0.81</v>
      </c>
      <c r="O34" s="77">
        <v>0.31</v>
      </c>
    </row>
    <row r="35" spans="2:15">
      <c r="B35" t="s">
        <v>335</v>
      </c>
      <c r="C35" t="s">
        <v>336</v>
      </c>
      <c r="D35" t="s">
        <v>103</v>
      </c>
      <c r="E35" t="s">
        <v>126</v>
      </c>
      <c r="F35" t="s">
        <v>337</v>
      </c>
      <c r="G35" t="s">
        <v>338</v>
      </c>
      <c r="H35" t="s">
        <v>105</v>
      </c>
      <c r="I35" s="77">
        <v>13428.64</v>
      </c>
      <c r="J35" s="77">
        <v>5416</v>
      </c>
      <c r="K35" s="77">
        <v>0</v>
      </c>
      <c r="L35" s="77">
        <v>727.29514240000003</v>
      </c>
      <c r="M35" s="77">
        <v>0.01</v>
      </c>
      <c r="N35" s="77">
        <v>0.88</v>
      </c>
      <c r="O35" s="77">
        <v>0.34</v>
      </c>
    </row>
    <row r="36" spans="2:15">
      <c r="B36" t="s">
        <v>339</v>
      </c>
      <c r="C36" t="s">
        <v>340</v>
      </c>
      <c r="D36" t="s">
        <v>103</v>
      </c>
      <c r="E36" t="s">
        <v>126</v>
      </c>
      <c r="F36" t="s">
        <v>341</v>
      </c>
      <c r="G36" t="s">
        <v>338</v>
      </c>
      <c r="H36" t="s">
        <v>105</v>
      </c>
      <c r="I36" s="77">
        <v>30265.02</v>
      </c>
      <c r="J36" s="77">
        <v>2050</v>
      </c>
      <c r="K36" s="77">
        <v>15.439439999999999</v>
      </c>
      <c r="L36" s="77">
        <v>635.87234999999998</v>
      </c>
      <c r="M36" s="77">
        <v>0.01</v>
      </c>
      <c r="N36" s="77">
        <v>0.77</v>
      </c>
      <c r="O36" s="77">
        <v>0.3</v>
      </c>
    </row>
    <row r="37" spans="2:15">
      <c r="B37" t="s">
        <v>342</v>
      </c>
      <c r="C37" t="s">
        <v>343</v>
      </c>
      <c r="D37" t="s">
        <v>103</v>
      </c>
      <c r="E37" t="s">
        <v>126</v>
      </c>
      <c r="F37" t="s">
        <v>344</v>
      </c>
      <c r="G37" t="s">
        <v>338</v>
      </c>
      <c r="H37" t="s">
        <v>105</v>
      </c>
      <c r="I37" s="77">
        <v>7574.85</v>
      </c>
      <c r="J37" s="77">
        <v>18410</v>
      </c>
      <c r="K37" s="77">
        <v>0</v>
      </c>
      <c r="L37" s="77">
        <v>1394.5298849999999</v>
      </c>
      <c r="M37" s="77">
        <v>0.02</v>
      </c>
      <c r="N37" s="77">
        <v>1.69</v>
      </c>
      <c r="O37" s="77">
        <v>0.65</v>
      </c>
    </row>
    <row r="38" spans="2:15">
      <c r="B38" t="s">
        <v>345</v>
      </c>
      <c r="C38" t="s">
        <v>346</v>
      </c>
      <c r="D38" t="s">
        <v>103</v>
      </c>
      <c r="E38" t="s">
        <v>126</v>
      </c>
      <c r="F38" t="s">
        <v>347</v>
      </c>
      <c r="G38" t="s">
        <v>338</v>
      </c>
      <c r="H38" t="s">
        <v>105</v>
      </c>
      <c r="I38" s="77">
        <v>17054.96</v>
      </c>
      <c r="J38" s="77">
        <v>21190</v>
      </c>
      <c r="K38" s="77">
        <v>0</v>
      </c>
      <c r="L38" s="77">
        <v>3613.9460239999999</v>
      </c>
      <c r="M38" s="77">
        <v>0.01</v>
      </c>
      <c r="N38" s="77">
        <v>4.3899999999999997</v>
      </c>
      <c r="O38" s="77">
        <v>1.69</v>
      </c>
    </row>
    <row r="39" spans="2:15">
      <c r="B39" t="s">
        <v>348</v>
      </c>
      <c r="C39" t="s">
        <v>349</v>
      </c>
      <c r="D39" t="s">
        <v>103</v>
      </c>
      <c r="E39" t="s">
        <v>126</v>
      </c>
      <c r="F39" t="s">
        <v>350</v>
      </c>
      <c r="G39" t="s">
        <v>128</v>
      </c>
      <c r="H39" t="s">
        <v>105</v>
      </c>
      <c r="I39" s="77">
        <v>6518.69</v>
      </c>
      <c r="J39" s="77">
        <v>19820</v>
      </c>
      <c r="K39" s="77">
        <v>0</v>
      </c>
      <c r="L39" s="77">
        <v>1292.0043579999999</v>
      </c>
      <c r="M39" s="77">
        <v>0.01</v>
      </c>
      <c r="N39" s="77">
        <v>1.57</v>
      </c>
      <c r="O39" s="77">
        <v>0.6</v>
      </c>
    </row>
    <row r="40" spans="2:15">
      <c r="B40" t="s">
        <v>351</v>
      </c>
      <c r="C40" t="s">
        <v>352</v>
      </c>
      <c r="D40" t="s">
        <v>103</v>
      </c>
      <c r="E40" t="s">
        <v>126</v>
      </c>
      <c r="F40" t="s">
        <v>353</v>
      </c>
      <c r="G40" t="s">
        <v>132</v>
      </c>
      <c r="H40" t="s">
        <v>105</v>
      </c>
      <c r="I40" s="77">
        <v>1375.06</v>
      </c>
      <c r="J40" s="77">
        <v>44590</v>
      </c>
      <c r="K40" s="77">
        <v>0</v>
      </c>
      <c r="L40" s="77">
        <v>613.13925400000005</v>
      </c>
      <c r="M40" s="77">
        <v>0</v>
      </c>
      <c r="N40" s="77">
        <v>0.74</v>
      </c>
      <c r="O40" s="77">
        <v>0.28999999999999998</v>
      </c>
    </row>
    <row r="41" spans="2:15">
      <c r="B41" t="s">
        <v>354</v>
      </c>
      <c r="C41" t="s">
        <v>355</v>
      </c>
      <c r="D41" t="s">
        <v>103</v>
      </c>
      <c r="E41" t="s">
        <v>126</v>
      </c>
      <c r="F41" t="s">
        <v>356</v>
      </c>
      <c r="G41" t="s">
        <v>135</v>
      </c>
      <c r="H41" t="s">
        <v>105</v>
      </c>
      <c r="I41" s="77">
        <v>455282.65</v>
      </c>
      <c r="J41" s="77">
        <v>255.1</v>
      </c>
      <c r="K41" s="77">
        <v>0</v>
      </c>
      <c r="L41" s="77">
        <v>1161.4260401500001</v>
      </c>
      <c r="M41" s="77">
        <v>0.02</v>
      </c>
      <c r="N41" s="77">
        <v>1.41</v>
      </c>
      <c r="O41" s="77">
        <v>0.54</v>
      </c>
    </row>
    <row r="42" spans="2:15">
      <c r="B42" s="78" t="s">
        <v>357</v>
      </c>
      <c r="E42" s="16"/>
      <c r="F42" s="16"/>
      <c r="G42" s="16"/>
      <c r="I42" s="79">
        <v>858470.51</v>
      </c>
      <c r="K42" s="79">
        <v>88.602689999999996</v>
      </c>
      <c r="L42" s="79">
        <v>14469.1559012</v>
      </c>
      <c r="N42" s="79">
        <v>17.559999999999999</v>
      </c>
      <c r="O42" s="79">
        <v>6.77</v>
      </c>
    </row>
    <row r="43" spans="2:15">
      <c r="B43" t="s">
        <v>358</v>
      </c>
      <c r="C43" t="s">
        <v>359</v>
      </c>
      <c r="D43" t="s">
        <v>103</v>
      </c>
      <c r="E43" t="s">
        <v>126</v>
      </c>
      <c r="F43" t="s">
        <v>360</v>
      </c>
      <c r="G43" t="s">
        <v>361</v>
      </c>
      <c r="H43" t="s">
        <v>105</v>
      </c>
      <c r="I43" s="77">
        <v>5953.81</v>
      </c>
      <c r="J43" s="77">
        <v>4841</v>
      </c>
      <c r="K43" s="77">
        <v>0</v>
      </c>
      <c r="L43" s="77">
        <v>288.22394209999999</v>
      </c>
      <c r="M43" s="77">
        <v>0.02</v>
      </c>
      <c r="N43" s="77">
        <v>0.35</v>
      </c>
      <c r="O43" s="77">
        <v>0.13</v>
      </c>
    </row>
    <row r="44" spans="2:15">
      <c r="B44" t="s">
        <v>362</v>
      </c>
      <c r="C44" t="s">
        <v>363</v>
      </c>
      <c r="D44" t="s">
        <v>103</v>
      </c>
      <c r="E44" t="s">
        <v>126</v>
      </c>
      <c r="F44" t="s">
        <v>364</v>
      </c>
      <c r="G44" t="s">
        <v>361</v>
      </c>
      <c r="H44" t="s">
        <v>105</v>
      </c>
      <c r="I44" s="77">
        <v>33957.199999999997</v>
      </c>
      <c r="J44" s="77">
        <v>2329</v>
      </c>
      <c r="K44" s="77">
        <v>0</v>
      </c>
      <c r="L44" s="77">
        <v>790.86318800000004</v>
      </c>
      <c r="M44" s="77">
        <v>0.03</v>
      </c>
      <c r="N44" s="77">
        <v>0.96</v>
      </c>
      <c r="O44" s="77">
        <v>0.37</v>
      </c>
    </row>
    <row r="45" spans="2:15">
      <c r="B45" t="s">
        <v>365</v>
      </c>
      <c r="C45" t="s">
        <v>366</v>
      </c>
      <c r="D45" t="s">
        <v>103</v>
      </c>
      <c r="E45" t="s">
        <v>126</v>
      </c>
      <c r="F45" t="s">
        <v>367</v>
      </c>
      <c r="G45" t="s">
        <v>263</v>
      </c>
      <c r="H45" t="s">
        <v>105</v>
      </c>
      <c r="I45" s="77">
        <v>32327.58</v>
      </c>
      <c r="J45" s="77">
        <v>2206</v>
      </c>
      <c r="K45" s="77">
        <v>0</v>
      </c>
      <c r="L45" s="77">
        <v>713.1464148</v>
      </c>
      <c r="M45" s="77">
        <v>0.02</v>
      </c>
      <c r="N45" s="77">
        <v>0.87</v>
      </c>
      <c r="O45" s="77">
        <v>0.33</v>
      </c>
    </row>
    <row r="46" spans="2:15">
      <c r="B46" t="s">
        <v>368</v>
      </c>
      <c r="C46" t="s">
        <v>369</v>
      </c>
      <c r="D46" t="s">
        <v>103</v>
      </c>
      <c r="E46" t="s">
        <v>126</v>
      </c>
      <c r="F46" t="s">
        <v>370</v>
      </c>
      <c r="G46" t="s">
        <v>270</v>
      </c>
      <c r="H46" t="s">
        <v>105</v>
      </c>
      <c r="I46" s="77">
        <v>4406.6000000000004</v>
      </c>
      <c r="J46" s="77">
        <v>2055</v>
      </c>
      <c r="K46" s="77">
        <v>0</v>
      </c>
      <c r="L46" s="77">
        <v>90.555629999999994</v>
      </c>
      <c r="M46" s="77">
        <v>0.01</v>
      </c>
      <c r="N46" s="77">
        <v>0.11</v>
      </c>
      <c r="O46" s="77">
        <v>0.04</v>
      </c>
    </row>
    <row r="47" spans="2:15">
      <c r="B47" t="s">
        <v>371</v>
      </c>
      <c r="C47" t="s">
        <v>372</v>
      </c>
      <c r="D47" t="s">
        <v>103</v>
      </c>
      <c r="E47" t="s">
        <v>126</v>
      </c>
      <c r="F47" t="s">
        <v>373</v>
      </c>
      <c r="G47" t="s">
        <v>270</v>
      </c>
      <c r="H47" t="s">
        <v>105</v>
      </c>
      <c r="I47" s="77">
        <v>18169.37</v>
      </c>
      <c r="J47" s="77">
        <v>310.8</v>
      </c>
      <c r="K47" s="77">
        <v>0</v>
      </c>
      <c r="L47" s="77">
        <v>56.470401959999997</v>
      </c>
      <c r="M47" s="77">
        <v>0.01</v>
      </c>
      <c r="N47" s="77">
        <v>7.0000000000000007E-2</v>
      </c>
      <c r="O47" s="77">
        <v>0.03</v>
      </c>
    </row>
    <row r="48" spans="2:15">
      <c r="B48" t="s">
        <v>374</v>
      </c>
      <c r="C48" t="s">
        <v>375</v>
      </c>
      <c r="D48" t="s">
        <v>103</v>
      </c>
      <c r="E48" t="s">
        <v>126</v>
      </c>
      <c r="F48" t="s">
        <v>376</v>
      </c>
      <c r="G48" t="s">
        <v>277</v>
      </c>
      <c r="H48" t="s">
        <v>105</v>
      </c>
      <c r="I48" s="77">
        <v>2482.9299999999998</v>
      </c>
      <c r="J48" s="77">
        <v>17190</v>
      </c>
      <c r="K48" s="77">
        <v>4.2298900000000001</v>
      </c>
      <c r="L48" s="77">
        <v>431.04555699999997</v>
      </c>
      <c r="M48" s="77">
        <v>0.02</v>
      </c>
      <c r="N48" s="77">
        <v>0.52</v>
      </c>
      <c r="O48" s="77">
        <v>0.2</v>
      </c>
    </row>
    <row r="49" spans="2:15">
      <c r="B49" t="s">
        <v>377</v>
      </c>
      <c r="C49" t="s">
        <v>378</v>
      </c>
      <c r="D49" t="s">
        <v>103</v>
      </c>
      <c r="E49" t="s">
        <v>126</v>
      </c>
      <c r="F49" t="s">
        <v>379</v>
      </c>
      <c r="G49" t="s">
        <v>277</v>
      </c>
      <c r="H49" t="s">
        <v>105</v>
      </c>
      <c r="I49" s="77">
        <v>8837.3799999999992</v>
      </c>
      <c r="J49" s="77">
        <v>4960</v>
      </c>
      <c r="K49" s="77">
        <v>0</v>
      </c>
      <c r="L49" s="77">
        <v>438.334048</v>
      </c>
      <c r="M49" s="77">
        <v>0.02</v>
      </c>
      <c r="N49" s="77">
        <v>0.53</v>
      </c>
      <c r="O49" s="77">
        <v>0.21</v>
      </c>
    </row>
    <row r="50" spans="2:15">
      <c r="B50" t="s">
        <v>380</v>
      </c>
      <c r="C50" t="s">
        <v>381</v>
      </c>
      <c r="D50" t="s">
        <v>103</v>
      </c>
      <c r="E50" t="s">
        <v>126</v>
      </c>
      <c r="F50" t="s">
        <v>382</v>
      </c>
      <c r="G50" t="s">
        <v>277</v>
      </c>
      <c r="H50" t="s">
        <v>105</v>
      </c>
      <c r="I50" s="77">
        <v>8149.1</v>
      </c>
      <c r="J50" s="77">
        <v>4649</v>
      </c>
      <c r="K50" s="77">
        <v>0</v>
      </c>
      <c r="L50" s="77">
        <v>378.85165899999998</v>
      </c>
      <c r="M50" s="77">
        <v>0.01</v>
      </c>
      <c r="N50" s="77">
        <v>0.46</v>
      </c>
      <c r="O50" s="77">
        <v>0.18</v>
      </c>
    </row>
    <row r="51" spans="2:15">
      <c r="B51" t="s">
        <v>383</v>
      </c>
      <c r="C51" t="s">
        <v>384</v>
      </c>
      <c r="D51" t="s">
        <v>103</v>
      </c>
      <c r="E51" t="s">
        <v>126</v>
      </c>
      <c r="F51" t="s">
        <v>385</v>
      </c>
      <c r="G51" t="s">
        <v>304</v>
      </c>
      <c r="H51" t="s">
        <v>105</v>
      </c>
      <c r="I51" s="77">
        <v>1058.52</v>
      </c>
      <c r="J51" s="77">
        <v>93000</v>
      </c>
      <c r="K51" s="77">
        <v>0</v>
      </c>
      <c r="L51" s="77">
        <v>984.42359999999996</v>
      </c>
      <c r="M51" s="77">
        <v>0.03</v>
      </c>
      <c r="N51" s="77">
        <v>1.19</v>
      </c>
      <c r="O51" s="77">
        <v>0.46</v>
      </c>
    </row>
    <row r="52" spans="2:15">
      <c r="B52" t="s">
        <v>386</v>
      </c>
      <c r="C52" t="s">
        <v>387</v>
      </c>
      <c r="D52" t="s">
        <v>103</v>
      </c>
      <c r="E52" t="s">
        <v>126</v>
      </c>
      <c r="F52" t="s">
        <v>388</v>
      </c>
      <c r="G52" t="s">
        <v>304</v>
      </c>
      <c r="H52" t="s">
        <v>105</v>
      </c>
      <c r="I52" s="77">
        <v>2298.73</v>
      </c>
      <c r="J52" s="77">
        <v>10530</v>
      </c>
      <c r="K52" s="77">
        <v>0</v>
      </c>
      <c r="L52" s="77">
        <v>242.05626899999999</v>
      </c>
      <c r="M52" s="77">
        <v>0.01</v>
      </c>
      <c r="N52" s="77">
        <v>0.28999999999999998</v>
      </c>
      <c r="O52" s="77">
        <v>0.11</v>
      </c>
    </row>
    <row r="53" spans="2:15">
      <c r="B53" t="s">
        <v>389</v>
      </c>
      <c r="C53" t="s">
        <v>390</v>
      </c>
      <c r="D53" t="s">
        <v>103</v>
      </c>
      <c r="E53" t="s">
        <v>126</v>
      </c>
      <c r="F53" t="s">
        <v>391</v>
      </c>
      <c r="G53" t="s">
        <v>308</v>
      </c>
      <c r="H53" t="s">
        <v>105</v>
      </c>
      <c r="I53" s="77">
        <v>23714.36</v>
      </c>
      <c r="J53" s="77">
        <v>2322</v>
      </c>
      <c r="K53" s="77">
        <v>0</v>
      </c>
      <c r="L53" s="77">
        <v>550.64743920000001</v>
      </c>
      <c r="M53" s="77">
        <v>0.02</v>
      </c>
      <c r="N53" s="77">
        <v>0.67</v>
      </c>
      <c r="O53" s="77">
        <v>0.26</v>
      </c>
    </row>
    <row r="54" spans="2:15">
      <c r="B54" t="s">
        <v>392</v>
      </c>
      <c r="C54" t="s">
        <v>393</v>
      </c>
      <c r="D54" t="s">
        <v>103</v>
      </c>
      <c r="E54" t="s">
        <v>126</v>
      </c>
      <c r="F54" t="s">
        <v>394</v>
      </c>
      <c r="G54" t="s">
        <v>308</v>
      </c>
      <c r="H54" t="s">
        <v>105</v>
      </c>
      <c r="I54" s="77">
        <v>226160.64000000001</v>
      </c>
      <c r="J54" s="77">
        <v>270.8</v>
      </c>
      <c r="K54" s="77">
        <v>0</v>
      </c>
      <c r="L54" s="77">
        <v>612.44301312000005</v>
      </c>
      <c r="M54" s="77">
        <v>0.02</v>
      </c>
      <c r="N54" s="77">
        <v>0.74</v>
      </c>
      <c r="O54" s="77">
        <v>0.28999999999999998</v>
      </c>
    </row>
    <row r="55" spans="2:15">
      <c r="B55" t="s">
        <v>395</v>
      </c>
      <c r="C55" t="s">
        <v>396</v>
      </c>
      <c r="D55" t="s">
        <v>103</v>
      </c>
      <c r="E55" t="s">
        <v>126</v>
      </c>
      <c r="F55" t="s">
        <v>397</v>
      </c>
      <c r="G55" t="s">
        <v>308</v>
      </c>
      <c r="H55" t="s">
        <v>105</v>
      </c>
      <c r="I55" s="77">
        <v>23747.34</v>
      </c>
      <c r="J55" s="77">
        <v>1532</v>
      </c>
      <c r="K55" s="77">
        <v>0</v>
      </c>
      <c r="L55" s="77">
        <v>363.80924879999998</v>
      </c>
      <c r="M55" s="77">
        <v>0.03</v>
      </c>
      <c r="N55" s="77">
        <v>0.44</v>
      </c>
      <c r="O55" s="77">
        <v>0.17</v>
      </c>
    </row>
    <row r="56" spans="2:15">
      <c r="B56" t="s">
        <v>398</v>
      </c>
      <c r="C56" t="s">
        <v>399</v>
      </c>
      <c r="D56" t="s">
        <v>103</v>
      </c>
      <c r="E56" t="s">
        <v>126</v>
      </c>
      <c r="F56" t="s">
        <v>400</v>
      </c>
      <c r="G56" t="s">
        <v>401</v>
      </c>
      <c r="H56" t="s">
        <v>105</v>
      </c>
      <c r="I56" s="77">
        <v>1032.96</v>
      </c>
      <c r="J56" s="77">
        <v>18230</v>
      </c>
      <c r="K56" s="77">
        <v>0</v>
      </c>
      <c r="L56" s="77">
        <v>188.30860799999999</v>
      </c>
      <c r="M56" s="77">
        <v>0.02</v>
      </c>
      <c r="N56" s="77">
        <v>0.23</v>
      </c>
      <c r="O56" s="77">
        <v>0.09</v>
      </c>
    </row>
    <row r="57" spans="2:15">
      <c r="B57" t="s">
        <v>402</v>
      </c>
      <c r="C57" t="s">
        <v>403</v>
      </c>
      <c r="D57" t="s">
        <v>103</v>
      </c>
      <c r="E57" t="s">
        <v>126</v>
      </c>
      <c r="F57" t="s">
        <v>404</v>
      </c>
      <c r="G57" t="s">
        <v>315</v>
      </c>
      <c r="H57" t="s">
        <v>105</v>
      </c>
      <c r="I57" s="77">
        <v>1942.68</v>
      </c>
      <c r="J57" s="77">
        <v>15630</v>
      </c>
      <c r="K57" s="77">
        <v>0</v>
      </c>
      <c r="L57" s="77">
        <v>303.64088400000003</v>
      </c>
      <c r="M57" s="77">
        <v>0.02</v>
      </c>
      <c r="N57" s="77">
        <v>0.37</v>
      </c>
      <c r="O57" s="77">
        <v>0.14000000000000001</v>
      </c>
    </row>
    <row r="58" spans="2:15">
      <c r="B58" t="s">
        <v>405</v>
      </c>
      <c r="C58" t="s">
        <v>406</v>
      </c>
      <c r="D58" t="s">
        <v>103</v>
      </c>
      <c r="E58" t="s">
        <v>126</v>
      </c>
      <c r="F58" t="s">
        <v>407</v>
      </c>
      <c r="G58" t="s">
        <v>319</v>
      </c>
      <c r="H58" t="s">
        <v>105</v>
      </c>
      <c r="I58" s="77">
        <v>670.52</v>
      </c>
      <c r="J58" s="77">
        <v>9165</v>
      </c>
      <c r="K58" s="77">
        <v>0</v>
      </c>
      <c r="L58" s="77">
        <v>61.453158000000002</v>
      </c>
      <c r="M58" s="77">
        <v>0</v>
      </c>
      <c r="N58" s="77">
        <v>7.0000000000000007E-2</v>
      </c>
      <c r="O58" s="77">
        <v>0.03</v>
      </c>
    </row>
    <row r="59" spans="2:15">
      <c r="B59" t="s">
        <v>408</v>
      </c>
      <c r="C59" t="s">
        <v>409</v>
      </c>
      <c r="D59" t="s">
        <v>103</v>
      </c>
      <c r="E59" t="s">
        <v>126</v>
      </c>
      <c r="F59" t="s">
        <v>410</v>
      </c>
      <c r="G59" t="s">
        <v>323</v>
      </c>
      <c r="H59" t="s">
        <v>105</v>
      </c>
      <c r="I59" s="77">
        <v>3338.46</v>
      </c>
      <c r="J59" s="77">
        <v>8913</v>
      </c>
      <c r="K59" s="77">
        <v>9.2900600000000004</v>
      </c>
      <c r="L59" s="77">
        <v>306.84699979999999</v>
      </c>
      <c r="M59" s="77">
        <v>0.03</v>
      </c>
      <c r="N59" s="77">
        <v>0.37</v>
      </c>
      <c r="O59" s="77">
        <v>0.14000000000000001</v>
      </c>
    </row>
    <row r="60" spans="2:15">
      <c r="B60" t="s">
        <v>411</v>
      </c>
      <c r="C60" t="s">
        <v>412</v>
      </c>
      <c r="D60" t="s">
        <v>103</v>
      </c>
      <c r="E60" t="s">
        <v>126</v>
      </c>
      <c r="F60" t="s">
        <v>413</v>
      </c>
      <c r="G60" t="s">
        <v>330</v>
      </c>
      <c r="H60" t="s">
        <v>105</v>
      </c>
      <c r="I60" s="77">
        <v>3063.15</v>
      </c>
      <c r="J60" s="77">
        <v>9567</v>
      </c>
      <c r="K60" s="77">
        <v>0</v>
      </c>
      <c r="L60" s="77">
        <v>293.05156049999999</v>
      </c>
      <c r="M60" s="77">
        <v>0.03</v>
      </c>
      <c r="N60" s="77">
        <v>0.36</v>
      </c>
      <c r="O60" s="77">
        <v>0.14000000000000001</v>
      </c>
    </row>
    <row r="61" spans="2:15">
      <c r="B61" t="s">
        <v>414</v>
      </c>
      <c r="C61" t="s">
        <v>415</v>
      </c>
      <c r="D61" t="s">
        <v>103</v>
      </c>
      <c r="E61" t="s">
        <v>126</v>
      </c>
      <c r="F61" t="s">
        <v>416</v>
      </c>
      <c r="G61" t="s">
        <v>330</v>
      </c>
      <c r="H61" t="s">
        <v>105</v>
      </c>
      <c r="I61" s="77">
        <v>1450.46</v>
      </c>
      <c r="J61" s="77">
        <v>19400</v>
      </c>
      <c r="K61" s="77">
        <v>0</v>
      </c>
      <c r="L61" s="77">
        <v>281.38923999999997</v>
      </c>
      <c r="M61" s="77">
        <v>0.01</v>
      </c>
      <c r="N61" s="77">
        <v>0.34</v>
      </c>
      <c r="O61" s="77">
        <v>0.13</v>
      </c>
    </row>
    <row r="62" spans="2:15">
      <c r="B62" t="s">
        <v>417</v>
      </c>
      <c r="C62" t="s">
        <v>418</v>
      </c>
      <c r="D62" t="s">
        <v>103</v>
      </c>
      <c r="E62" t="s">
        <v>126</v>
      </c>
      <c r="F62" t="s">
        <v>419</v>
      </c>
      <c r="G62" t="s">
        <v>334</v>
      </c>
      <c r="H62" t="s">
        <v>105</v>
      </c>
      <c r="I62" s="77">
        <v>35727.56</v>
      </c>
      <c r="J62" s="77">
        <v>1260</v>
      </c>
      <c r="K62" s="77">
        <v>0</v>
      </c>
      <c r="L62" s="77">
        <v>450.16725600000001</v>
      </c>
      <c r="M62" s="77">
        <v>0.03</v>
      </c>
      <c r="N62" s="77">
        <v>0.55000000000000004</v>
      </c>
      <c r="O62" s="77">
        <v>0.21</v>
      </c>
    </row>
    <row r="63" spans="2:15">
      <c r="B63" t="s">
        <v>420</v>
      </c>
      <c r="C63" t="s">
        <v>421</v>
      </c>
      <c r="D63" t="s">
        <v>103</v>
      </c>
      <c r="E63" t="s">
        <v>126</v>
      </c>
      <c r="F63" t="s">
        <v>422</v>
      </c>
      <c r="G63" t="s">
        <v>334</v>
      </c>
      <c r="H63" t="s">
        <v>105</v>
      </c>
      <c r="I63" s="77">
        <v>2816.55</v>
      </c>
      <c r="J63" s="77">
        <v>7529</v>
      </c>
      <c r="K63" s="77">
        <v>0</v>
      </c>
      <c r="L63" s="77">
        <v>212.05804950000001</v>
      </c>
      <c r="M63" s="77">
        <v>0.02</v>
      </c>
      <c r="N63" s="77">
        <v>0.26</v>
      </c>
      <c r="O63" s="77">
        <v>0.1</v>
      </c>
    </row>
    <row r="64" spans="2:15">
      <c r="B64" t="s">
        <v>423</v>
      </c>
      <c r="C64" t="s">
        <v>424</v>
      </c>
      <c r="D64" t="s">
        <v>103</v>
      </c>
      <c r="E64" t="s">
        <v>126</v>
      </c>
      <c r="F64" t="s">
        <v>425</v>
      </c>
      <c r="G64" t="s">
        <v>334</v>
      </c>
      <c r="H64" t="s">
        <v>105</v>
      </c>
      <c r="I64" s="77">
        <v>476.38</v>
      </c>
      <c r="J64" s="77">
        <v>27900</v>
      </c>
      <c r="K64" s="77">
        <v>0</v>
      </c>
      <c r="L64" s="77">
        <v>132.91002</v>
      </c>
      <c r="M64" s="77">
        <v>0.02</v>
      </c>
      <c r="N64" s="77">
        <v>0.16</v>
      </c>
      <c r="O64" s="77">
        <v>0.06</v>
      </c>
    </row>
    <row r="65" spans="2:15">
      <c r="B65" t="s">
        <v>426</v>
      </c>
      <c r="C65" t="s">
        <v>427</v>
      </c>
      <c r="D65" t="s">
        <v>103</v>
      </c>
      <c r="E65" t="s">
        <v>126</v>
      </c>
      <c r="F65" t="s">
        <v>428</v>
      </c>
      <c r="G65" t="s">
        <v>338</v>
      </c>
      <c r="H65" t="s">
        <v>105</v>
      </c>
      <c r="I65" s="77">
        <v>37738.32</v>
      </c>
      <c r="J65" s="77">
        <v>418.1</v>
      </c>
      <c r="K65" s="77">
        <v>0</v>
      </c>
      <c r="L65" s="77">
        <v>157.78391592</v>
      </c>
      <c r="M65" s="77">
        <v>0.02</v>
      </c>
      <c r="N65" s="77">
        <v>0.19</v>
      </c>
      <c r="O65" s="77">
        <v>7.0000000000000007E-2</v>
      </c>
    </row>
    <row r="66" spans="2:15">
      <c r="B66" t="s">
        <v>429</v>
      </c>
      <c r="C66" t="s">
        <v>430</v>
      </c>
      <c r="D66" t="s">
        <v>103</v>
      </c>
      <c r="E66" t="s">
        <v>126</v>
      </c>
      <c r="F66" t="s">
        <v>431</v>
      </c>
      <c r="G66" t="s">
        <v>338</v>
      </c>
      <c r="H66" t="s">
        <v>105</v>
      </c>
      <c r="I66" s="77">
        <v>706.85</v>
      </c>
      <c r="J66" s="77">
        <v>173600</v>
      </c>
      <c r="K66" s="77">
        <v>66.161379999999994</v>
      </c>
      <c r="L66" s="77">
        <v>1293.25298</v>
      </c>
      <c r="M66" s="77">
        <v>0.03</v>
      </c>
      <c r="N66" s="77">
        <v>1.57</v>
      </c>
      <c r="O66" s="77">
        <v>0.61</v>
      </c>
    </row>
    <row r="67" spans="2:15">
      <c r="B67" t="s">
        <v>432</v>
      </c>
      <c r="C67" t="s">
        <v>433</v>
      </c>
      <c r="D67" t="s">
        <v>103</v>
      </c>
      <c r="E67" t="s">
        <v>126</v>
      </c>
      <c r="F67" t="s">
        <v>434</v>
      </c>
      <c r="G67" t="s">
        <v>338</v>
      </c>
      <c r="H67" t="s">
        <v>105</v>
      </c>
      <c r="I67" s="77">
        <v>2743.06</v>
      </c>
      <c r="J67" s="77">
        <v>5933</v>
      </c>
      <c r="K67" s="77">
        <v>0</v>
      </c>
      <c r="L67" s="77">
        <v>162.7457498</v>
      </c>
      <c r="M67" s="77">
        <v>0.02</v>
      </c>
      <c r="N67" s="77">
        <v>0.2</v>
      </c>
      <c r="O67" s="77">
        <v>0.08</v>
      </c>
    </row>
    <row r="68" spans="2:15">
      <c r="B68" t="s">
        <v>435</v>
      </c>
      <c r="C68" t="s">
        <v>436</v>
      </c>
      <c r="D68" t="s">
        <v>103</v>
      </c>
      <c r="E68" t="s">
        <v>126</v>
      </c>
      <c r="F68" t="s">
        <v>437</v>
      </c>
      <c r="G68" t="s">
        <v>338</v>
      </c>
      <c r="H68" t="s">
        <v>105</v>
      </c>
      <c r="I68" s="77">
        <v>623.11</v>
      </c>
      <c r="J68" s="77">
        <v>50880</v>
      </c>
      <c r="K68" s="77">
        <v>0</v>
      </c>
      <c r="L68" s="77">
        <v>317.03836799999999</v>
      </c>
      <c r="M68" s="77">
        <v>0.01</v>
      </c>
      <c r="N68" s="77">
        <v>0.38</v>
      </c>
      <c r="O68" s="77">
        <v>0.15</v>
      </c>
    </row>
    <row r="69" spans="2:15">
      <c r="B69" t="s">
        <v>438</v>
      </c>
      <c r="C69" t="s">
        <v>439</v>
      </c>
      <c r="D69" t="s">
        <v>103</v>
      </c>
      <c r="E69" t="s">
        <v>126</v>
      </c>
      <c r="F69" t="s">
        <v>440</v>
      </c>
      <c r="G69" t="s">
        <v>338</v>
      </c>
      <c r="H69" t="s">
        <v>105</v>
      </c>
      <c r="I69" s="77">
        <v>32551.599999999999</v>
      </c>
      <c r="J69" s="77">
        <v>1598</v>
      </c>
      <c r="K69" s="77">
        <v>0</v>
      </c>
      <c r="L69" s="77">
        <v>520.17456800000002</v>
      </c>
      <c r="M69" s="77">
        <v>0.02</v>
      </c>
      <c r="N69" s="77">
        <v>0.63</v>
      </c>
      <c r="O69" s="77">
        <v>0.24</v>
      </c>
    </row>
    <row r="70" spans="2:15">
      <c r="B70" t="s">
        <v>441</v>
      </c>
      <c r="C70" t="s">
        <v>442</v>
      </c>
      <c r="D70" t="s">
        <v>103</v>
      </c>
      <c r="E70" t="s">
        <v>126</v>
      </c>
      <c r="F70" t="s">
        <v>443</v>
      </c>
      <c r="G70" t="s">
        <v>338</v>
      </c>
      <c r="H70" t="s">
        <v>105</v>
      </c>
      <c r="I70" s="77">
        <v>20572.88</v>
      </c>
      <c r="J70" s="77">
        <v>840.1</v>
      </c>
      <c r="K70" s="77">
        <v>0</v>
      </c>
      <c r="L70" s="77">
        <v>172.83276488000001</v>
      </c>
      <c r="M70" s="77">
        <v>0.01</v>
      </c>
      <c r="N70" s="77">
        <v>0.21</v>
      </c>
      <c r="O70" s="77">
        <v>0.08</v>
      </c>
    </row>
    <row r="71" spans="2:15">
      <c r="B71" t="s">
        <v>444</v>
      </c>
      <c r="C71" t="s">
        <v>445</v>
      </c>
      <c r="D71" t="s">
        <v>103</v>
      </c>
      <c r="E71" t="s">
        <v>126</v>
      </c>
      <c r="F71" t="s">
        <v>446</v>
      </c>
      <c r="G71" t="s">
        <v>447</v>
      </c>
      <c r="H71" t="s">
        <v>105</v>
      </c>
      <c r="I71" s="77">
        <v>87825.9</v>
      </c>
      <c r="J71" s="77">
        <v>381.8</v>
      </c>
      <c r="K71" s="77">
        <v>0</v>
      </c>
      <c r="L71" s="77">
        <v>335.31928620000002</v>
      </c>
      <c r="M71" s="77">
        <v>0.03</v>
      </c>
      <c r="N71" s="77">
        <v>0.41</v>
      </c>
      <c r="O71" s="77">
        <v>0.16</v>
      </c>
    </row>
    <row r="72" spans="2:15">
      <c r="B72" t="s">
        <v>448</v>
      </c>
      <c r="C72" t="s">
        <v>449</v>
      </c>
      <c r="D72" t="s">
        <v>103</v>
      </c>
      <c r="E72" t="s">
        <v>126</v>
      </c>
      <c r="F72" t="s">
        <v>450</v>
      </c>
      <c r="G72" t="s">
        <v>128</v>
      </c>
      <c r="H72" t="s">
        <v>105</v>
      </c>
      <c r="I72" s="77">
        <v>100793.44</v>
      </c>
      <c r="J72" s="77">
        <v>224.8</v>
      </c>
      <c r="K72" s="77">
        <v>0</v>
      </c>
      <c r="L72" s="77">
        <v>226.58365312000001</v>
      </c>
      <c r="M72" s="77">
        <v>0.02</v>
      </c>
      <c r="N72" s="77">
        <v>0.27</v>
      </c>
      <c r="O72" s="77">
        <v>0.11</v>
      </c>
    </row>
    <row r="73" spans="2:15">
      <c r="B73" t="s">
        <v>451</v>
      </c>
      <c r="C73" t="s">
        <v>452</v>
      </c>
      <c r="D73" t="s">
        <v>103</v>
      </c>
      <c r="E73" t="s">
        <v>126</v>
      </c>
      <c r="F73" t="s">
        <v>453</v>
      </c>
      <c r="G73" t="s">
        <v>128</v>
      </c>
      <c r="H73" t="s">
        <v>105</v>
      </c>
      <c r="I73" s="77">
        <v>73274.73</v>
      </c>
      <c r="J73" s="77">
        <v>581</v>
      </c>
      <c r="K73" s="77">
        <v>0</v>
      </c>
      <c r="L73" s="77">
        <v>425.72618130000001</v>
      </c>
      <c r="M73" s="77">
        <v>0.02</v>
      </c>
      <c r="N73" s="77">
        <v>0.52</v>
      </c>
      <c r="O73" s="77">
        <v>0.2</v>
      </c>
    </row>
    <row r="74" spans="2:15">
      <c r="B74" t="s">
        <v>454</v>
      </c>
      <c r="C74" t="s">
        <v>455</v>
      </c>
      <c r="D74" t="s">
        <v>103</v>
      </c>
      <c r="E74" t="s">
        <v>126</v>
      </c>
      <c r="F74" t="s">
        <v>456</v>
      </c>
      <c r="G74" t="s">
        <v>457</v>
      </c>
      <c r="H74" t="s">
        <v>105</v>
      </c>
      <c r="I74" s="77">
        <v>1616.03</v>
      </c>
      <c r="J74" s="77">
        <v>14890</v>
      </c>
      <c r="K74" s="77">
        <v>3.0221499999999999</v>
      </c>
      <c r="L74" s="77">
        <v>243.64901699999999</v>
      </c>
      <c r="M74" s="77">
        <v>0.02</v>
      </c>
      <c r="N74" s="77">
        <v>0.3</v>
      </c>
      <c r="O74" s="77">
        <v>0.11</v>
      </c>
    </row>
    <row r="75" spans="2:15">
      <c r="B75" t="s">
        <v>458</v>
      </c>
      <c r="C75" t="s">
        <v>459</v>
      </c>
      <c r="D75" t="s">
        <v>103</v>
      </c>
      <c r="E75" t="s">
        <v>126</v>
      </c>
      <c r="F75" t="s">
        <v>460</v>
      </c>
      <c r="G75" t="s">
        <v>457</v>
      </c>
      <c r="H75" t="s">
        <v>105</v>
      </c>
      <c r="I75" s="77">
        <v>6736.55</v>
      </c>
      <c r="J75" s="77">
        <v>10110</v>
      </c>
      <c r="K75" s="77">
        <v>0</v>
      </c>
      <c r="L75" s="77">
        <v>681.06520499999999</v>
      </c>
      <c r="M75" s="77">
        <v>0.03</v>
      </c>
      <c r="N75" s="77">
        <v>0.83</v>
      </c>
      <c r="O75" s="77">
        <v>0.32</v>
      </c>
    </row>
    <row r="76" spans="2:15">
      <c r="B76" t="s">
        <v>461</v>
      </c>
      <c r="C76" t="s">
        <v>462</v>
      </c>
      <c r="D76" t="s">
        <v>103</v>
      </c>
      <c r="E76" t="s">
        <v>126</v>
      </c>
      <c r="F76" t="s">
        <v>463</v>
      </c>
      <c r="G76" t="s">
        <v>457</v>
      </c>
      <c r="H76" t="s">
        <v>105</v>
      </c>
      <c r="I76" s="77">
        <v>18932.04</v>
      </c>
      <c r="J76" s="77">
        <v>4616</v>
      </c>
      <c r="K76" s="77">
        <v>0</v>
      </c>
      <c r="L76" s="77">
        <v>873.90296639999997</v>
      </c>
      <c r="M76" s="77">
        <v>0.03</v>
      </c>
      <c r="N76" s="77">
        <v>1.06</v>
      </c>
      <c r="O76" s="77">
        <v>0.41</v>
      </c>
    </row>
    <row r="77" spans="2:15">
      <c r="B77" t="s">
        <v>464</v>
      </c>
      <c r="C77" t="s">
        <v>465</v>
      </c>
      <c r="D77" t="s">
        <v>103</v>
      </c>
      <c r="E77" t="s">
        <v>126</v>
      </c>
      <c r="F77" t="s">
        <v>466</v>
      </c>
      <c r="G77" t="s">
        <v>130</v>
      </c>
      <c r="H77" t="s">
        <v>105</v>
      </c>
      <c r="I77" s="77">
        <v>2145.17</v>
      </c>
      <c r="J77" s="77">
        <v>19360</v>
      </c>
      <c r="K77" s="77">
        <v>5.8992100000000001</v>
      </c>
      <c r="L77" s="77">
        <v>421.20412199999998</v>
      </c>
      <c r="M77" s="77">
        <v>0.04</v>
      </c>
      <c r="N77" s="77">
        <v>0.51</v>
      </c>
      <c r="O77" s="77">
        <v>0.2</v>
      </c>
    </row>
    <row r="78" spans="2:15">
      <c r="B78" t="s">
        <v>467</v>
      </c>
      <c r="C78" t="s">
        <v>468</v>
      </c>
      <c r="D78" t="s">
        <v>103</v>
      </c>
      <c r="E78" t="s">
        <v>126</v>
      </c>
      <c r="F78" t="s">
        <v>469</v>
      </c>
      <c r="G78" t="s">
        <v>132</v>
      </c>
      <c r="H78" t="s">
        <v>105</v>
      </c>
      <c r="I78" s="77">
        <v>514.36</v>
      </c>
      <c r="J78" s="77">
        <v>2909</v>
      </c>
      <c r="K78" s="77">
        <v>0</v>
      </c>
      <c r="L78" s="77">
        <v>14.9627324</v>
      </c>
      <c r="M78" s="77">
        <v>0</v>
      </c>
      <c r="N78" s="77">
        <v>0.02</v>
      </c>
      <c r="O78" s="77">
        <v>0.01</v>
      </c>
    </row>
    <row r="79" spans="2:15">
      <c r="B79" t="s">
        <v>470</v>
      </c>
      <c r="C79" t="s">
        <v>471</v>
      </c>
      <c r="D79" t="s">
        <v>103</v>
      </c>
      <c r="E79" t="s">
        <v>126</v>
      </c>
      <c r="F79" t="s">
        <v>472</v>
      </c>
      <c r="G79" t="s">
        <v>132</v>
      </c>
      <c r="H79" t="s">
        <v>105</v>
      </c>
      <c r="I79" s="77">
        <v>1007.15</v>
      </c>
      <c r="J79" s="77">
        <v>5548</v>
      </c>
      <c r="K79" s="77">
        <v>0</v>
      </c>
      <c r="L79" s="77">
        <v>55.876682000000002</v>
      </c>
      <c r="M79" s="77">
        <v>0</v>
      </c>
      <c r="N79" s="77">
        <v>7.0000000000000007E-2</v>
      </c>
      <c r="O79" s="77">
        <v>0.03</v>
      </c>
    </row>
    <row r="80" spans="2:15">
      <c r="B80" t="s">
        <v>473</v>
      </c>
      <c r="C80" t="s">
        <v>474</v>
      </c>
      <c r="D80" t="s">
        <v>103</v>
      </c>
      <c r="E80" t="s">
        <v>126</v>
      </c>
      <c r="F80" t="s">
        <v>475</v>
      </c>
      <c r="G80" t="s">
        <v>135</v>
      </c>
      <c r="H80" t="s">
        <v>105</v>
      </c>
      <c r="I80" s="77">
        <v>18905.990000000002</v>
      </c>
      <c r="J80" s="77">
        <v>1396</v>
      </c>
      <c r="K80" s="77">
        <v>0</v>
      </c>
      <c r="L80" s="77">
        <v>263.92762040000002</v>
      </c>
      <c r="M80" s="77">
        <v>0.01</v>
      </c>
      <c r="N80" s="77">
        <v>0.32</v>
      </c>
      <c r="O80" s="77">
        <v>0.12</v>
      </c>
    </row>
    <row r="81" spans="2:15">
      <c r="B81" t="s">
        <v>476</v>
      </c>
      <c r="C81" t="s">
        <v>477</v>
      </c>
      <c r="D81" t="s">
        <v>103</v>
      </c>
      <c r="E81" t="s">
        <v>126</v>
      </c>
      <c r="F81" t="s">
        <v>478</v>
      </c>
      <c r="G81" t="s">
        <v>135</v>
      </c>
      <c r="H81" t="s">
        <v>105</v>
      </c>
      <c r="I81" s="77">
        <v>10001.049999999999</v>
      </c>
      <c r="J81" s="77">
        <v>1324</v>
      </c>
      <c r="K81" s="77">
        <v>0</v>
      </c>
      <c r="L81" s="77">
        <v>132.41390200000001</v>
      </c>
      <c r="M81" s="77">
        <v>0.01</v>
      </c>
      <c r="N81" s="77">
        <v>0.16</v>
      </c>
      <c r="O81" s="77">
        <v>0.06</v>
      </c>
    </row>
    <row r="82" spans="2:15">
      <c r="B82" s="78" t="s">
        <v>479</v>
      </c>
      <c r="E82" s="16"/>
      <c r="F82" s="16"/>
      <c r="G82" s="16"/>
      <c r="I82" s="79">
        <v>389513.69</v>
      </c>
      <c r="K82" s="79">
        <v>15.700620000000001</v>
      </c>
      <c r="L82" s="79">
        <v>2251.6634434643288</v>
      </c>
      <c r="N82" s="79">
        <v>2.73</v>
      </c>
      <c r="O82" s="79">
        <v>1.05</v>
      </c>
    </row>
    <row r="83" spans="2:15">
      <c r="B83" t="s">
        <v>480</v>
      </c>
      <c r="C83" t="s">
        <v>481</v>
      </c>
      <c r="D83" t="s">
        <v>103</v>
      </c>
      <c r="E83" t="s">
        <v>126</v>
      </c>
      <c r="F83" t="s">
        <v>482</v>
      </c>
      <c r="G83" t="s">
        <v>104</v>
      </c>
      <c r="H83" t="s">
        <v>105</v>
      </c>
      <c r="I83" s="77">
        <v>3072.21</v>
      </c>
      <c r="J83" s="77">
        <v>700.1</v>
      </c>
      <c r="K83" s="77">
        <v>0</v>
      </c>
      <c r="L83" s="77">
        <v>21.508542210000002</v>
      </c>
      <c r="M83" s="77">
        <v>0.05</v>
      </c>
      <c r="N83" s="77">
        <v>0.03</v>
      </c>
      <c r="O83" s="77">
        <v>0.01</v>
      </c>
    </row>
    <row r="84" spans="2:15">
      <c r="B84" t="s">
        <v>483</v>
      </c>
      <c r="C84" t="s">
        <v>484</v>
      </c>
      <c r="D84" t="s">
        <v>103</v>
      </c>
      <c r="E84" t="s">
        <v>126</v>
      </c>
      <c r="F84" t="s">
        <v>485</v>
      </c>
      <c r="G84" t="s">
        <v>104</v>
      </c>
      <c r="H84" t="s">
        <v>105</v>
      </c>
      <c r="I84" s="77">
        <v>1365.24</v>
      </c>
      <c r="J84" s="77">
        <v>6806</v>
      </c>
      <c r="K84" s="77">
        <v>0</v>
      </c>
      <c r="L84" s="77">
        <v>92.918234400000003</v>
      </c>
      <c r="M84" s="77">
        <v>0.02</v>
      </c>
      <c r="N84" s="77">
        <v>0.11</v>
      </c>
      <c r="O84" s="77">
        <v>0.04</v>
      </c>
    </row>
    <row r="85" spans="2:15">
      <c r="B85" t="s">
        <v>486</v>
      </c>
      <c r="C85" t="s">
        <v>487</v>
      </c>
      <c r="D85" t="s">
        <v>103</v>
      </c>
      <c r="E85" t="s">
        <v>126</v>
      </c>
      <c r="F85" t="s">
        <v>488</v>
      </c>
      <c r="G85" t="s">
        <v>361</v>
      </c>
      <c r="H85" t="s">
        <v>105</v>
      </c>
      <c r="I85" s="77">
        <v>1212.5</v>
      </c>
      <c r="J85" s="77">
        <v>3139</v>
      </c>
      <c r="K85" s="77">
        <v>0</v>
      </c>
      <c r="L85" s="77">
        <v>38.060375000000001</v>
      </c>
      <c r="M85" s="77">
        <v>0.02</v>
      </c>
      <c r="N85" s="77">
        <v>0.05</v>
      </c>
      <c r="O85" s="77">
        <v>0.02</v>
      </c>
    </row>
    <row r="86" spans="2:15">
      <c r="B86" t="s">
        <v>489</v>
      </c>
      <c r="C86" t="s">
        <v>490</v>
      </c>
      <c r="D86" t="s">
        <v>103</v>
      </c>
      <c r="E86" t="s">
        <v>126</v>
      </c>
      <c r="F86" t="s">
        <v>491</v>
      </c>
      <c r="G86" t="s">
        <v>263</v>
      </c>
      <c r="H86" t="s">
        <v>105</v>
      </c>
      <c r="I86" s="77">
        <v>7019.95</v>
      </c>
      <c r="J86" s="77">
        <v>355</v>
      </c>
      <c r="K86" s="77">
        <v>0</v>
      </c>
      <c r="L86" s="77">
        <v>24.9208225</v>
      </c>
      <c r="M86" s="77">
        <v>0.05</v>
      </c>
      <c r="N86" s="77">
        <v>0.03</v>
      </c>
      <c r="O86" s="77">
        <v>0.01</v>
      </c>
    </row>
    <row r="87" spans="2:15">
      <c r="B87" t="s">
        <v>492</v>
      </c>
      <c r="C87" t="s">
        <v>493</v>
      </c>
      <c r="D87" t="s">
        <v>103</v>
      </c>
      <c r="E87" t="s">
        <v>126</v>
      </c>
      <c r="F87" t="s">
        <v>494</v>
      </c>
      <c r="G87" t="s">
        <v>263</v>
      </c>
      <c r="H87" t="s">
        <v>105</v>
      </c>
      <c r="I87" s="77">
        <v>5774.77</v>
      </c>
      <c r="J87" s="77">
        <v>1130</v>
      </c>
      <c r="K87" s="77">
        <v>0</v>
      </c>
      <c r="L87" s="77">
        <v>65.254901000000004</v>
      </c>
      <c r="M87" s="77">
        <v>0.03</v>
      </c>
      <c r="N87" s="77">
        <v>0.08</v>
      </c>
      <c r="O87" s="77">
        <v>0.03</v>
      </c>
    </row>
    <row r="88" spans="2:15">
      <c r="B88" t="s">
        <v>495</v>
      </c>
      <c r="C88" t="s">
        <v>496</v>
      </c>
      <c r="D88" t="s">
        <v>103</v>
      </c>
      <c r="E88" t="s">
        <v>126</v>
      </c>
      <c r="F88" t="s">
        <v>497</v>
      </c>
      <c r="G88" t="s">
        <v>270</v>
      </c>
      <c r="H88" t="s">
        <v>105</v>
      </c>
      <c r="I88" s="77">
        <v>6679.72</v>
      </c>
      <c r="J88" s="77">
        <v>638.20000000000005</v>
      </c>
      <c r="K88" s="77">
        <v>0</v>
      </c>
      <c r="L88" s="77">
        <v>42.629973040000003</v>
      </c>
      <c r="M88" s="77">
        <v>0.03</v>
      </c>
      <c r="N88" s="77">
        <v>0.05</v>
      </c>
      <c r="O88" s="77">
        <v>0.02</v>
      </c>
    </row>
    <row r="89" spans="2:15">
      <c r="B89" t="s">
        <v>498</v>
      </c>
      <c r="C89" t="s">
        <v>499</v>
      </c>
      <c r="D89" t="s">
        <v>103</v>
      </c>
      <c r="E89" t="s">
        <v>126</v>
      </c>
      <c r="F89" t="s">
        <v>500</v>
      </c>
      <c r="G89" t="s">
        <v>304</v>
      </c>
      <c r="H89" t="s">
        <v>105</v>
      </c>
      <c r="I89" s="77">
        <v>4996.18</v>
      </c>
      <c r="J89" s="77">
        <v>2280</v>
      </c>
      <c r="K89" s="77">
        <v>0</v>
      </c>
      <c r="L89" s="77">
        <v>113.912904</v>
      </c>
      <c r="M89" s="77">
        <v>0.01</v>
      </c>
      <c r="N89" s="77">
        <v>0.14000000000000001</v>
      </c>
      <c r="O89" s="77">
        <v>0.05</v>
      </c>
    </row>
    <row r="90" spans="2:15">
      <c r="B90" t="s">
        <v>501</v>
      </c>
      <c r="C90" t="s">
        <v>502</v>
      </c>
      <c r="D90" t="s">
        <v>103</v>
      </c>
      <c r="E90" t="s">
        <v>126</v>
      </c>
      <c r="F90" t="s">
        <v>503</v>
      </c>
      <c r="G90" t="s">
        <v>504</v>
      </c>
      <c r="H90" t="s">
        <v>105</v>
      </c>
      <c r="I90" s="77">
        <v>4765.99</v>
      </c>
      <c r="J90" s="77">
        <v>918.2</v>
      </c>
      <c r="K90" s="77">
        <v>0</v>
      </c>
      <c r="L90" s="77">
        <v>43.761320179999998</v>
      </c>
      <c r="M90" s="77">
        <v>0.02</v>
      </c>
      <c r="N90" s="77">
        <v>0.05</v>
      </c>
      <c r="O90" s="77">
        <v>0.02</v>
      </c>
    </row>
    <row r="91" spans="2:15">
      <c r="B91" t="s">
        <v>505</v>
      </c>
      <c r="C91" t="s">
        <v>506</v>
      </c>
      <c r="D91" t="s">
        <v>103</v>
      </c>
      <c r="E91" t="s">
        <v>126</v>
      </c>
      <c r="F91" t="s">
        <v>507</v>
      </c>
      <c r="G91" t="s">
        <v>504</v>
      </c>
      <c r="H91" t="s">
        <v>105</v>
      </c>
      <c r="I91" s="77">
        <v>0.01</v>
      </c>
      <c r="J91" s="77">
        <v>283</v>
      </c>
      <c r="K91" s="77">
        <v>0</v>
      </c>
      <c r="L91" s="77">
        <v>2.83E-5</v>
      </c>
      <c r="M91" s="77">
        <v>0</v>
      </c>
      <c r="N91" s="77">
        <v>0</v>
      </c>
      <c r="O91" s="77">
        <v>0</v>
      </c>
    </row>
    <row r="92" spans="2:15">
      <c r="B92" t="s">
        <v>508</v>
      </c>
      <c r="C92" t="s">
        <v>509</v>
      </c>
      <c r="D92" t="s">
        <v>103</v>
      </c>
      <c r="E92" t="s">
        <v>126</v>
      </c>
      <c r="F92" t="s">
        <v>510</v>
      </c>
      <c r="G92" t="s">
        <v>401</v>
      </c>
      <c r="H92" t="s">
        <v>105</v>
      </c>
      <c r="I92" s="77">
        <v>7940.71</v>
      </c>
      <c r="J92" s="77">
        <v>231.6</v>
      </c>
      <c r="K92" s="77">
        <v>0</v>
      </c>
      <c r="L92" s="77">
        <v>18.390684360000002</v>
      </c>
      <c r="M92" s="77">
        <v>0.04</v>
      </c>
      <c r="N92" s="77">
        <v>0.02</v>
      </c>
      <c r="O92" s="77">
        <v>0.01</v>
      </c>
    </row>
    <row r="93" spans="2:15">
      <c r="B93" t="s">
        <v>511</v>
      </c>
      <c r="C93" t="s">
        <v>512</v>
      </c>
      <c r="D93" t="s">
        <v>103</v>
      </c>
      <c r="E93" t="s">
        <v>126</v>
      </c>
      <c r="F93" t="s">
        <v>513</v>
      </c>
      <c r="G93" t="s">
        <v>315</v>
      </c>
      <c r="H93" t="s">
        <v>105</v>
      </c>
      <c r="I93" s="77">
        <v>9827.41</v>
      </c>
      <c r="J93" s="77">
        <v>680.1</v>
      </c>
      <c r="K93" s="77">
        <v>0</v>
      </c>
      <c r="L93" s="77">
        <v>66.836215409999994</v>
      </c>
      <c r="M93" s="77">
        <v>0.03</v>
      </c>
      <c r="N93" s="77">
        <v>0.08</v>
      </c>
      <c r="O93" s="77">
        <v>0.03</v>
      </c>
    </row>
    <row r="94" spans="2:15">
      <c r="B94" t="s">
        <v>514</v>
      </c>
      <c r="C94" t="s">
        <v>515</v>
      </c>
      <c r="D94" t="s">
        <v>103</v>
      </c>
      <c r="E94" t="s">
        <v>126</v>
      </c>
      <c r="F94" t="s">
        <v>516</v>
      </c>
      <c r="G94" t="s">
        <v>315</v>
      </c>
      <c r="H94" t="s">
        <v>105</v>
      </c>
      <c r="I94" s="77">
        <v>6135.49</v>
      </c>
      <c r="J94" s="77">
        <v>1647</v>
      </c>
      <c r="K94" s="77">
        <v>0</v>
      </c>
      <c r="L94" s="77">
        <v>101.05152030000001</v>
      </c>
      <c r="M94" s="77">
        <v>0.04</v>
      </c>
      <c r="N94" s="77">
        <v>0.12</v>
      </c>
      <c r="O94" s="77">
        <v>0.05</v>
      </c>
    </row>
    <row r="95" spans="2:15">
      <c r="B95" t="s">
        <v>517</v>
      </c>
      <c r="C95" t="s">
        <v>518</v>
      </c>
      <c r="D95" t="s">
        <v>103</v>
      </c>
      <c r="E95" t="s">
        <v>126</v>
      </c>
      <c r="F95" t="s">
        <v>519</v>
      </c>
      <c r="G95" t="s">
        <v>315</v>
      </c>
      <c r="H95" t="s">
        <v>105</v>
      </c>
      <c r="I95" s="77">
        <v>2680.64</v>
      </c>
      <c r="J95" s="77">
        <v>530</v>
      </c>
      <c r="K95" s="77">
        <v>0</v>
      </c>
      <c r="L95" s="77">
        <v>14.207392</v>
      </c>
      <c r="M95" s="77">
        <v>0.02</v>
      </c>
      <c r="N95" s="77">
        <v>0.02</v>
      </c>
      <c r="O95" s="77">
        <v>0.01</v>
      </c>
    </row>
    <row r="96" spans="2:15">
      <c r="B96" t="s">
        <v>520</v>
      </c>
      <c r="C96" t="s">
        <v>521</v>
      </c>
      <c r="D96" t="s">
        <v>103</v>
      </c>
      <c r="E96" t="s">
        <v>126</v>
      </c>
      <c r="F96" t="s">
        <v>522</v>
      </c>
      <c r="G96" t="s">
        <v>315</v>
      </c>
      <c r="H96" t="s">
        <v>105</v>
      </c>
      <c r="I96" s="77">
        <v>5881.22</v>
      </c>
      <c r="J96" s="77">
        <v>1809</v>
      </c>
      <c r="K96" s="77">
        <v>0</v>
      </c>
      <c r="L96" s="77">
        <v>106.3912698</v>
      </c>
      <c r="M96" s="77">
        <v>0.02</v>
      </c>
      <c r="N96" s="77">
        <v>0.13</v>
      </c>
      <c r="O96" s="77">
        <v>0.05</v>
      </c>
    </row>
    <row r="97" spans="2:15">
      <c r="B97" t="s">
        <v>523</v>
      </c>
      <c r="C97" t="s">
        <v>524</v>
      </c>
      <c r="D97" t="s">
        <v>103</v>
      </c>
      <c r="E97" t="s">
        <v>126</v>
      </c>
      <c r="F97" t="s">
        <v>525</v>
      </c>
      <c r="G97" t="s">
        <v>315</v>
      </c>
      <c r="H97" t="s">
        <v>105</v>
      </c>
      <c r="I97" s="77">
        <v>30062.01</v>
      </c>
      <c r="J97" s="77">
        <v>671.8</v>
      </c>
      <c r="K97" s="77">
        <v>0</v>
      </c>
      <c r="L97" s="77">
        <v>201.95658318</v>
      </c>
      <c r="M97" s="77">
        <v>0.04</v>
      </c>
      <c r="N97" s="77">
        <v>0.25</v>
      </c>
      <c r="O97" s="77">
        <v>0.09</v>
      </c>
    </row>
    <row r="98" spans="2:15">
      <c r="B98" t="s">
        <v>526</v>
      </c>
      <c r="C98" t="s">
        <v>527</v>
      </c>
      <c r="D98" t="s">
        <v>103</v>
      </c>
      <c r="E98" t="s">
        <v>126</v>
      </c>
      <c r="F98" t="s">
        <v>528</v>
      </c>
      <c r="G98" t="s">
        <v>315</v>
      </c>
      <c r="H98" t="s">
        <v>105</v>
      </c>
      <c r="I98" s="77">
        <v>7118.5</v>
      </c>
      <c r="J98" s="77">
        <v>1155</v>
      </c>
      <c r="K98" s="77">
        <v>0</v>
      </c>
      <c r="L98" s="77">
        <v>82.218675000000005</v>
      </c>
      <c r="M98" s="77">
        <v>0.04</v>
      </c>
      <c r="N98" s="77">
        <v>0.1</v>
      </c>
      <c r="O98" s="77">
        <v>0.04</v>
      </c>
    </row>
    <row r="99" spans="2:15">
      <c r="B99" t="s">
        <v>529</v>
      </c>
      <c r="C99" t="s">
        <v>530</v>
      </c>
      <c r="D99" t="s">
        <v>103</v>
      </c>
      <c r="E99" t="s">
        <v>126</v>
      </c>
      <c r="F99" t="s">
        <v>531</v>
      </c>
      <c r="G99" t="s">
        <v>323</v>
      </c>
      <c r="H99" t="s">
        <v>105</v>
      </c>
      <c r="I99" s="77">
        <v>4256.18</v>
      </c>
      <c r="J99" s="77">
        <v>1444</v>
      </c>
      <c r="K99" s="77">
        <v>0</v>
      </c>
      <c r="L99" s="77">
        <v>61.459239199999999</v>
      </c>
      <c r="M99" s="77">
        <v>0.02</v>
      </c>
      <c r="N99" s="77">
        <v>7.0000000000000007E-2</v>
      </c>
      <c r="O99" s="77">
        <v>0.03</v>
      </c>
    </row>
    <row r="100" spans="2:15">
      <c r="B100" t="s">
        <v>532</v>
      </c>
      <c r="C100" t="s">
        <v>533</v>
      </c>
      <c r="D100" t="s">
        <v>103</v>
      </c>
      <c r="E100" t="s">
        <v>126</v>
      </c>
      <c r="F100" t="s">
        <v>534</v>
      </c>
      <c r="G100" t="s">
        <v>535</v>
      </c>
      <c r="H100" t="s">
        <v>105</v>
      </c>
      <c r="I100" s="77">
        <v>74415.38</v>
      </c>
      <c r="J100" s="77">
        <v>135.69999999999999</v>
      </c>
      <c r="K100" s="77">
        <v>0</v>
      </c>
      <c r="L100" s="77">
        <v>100.98167066000001</v>
      </c>
      <c r="M100" s="77">
        <v>0.02</v>
      </c>
      <c r="N100" s="77">
        <v>0.12</v>
      </c>
      <c r="O100" s="77">
        <v>0.05</v>
      </c>
    </row>
    <row r="101" spans="2:15">
      <c r="B101" t="s">
        <v>536</v>
      </c>
      <c r="C101" t="s">
        <v>537</v>
      </c>
      <c r="D101" t="s">
        <v>103</v>
      </c>
      <c r="E101" t="s">
        <v>126</v>
      </c>
      <c r="F101" t="s">
        <v>538</v>
      </c>
      <c r="G101" t="s">
        <v>535</v>
      </c>
      <c r="H101" t="s">
        <v>105</v>
      </c>
      <c r="I101" s="77">
        <v>4966.21</v>
      </c>
      <c r="J101" s="77">
        <v>712.4</v>
      </c>
      <c r="K101" s="77">
        <v>0</v>
      </c>
      <c r="L101" s="77">
        <v>35.379280039999998</v>
      </c>
      <c r="M101" s="77">
        <v>0.02</v>
      </c>
      <c r="N101" s="77">
        <v>0.04</v>
      </c>
      <c r="O101" s="77">
        <v>0.02</v>
      </c>
    </row>
    <row r="102" spans="2:15">
      <c r="B102" t="s">
        <v>539</v>
      </c>
      <c r="C102" t="s">
        <v>540</v>
      </c>
      <c r="D102" t="s">
        <v>103</v>
      </c>
      <c r="E102" t="s">
        <v>126</v>
      </c>
      <c r="F102" t="s">
        <v>541</v>
      </c>
      <c r="G102" t="s">
        <v>535</v>
      </c>
      <c r="H102" t="s">
        <v>105</v>
      </c>
      <c r="I102" s="77">
        <v>0.24</v>
      </c>
      <c r="J102" s="77">
        <v>53.7</v>
      </c>
      <c r="K102" s="77">
        <v>0</v>
      </c>
      <c r="L102" s="77">
        <v>1.2888E-4</v>
      </c>
      <c r="M102" s="77">
        <v>0</v>
      </c>
      <c r="N102" s="77">
        <v>0</v>
      </c>
      <c r="O102" s="77">
        <v>0</v>
      </c>
    </row>
    <row r="103" spans="2:15">
      <c r="B103" t="s">
        <v>542</v>
      </c>
      <c r="C103" t="s">
        <v>543</v>
      </c>
      <c r="D103" t="s">
        <v>103</v>
      </c>
      <c r="E103" t="s">
        <v>126</v>
      </c>
      <c r="F103" t="s">
        <v>544</v>
      </c>
      <c r="G103" t="s">
        <v>330</v>
      </c>
      <c r="H103" t="s">
        <v>105</v>
      </c>
      <c r="I103" s="77">
        <v>544.72</v>
      </c>
      <c r="J103" s="77">
        <v>6464</v>
      </c>
      <c r="K103" s="77">
        <v>0</v>
      </c>
      <c r="L103" s="77">
        <v>35.210700799999998</v>
      </c>
      <c r="M103" s="77">
        <v>0.01</v>
      </c>
      <c r="N103" s="77">
        <v>0.04</v>
      </c>
      <c r="O103" s="77">
        <v>0.02</v>
      </c>
    </row>
    <row r="104" spans="2:15">
      <c r="B104" t="s">
        <v>545</v>
      </c>
      <c r="C104" t="s">
        <v>546</v>
      </c>
      <c r="D104" t="s">
        <v>103</v>
      </c>
      <c r="E104" t="s">
        <v>126</v>
      </c>
      <c r="F104" t="s">
        <v>547</v>
      </c>
      <c r="G104" t="s">
        <v>330</v>
      </c>
      <c r="H104" t="s">
        <v>105</v>
      </c>
      <c r="I104" s="77">
        <v>4416.66</v>
      </c>
      <c r="J104" s="77">
        <v>1581</v>
      </c>
      <c r="K104" s="77">
        <v>4.6023399999999999</v>
      </c>
      <c r="L104" s="77">
        <v>74.429734600000003</v>
      </c>
      <c r="M104" s="77">
        <v>0.03</v>
      </c>
      <c r="N104" s="77">
        <v>0.09</v>
      </c>
      <c r="O104" s="77">
        <v>0.03</v>
      </c>
    </row>
    <row r="105" spans="2:15">
      <c r="B105" t="s">
        <v>548</v>
      </c>
      <c r="C105" t="s">
        <v>549</v>
      </c>
      <c r="D105" t="s">
        <v>103</v>
      </c>
      <c r="E105" t="s">
        <v>126</v>
      </c>
      <c r="F105" t="s">
        <v>550</v>
      </c>
      <c r="G105" t="s">
        <v>330</v>
      </c>
      <c r="H105" t="s">
        <v>105</v>
      </c>
      <c r="I105" s="77">
        <v>11543.24</v>
      </c>
      <c r="J105" s="77">
        <v>725</v>
      </c>
      <c r="K105" s="77">
        <v>3.9623300000000001</v>
      </c>
      <c r="L105" s="77">
        <v>87.650819999999996</v>
      </c>
      <c r="M105" s="77">
        <v>0.03</v>
      </c>
      <c r="N105" s="77">
        <v>0.11</v>
      </c>
      <c r="O105" s="77">
        <v>0.04</v>
      </c>
    </row>
    <row r="106" spans="2:15">
      <c r="B106" t="s">
        <v>551</v>
      </c>
      <c r="C106" t="s">
        <v>552</v>
      </c>
      <c r="D106" t="s">
        <v>103</v>
      </c>
      <c r="E106" t="s">
        <v>126</v>
      </c>
      <c r="F106" t="s">
        <v>553</v>
      </c>
      <c r="G106" t="s">
        <v>330</v>
      </c>
      <c r="H106" t="s">
        <v>105</v>
      </c>
      <c r="I106" s="77">
        <v>18882.88</v>
      </c>
      <c r="J106" s="77">
        <v>96.9</v>
      </c>
      <c r="K106" s="77">
        <v>0</v>
      </c>
      <c r="L106" s="77">
        <v>18.297510719999998</v>
      </c>
      <c r="M106" s="77">
        <v>0.01</v>
      </c>
      <c r="N106" s="77">
        <v>0.02</v>
      </c>
      <c r="O106" s="77">
        <v>0.01</v>
      </c>
    </row>
    <row r="107" spans="2:15">
      <c r="B107" t="s">
        <v>554</v>
      </c>
      <c r="C107" t="s">
        <v>555</v>
      </c>
      <c r="D107" t="s">
        <v>103</v>
      </c>
      <c r="E107" t="s">
        <v>126</v>
      </c>
      <c r="F107" t="s">
        <v>556</v>
      </c>
      <c r="G107" t="s">
        <v>334</v>
      </c>
      <c r="H107" t="s">
        <v>105</v>
      </c>
      <c r="I107" s="77">
        <v>443.29</v>
      </c>
      <c r="J107" s="77">
        <v>1.0000000000000001E-5</v>
      </c>
      <c r="K107" s="77">
        <v>0</v>
      </c>
      <c r="L107" s="77">
        <v>4.4328999999999999E-8</v>
      </c>
      <c r="M107" s="77">
        <v>0</v>
      </c>
      <c r="N107" s="77">
        <v>0</v>
      </c>
      <c r="O107" s="77">
        <v>0</v>
      </c>
    </row>
    <row r="108" spans="2:15">
      <c r="B108" t="s">
        <v>557</v>
      </c>
      <c r="C108" t="s">
        <v>558</v>
      </c>
      <c r="D108" t="s">
        <v>103</v>
      </c>
      <c r="E108" t="s">
        <v>126</v>
      </c>
      <c r="F108" t="s">
        <v>559</v>
      </c>
      <c r="G108" t="s">
        <v>334</v>
      </c>
      <c r="H108" t="s">
        <v>105</v>
      </c>
      <c r="I108" s="77">
        <v>3176.8</v>
      </c>
      <c r="J108" s="77">
        <v>1406</v>
      </c>
      <c r="K108" s="77">
        <v>0</v>
      </c>
      <c r="L108" s="77">
        <v>44.665807999999998</v>
      </c>
      <c r="M108" s="77">
        <v>0.03</v>
      </c>
      <c r="N108" s="77">
        <v>0.05</v>
      </c>
      <c r="O108" s="77">
        <v>0.02</v>
      </c>
    </row>
    <row r="109" spans="2:15">
      <c r="B109" t="s">
        <v>560</v>
      </c>
      <c r="C109" t="s">
        <v>561</v>
      </c>
      <c r="D109" t="s">
        <v>103</v>
      </c>
      <c r="E109" t="s">
        <v>126</v>
      </c>
      <c r="F109" t="s">
        <v>562</v>
      </c>
      <c r="G109" t="s">
        <v>334</v>
      </c>
      <c r="H109" t="s">
        <v>105</v>
      </c>
      <c r="I109" s="77">
        <v>36792.410000000003</v>
      </c>
      <c r="J109" s="77">
        <v>11.4</v>
      </c>
      <c r="K109" s="77">
        <v>0</v>
      </c>
      <c r="L109" s="77">
        <v>4.1943347400000004</v>
      </c>
      <c r="M109" s="77">
        <v>0.01</v>
      </c>
      <c r="N109" s="77">
        <v>0.01</v>
      </c>
      <c r="O109" s="77">
        <v>0</v>
      </c>
    </row>
    <row r="110" spans="2:15">
      <c r="B110" t="s">
        <v>563</v>
      </c>
      <c r="C110" t="s">
        <v>564</v>
      </c>
      <c r="D110" t="s">
        <v>103</v>
      </c>
      <c r="E110" t="s">
        <v>126</v>
      </c>
      <c r="F110" t="s">
        <v>565</v>
      </c>
      <c r="G110" t="s">
        <v>338</v>
      </c>
      <c r="H110" t="s">
        <v>105</v>
      </c>
      <c r="I110" s="77">
        <v>1786.82</v>
      </c>
      <c r="J110" s="77">
        <v>13400</v>
      </c>
      <c r="K110" s="77">
        <v>0</v>
      </c>
      <c r="L110" s="77">
        <v>239.43387999999999</v>
      </c>
      <c r="M110" s="77">
        <v>0.03</v>
      </c>
      <c r="N110" s="77">
        <v>0.28999999999999998</v>
      </c>
      <c r="O110" s="77">
        <v>0.11</v>
      </c>
    </row>
    <row r="111" spans="2:15">
      <c r="B111" t="s">
        <v>566</v>
      </c>
      <c r="C111" t="s">
        <v>567</v>
      </c>
      <c r="D111" t="s">
        <v>103</v>
      </c>
      <c r="E111" t="s">
        <v>126</v>
      </c>
      <c r="F111" t="s">
        <v>568</v>
      </c>
      <c r="G111" t="s">
        <v>338</v>
      </c>
      <c r="H111" t="s">
        <v>105</v>
      </c>
      <c r="I111" s="77">
        <v>55.53</v>
      </c>
      <c r="J111" s="77">
        <v>42.3</v>
      </c>
      <c r="K111" s="77">
        <v>0</v>
      </c>
      <c r="L111" s="77">
        <v>2.348919E-2</v>
      </c>
      <c r="M111" s="77">
        <v>0</v>
      </c>
      <c r="N111" s="77">
        <v>0</v>
      </c>
      <c r="O111" s="77">
        <v>0</v>
      </c>
    </row>
    <row r="112" spans="2:15">
      <c r="B112" t="s">
        <v>569</v>
      </c>
      <c r="C112" t="s">
        <v>570</v>
      </c>
      <c r="D112" t="s">
        <v>103</v>
      </c>
      <c r="E112" t="s">
        <v>126</v>
      </c>
      <c r="F112" t="s">
        <v>571</v>
      </c>
      <c r="G112" t="s">
        <v>447</v>
      </c>
      <c r="H112" t="s">
        <v>105</v>
      </c>
      <c r="I112" s="77">
        <v>2120.2800000000002</v>
      </c>
      <c r="J112" s="77">
        <v>3035</v>
      </c>
      <c r="K112" s="77">
        <v>0</v>
      </c>
      <c r="L112" s="77">
        <v>64.350498000000002</v>
      </c>
      <c r="M112" s="77">
        <v>0.02</v>
      </c>
      <c r="N112" s="77">
        <v>0.08</v>
      </c>
      <c r="O112" s="77">
        <v>0.03</v>
      </c>
    </row>
    <row r="113" spans="2:15">
      <c r="B113" t="s">
        <v>572</v>
      </c>
      <c r="C113" t="s">
        <v>573</v>
      </c>
      <c r="D113" t="s">
        <v>103</v>
      </c>
      <c r="E113" t="s">
        <v>126</v>
      </c>
      <c r="F113" t="s">
        <v>574</v>
      </c>
      <c r="G113" t="s">
        <v>130</v>
      </c>
      <c r="H113" t="s">
        <v>105</v>
      </c>
      <c r="I113" s="77">
        <v>15848.71</v>
      </c>
      <c r="J113" s="77">
        <v>480.4</v>
      </c>
      <c r="K113" s="77">
        <v>0.7782</v>
      </c>
      <c r="L113" s="77">
        <v>76.915402839999999</v>
      </c>
      <c r="M113" s="77">
        <v>0.03</v>
      </c>
      <c r="N113" s="77">
        <v>0.09</v>
      </c>
      <c r="O113" s="77">
        <v>0.04</v>
      </c>
    </row>
    <row r="114" spans="2:15">
      <c r="B114" t="s">
        <v>575</v>
      </c>
      <c r="C114" t="s">
        <v>576</v>
      </c>
      <c r="D114" t="s">
        <v>103</v>
      </c>
      <c r="E114" t="s">
        <v>126</v>
      </c>
      <c r="F114" t="s">
        <v>577</v>
      </c>
      <c r="G114" t="s">
        <v>130</v>
      </c>
      <c r="H114" t="s">
        <v>105</v>
      </c>
      <c r="I114" s="77">
        <v>5044.8500000000004</v>
      </c>
      <c r="J114" s="77">
        <v>2148</v>
      </c>
      <c r="K114" s="77">
        <v>0</v>
      </c>
      <c r="L114" s="77">
        <v>108.363378</v>
      </c>
      <c r="M114" s="77">
        <v>0.04</v>
      </c>
      <c r="N114" s="77">
        <v>0.13</v>
      </c>
      <c r="O114" s="77">
        <v>0.05</v>
      </c>
    </row>
    <row r="115" spans="2:15">
      <c r="B115" t="s">
        <v>578</v>
      </c>
      <c r="C115" t="s">
        <v>579</v>
      </c>
      <c r="D115" t="s">
        <v>103</v>
      </c>
      <c r="E115" t="s">
        <v>126</v>
      </c>
      <c r="F115" t="s">
        <v>580</v>
      </c>
      <c r="G115" t="s">
        <v>130</v>
      </c>
      <c r="H115" t="s">
        <v>105</v>
      </c>
      <c r="I115" s="77">
        <v>2667.16</v>
      </c>
      <c r="J115" s="77">
        <v>1951</v>
      </c>
      <c r="K115" s="77">
        <v>0</v>
      </c>
      <c r="L115" s="77">
        <v>52.036291599999998</v>
      </c>
      <c r="M115" s="77">
        <v>0.04</v>
      </c>
      <c r="N115" s="77">
        <v>0.06</v>
      </c>
      <c r="O115" s="77">
        <v>0.02</v>
      </c>
    </row>
    <row r="116" spans="2:15">
      <c r="B116" t="s">
        <v>581</v>
      </c>
      <c r="C116" t="s">
        <v>582</v>
      </c>
      <c r="D116" t="s">
        <v>103</v>
      </c>
      <c r="E116" t="s">
        <v>126</v>
      </c>
      <c r="F116" t="s">
        <v>583</v>
      </c>
      <c r="G116" t="s">
        <v>130</v>
      </c>
      <c r="H116" t="s">
        <v>105</v>
      </c>
      <c r="I116" s="77">
        <v>4259.71</v>
      </c>
      <c r="J116" s="77">
        <v>637.79999999999995</v>
      </c>
      <c r="K116" s="77">
        <v>0</v>
      </c>
      <c r="L116" s="77">
        <v>27.16843038</v>
      </c>
      <c r="M116" s="77">
        <v>0.04</v>
      </c>
      <c r="N116" s="77">
        <v>0.03</v>
      </c>
      <c r="O116" s="77">
        <v>0.01</v>
      </c>
    </row>
    <row r="117" spans="2:15">
      <c r="B117" t="s">
        <v>584</v>
      </c>
      <c r="C117" t="s">
        <v>585</v>
      </c>
      <c r="D117" t="s">
        <v>103</v>
      </c>
      <c r="E117" t="s">
        <v>126</v>
      </c>
      <c r="F117" t="s">
        <v>586</v>
      </c>
      <c r="G117" t="s">
        <v>130</v>
      </c>
      <c r="H117" t="s">
        <v>105</v>
      </c>
      <c r="I117" s="77">
        <v>45964.35</v>
      </c>
      <c r="J117" s="77">
        <v>117.5</v>
      </c>
      <c r="K117" s="77">
        <v>1.9698899999999999</v>
      </c>
      <c r="L117" s="77">
        <v>55.978001249999998</v>
      </c>
      <c r="M117" s="77">
        <v>0.01</v>
      </c>
      <c r="N117" s="77">
        <v>7.0000000000000007E-2</v>
      </c>
      <c r="O117" s="77">
        <v>0.03</v>
      </c>
    </row>
    <row r="118" spans="2:15">
      <c r="B118" t="s">
        <v>587</v>
      </c>
      <c r="C118" t="s">
        <v>588</v>
      </c>
      <c r="D118" t="s">
        <v>103</v>
      </c>
      <c r="E118" t="s">
        <v>126</v>
      </c>
      <c r="F118" t="s">
        <v>589</v>
      </c>
      <c r="G118" t="s">
        <v>131</v>
      </c>
      <c r="H118" t="s">
        <v>105</v>
      </c>
      <c r="I118" s="77">
        <v>45187.72</v>
      </c>
      <c r="J118" s="77">
        <v>197.2</v>
      </c>
      <c r="K118" s="77">
        <v>4.3878599999999999</v>
      </c>
      <c r="L118" s="77">
        <v>93.498043839999994</v>
      </c>
      <c r="M118" s="77">
        <v>0.03</v>
      </c>
      <c r="N118" s="77">
        <v>0.11</v>
      </c>
      <c r="O118" s="77">
        <v>0.04</v>
      </c>
    </row>
    <row r="119" spans="2:15">
      <c r="B119" t="s">
        <v>590</v>
      </c>
      <c r="C119" t="s">
        <v>591</v>
      </c>
      <c r="D119" t="s">
        <v>103</v>
      </c>
      <c r="E119" t="s">
        <v>126</v>
      </c>
      <c r="F119" t="s">
        <v>592</v>
      </c>
      <c r="G119" t="s">
        <v>135</v>
      </c>
      <c r="H119" t="s">
        <v>105</v>
      </c>
      <c r="I119" s="77">
        <v>2608</v>
      </c>
      <c r="J119" s="77">
        <v>1442</v>
      </c>
      <c r="K119" s="77">
        <v>0</v>
      </c>
      <c r="L119" s="77">
        <v>37.60736</v>
      </c>
      <c r="M119" s="77">
        <v>0.03</v>
      </c>
      <c r="N119" s="77">
        <v>0.05</v>
      </c>
      <c r="O119" s="77">
        <v>0.02</v>
      </c>
    </row>
    <row r="120" spans="2:15">
      <c r="B120" s="78" t="s">
        <v>593</v>
      </c>
      <c r="E120" s="16"/>
      <c r="F120" s="16"/>
      <c r="G120" s="16"/>
      <c r="I120" s="79">
        <v>0</v>
      </c>
      <c r="K120" s="79">
        <v>0</v>
      </c>
      <c r="L120" s="79">
        <v>0</v>
      </c>
      <c r="N120" s="79">
        <v>0</v>
      </c>
      <c r="O120" s="79">
        <v>0</v>
      </c>
    </row>
    <row r="121" spans="2:15">
      <c r="B121" t="s">
        <v>236</v>
      </c>
      <c r="C121" t="s">
        <v>236</v>
      </c>
      <c r="E121" s="16"/>
      <c r="F121" s="16"/>
      <c r="G121" t="s">
        <v>236</v>
      </c>
      <c r="H121" t="s">
        <v>236</v>
      </c>
      <c r="I121" s="77">
        <v>0</v>
      </c>
      <c r="J121" s="77">
        <v>0</v>
      </c>
      <c r="L121" s="77">
        <v>0</v>
      </c>
      <c r="M121" s="77">
        <v>0</v>
      </c>
      <c r="N121" s="77">
        <v>0</v>
      </c>
      <c r="O121" s="77">
        <v>0</v>
      </c>
    </row>
    <row r="122" spans="2:15">
      <c r="B122" s="78" t="s">
        <v>242</v>
      </c>
      <c r="E122" s="16"/>
      <c r="F122" s="16"/>
      <c r="G122" s="16"/>
      <c r="I122" s="79">
        <v>250038.83</v>
      </c>
      <c r="K122" s="79">
        <v>9.2890849329999998</v>
      </c>
      <c r="L122" s="79">
        <v>19209.634810584601</v>
      </c>
      <c r="N122" s="79">
        <v>23.31</v>
      </c>
      <c r="O122" s="79">
        <v>8.99</v>
      </c>
    </row>
    <row r="123" spans="2:15">
      <c r="B123" s="78" t="s">
        <v>256</v>
      </c>
      <c r="E123" s="16"/>
      <c r="F123" s="16"/>
      <c r="G123" s="16"/>
      <c r="I123" s="79">
        <v>52757.22</v>
      </c>
      <c r="K123" s="79">
        <v>1.4597599999999999</v>
      </c>
      <c r="L123" s="79">
        <v>5523.6651374493003</v>
      </c>
      <c r="N123" s="79">
        <v>6.7</v>
      </c>
      <c r="O123" s="79">
        <v>2.59</v>
      </c>
    </row>
    <row r="124" spans="2:15">
      <c r="B124" t="s">
        <v>594</v>
      </c>
      <c r="C124" t="s">
        <v>595</v>
      </c>
      <c r="D124" t="s">
        <v>596</v>
      </c>
      <c r="E124" t="s">
        <v>597</v>
      </c>
      <c r="F124" t="s">
        <v>598</v>
      </c>
      <c r="G124" t="s">
        <v>599</v>
      </c>
      <c r="H124" t="s">
        <v>109</v>
      </c>
      <c r="I124" s="77">
        <v>192.43</v>
      </c>
      <c r="J124" s="77">
        <v>12879</v>
      </c>
      <c r="K124" s="77">
        <v>0.34578999999999999</v>
      </c>
      <c r="L124" s="77">
        <v>90.357862830399995</v>
      </c>
      <c r="M124" s="77">
        <v>0</v>
      </c>
      <c r="N124" s="77">
        <v>0.11</v>
      </c>
      <c r="O124" s="77">
        <v>0.04</v>
      </c>
    </row>
    <row r="125" spans="2:15">
      <c r="B125" t="s">
        <v>600</v>
      </c>
      <c r="C125" t="s">
        <v>601</v>
      </c>
      <c r="D125" t="s">
        <v>596</v>
      </c>
      <c r="E125" t="s">
        <v>597</v>
      </c>
      <c r="F125" t="s">
        <v>602</v>
      </c>
      <c r="G125" t="s">
        <v>603</v>
      </c>
      <c r="H125" t="s">
        <v>109</v>
      </c>
      <c r="I125" s="77">
        <v>6931.59</v>
      </c>
      <c r="J125" s="77">
        <v>500</v>
      </c>
      <c r="K125" s="77">
        <v>0</v>
      </c>
      <c r="L125" s="77">
        <v>125.8776744</v>
      </c>
      <c r="M125" s="77">
        <v>0.03</v>
      </c>
      <c r="N125" s="77">
        <v>0.15</v>
      </c>
      <c r="O125" s="77">
        <v>0.06</v>
      </c>
    </row>
    <row r="126" spans="2:15">
      <c r="B126" t="s">
        <v>604</v>
      </c>
      <c r="C126" t="s">
        <v>605</v>
      </c>
      <c r="D126" t="s">
        <v>596</v>
      </c>
      <c r="E126" t="s">
        <v>597</v>
      </c>
      <c r="F126" t="s">
        <v>606</v>
      </c>
      <c r="G126" t="s">
        <v>603</v>
      </c>
      <c r="H126" t="s">
        <v>109</v>
      </c>
      <c r="I126" s="77">
        <v>1415.7</v>
      </c>
      <c r="J126" s="77">
        <v>831</v>
      </c>
      <c r="K126" s="77">
        <v>0</v>
      </c>
      <c r="L126" s="77">
        <v>42.728544143999997</v>
      </c>
      <c r="M126" s="77">
        <v>0.01</v>
      </c>
      <c r="N126" s="77">
        <v>0.05</v>
      </c>
      <c r="O126" s="77">
        <v>0.02</v>
      </c>
    </row>
    <row r="127" spans="2:15">
      <c r="B127" t="s">
        <v>607</v>
      </c>
      <c r="C127" t="s">
        <v>608</v>
      </c>
      <c r="D127" t="s">
        <v>596</v>
      </c>
      <c r="E127" t="s">
        <v>597</v>
      </c>
      <c r="F127" t="s">
        <v>609</v>
      </c>
      <c r="G127" t="s">
        <v>603</v>
      </c>
      <c r="H127" t="s">
        <v>109</v>
      </c>
      <c r="I127" s="77">
        <v>1282.77</v>
      </c>
      <c r="J127" s="77">
        <v>3694</v>
      </c>
      <c r="K127" s="77">
        <v>0</v>
      </c>
      <c r="L127" s="77">
        <v>172.1042224416</v>
      </c>
      <c r="M127" s="77">
        <v>0</v>
      </c>
      <c r="N127" s="77">
        <v>0.21</v>
      </c>
      <c r="O127" s="77">
        <v>0.08</v>
      </c>
    </row>
    <row r="128" spans="2:15">
      <c r="B128" t="s">
        <v>610</v>
      </c>
      <c r="C128" t="s">
        <v>611</v>
      </c>
      <c r="D128" t="s">
        <v>596</v>
      </c>
      <c r="E128" t="s">
        <v>597</v>
      </c>
      <c r="F128" t="s">
        <v>612</v>
      </c>
      <c r="G128" t="s">
        <v>603</v>
      </c>
      <c r="H128" t="s">
        <v>109</v>
      </c>
      <c r="I128" s="77">
        <v>2102.9299999999998</v>
      </c>
      <c r="J128" s="77">
        <v>733</v>
      </c>
      <c r="K128" s="77">
        <v>0</v>
      </c>
      <c r="L128" s="77">
        <v>55.9853801008</v>
      </c>
      <c r="M128" s="77">
        <v>0</v>
      </c>
      <c r="N128" s="77">
        <v>7.0000000000000007E-2</v>
      </c>
      <c r="O128" s="77">
        <v>0.03</v>
      </c>
    </row>
    <row r="129" spans="2:15">
      <c r="B129" t="s">
        <v>613</v>
      </c>
      <c r="C129" t="s">
        <v>614</v>
      </c>
      <c r="D129" t="s">
        <v>615</v>
      </c>
      <c r="E129" t="s">
        <v>597</v>
      </c>
      <c r="F129" t="s">
        <v>269</v>
      </c>
      <c r="G129" t="s">
        <v>603</v>
      </c>
      <c r="H129" t="s">
        <v>109</v>
      </c>
      <c r="I129" s="77">
        <v>12028.08</v>
      </c>
      <c r="J129" s="77">
        <v>1568</v>
      </c>
      <c r="K129" s="77">
        <v>0</v>
      </c>
      <c r="L129" s="77">
        <v>684.99626926079998</v>
      </c>
      <c r="M129" s="77">
        <v>0</v>
      </c>
      <c r="N129" s="77">
        <v>0.83</v>
      </c>
      <c r="O129" s="77">
        <v>0.32</v>
      </c>
    </row>
    <row r="130" spans="2:15">
      <c r="B130" t="s">
        <v>616</v>
      </c>
      <c r="C130" t="s">
        <v>617</v>
      </c>
      <c r="D130" t="s">
        <v>596</v>
      </c>
      <c r="E130" t="s">
        <v>597</v>
      </c>
      <c r="F130" t="s">
        <v>370</v>
      </c>
      <c r="G130" t="s">
        <v>603</v>
      </c>
      <c r="H130" t="s">
        <v>109</v>
      </c>
      <c r="I130" s="77">
        <v>1676.24</v>
      </c>
      <c r="J130" s="77">
        <v>573</v>
      </c>
      <c r="K130" s="77">
        <v>0</v>
      </c>
      <c r="L130" s="77">
        <v>34.884834086399998</v>
      </c>
      <c r="M130" s="77">
        <v>0</v>
      </c>
      <c r="N130" s="77">
        <v>0.04</v>
      </c>
      <c r="O130" s="77">
        <v>0.02</v>
      </c>
    </row>
    <row r="131" spans="2:15">
      <c r="B131" t="s">
        <v>618</v>
      </c>
      <c r="C131" t="s">
        <v>619</v>
      </c>
      <c r="D131" t="s">
        <v>596</v>
      </c>
      <c r="E131" t="s">
        <v>597</v>
      </c>
      <c r="F131" t="s">
        <v>568</v>
      </c>
      <c r="G131" t="s">
        <v>620</v>
      </c>
      <c r="H131" t="s">
        <v>116</v>
      </c>
      <c r="I131" s="77">
        <v>68.099999999999994</v>
      </c>
      <c r="J131" s="77">
        <v>37.5</v>
      </c>
      <c r="K131" s="77">
        <v>0</v>
      </c>
      <c r="L131" s="77">
        <v>0.1208587725</v>
      </c>
      <c r="M131" s="77">
        <v>0</v>
      </c>
      <c r="N131" s="77">
        <v>0</v>
      </c>
      <c r="O131" s="77">
        <v>0</v>
      </c>
    </row>
    <row r="132" spans="2:15">
      <c r="B132" t="s">
        <v>621</v>
      </c>
      <c r="C132" t="s">
        <v>622</v>
      </c>
      <c r="D132" t="s">
        <v>596</v>
      </c>
      <c r="E132" t="s">
        <v>597</v>
      </c>
      <c r="F132" t="s">
        <v>318</v>
      </c>
      <c r="G132" t="s">
        <v>623</v>
      </c>
      <c r="H132" t="s">
        <v>109</v>
      </c>
      <c r="I132" s="77">
        <v>3514.9</v>
      </c>
      <c r="J132" s="77">
        <v>1656</v>
      </c>
      <c r="K132" s="77">
        <v>0</v>
      </c>
      <c r="L132" s="77">
        <v>211.40689420800001</v>
      </c>
      <c r="M132" s="77">
        <v>0</v>
      </c>
      <c r="N132" s="77">
        <v>0.26</v>
      </c>
      <c r="O132" s="77">
        <v>0.1</v>
      </c>
    </row>
    <row r="133" spans="2:15">
      <c r="B133" t="s">
        <v>624</v>
      </c>
      <c r="C133" t="s">
        <v>625</v>
      </c>
      <c r="D133" t="s">
        <v>596</v>
      </c>
      <c r="E133" t="s">
        <v>597</v>
      </c>
      <c r="F133" t="s">
        <v>407</v>
      </c>
      <c r="G133" t="s">
        <v>623</v>
      </c>
      <c r="H133" t="s">
        <v>109</v>
      </c>
      <c r="I133" s="77">
        <v>3098.23</v>
      </c>
      <c r="J133" s="77">
        <v>2518</v>
      </c>
      <c r="K133" s="77">
        <v>0</v>
      </c>
      <c r="L133" s="77">
        <v>283.34478284480002</v>
      </c>
      <c r="M133" s="77">
        <v>0.01</v>
      </c>
      <c r="N133" s="77">
        <v>0.34</v>
      </c>
      <c r="O133" s="77">
        <v>0.13</v>
      </c>
    </row>
    <row r="134" spans="2:15">
      <c r="B134" t="s">
        <v>626</v>
      </c>
      <c r="C134" t="s">
        <v>627</v>
      </c>
      <c r="D134" t="s">
        <v>615</v>
      </c>
      <c r="E134" t="s">
        <v>597</v>
      </c>
      <c r="F134" t="s">
        <v>628</v>
      </c>
      <c r="G134" t="s">
        <v>629</v>
      </c>
      <c r="H134" t="s">
        <v>109</v>
      </c>
      <c r="I134" s="77">
        <v>386.68</v>
      </c>
      <c r="J134" s="77">
        <v>11905</v>
      </c>
      <c r="K134" s="77">
        <v>0</v>
      </c>
      <c r="L134" s="77">
        <v>167.196410528</v>
      </c>
      <c r="M134" s="77">
        <v>0</v>
      </c>
      <c r="N134" s="77">
        <v>0.2</v>
      </c>
      <c r="O134" s="77">
        <v>0.08</v>
      </c>
    </row>
    <row r="135" spans="2:15">
      <c r="B135" t="s">
        <v>630</v>
      </c>
      <c r="C135" t="s">
        <v>631</v>
      </c>
      <c r="D135" t="s">
        <v>596</v>
      </c>
      <c r="E135" t="s">
        <v>597</v>
      </c>
      <c r="F135" t="s">
        <v>632</v>
      </c>
      <c r="G135" t="s">
        <v>629</v>
      </c>
      <c r="H135" t="s">
        <v>109</v>
      </c>
      <c r="I135" s="77">
        <v>472.02</v>
      </c>
      <c r="J135" s="77">
        <v>5986</v>
      </c>
      <c r="K135" s="77">
        <v>0</v>
      </c>
      <c r="L135" s="77">
        <v>102.6225856704</v>
      </c>
      <c r="M135" s="77">
        <v>0</v>
      </c>
      <c r="N135" s="77">
        <v>0.12</v>
      </c>
      <c r="O135" s="77">
        <v>0.05</v>
      </c>
    </row>
    <row r="136" spans="2:15">
      <c r="B136" t="s">
        <v>633</v>
      </c>
      <c r="C136" t="s">
        <v>634</v>
      </c>
      <c r="D136" t="s">
        <v>596</v>
      </c>
      <c r="E136" t="s">
        <v>597</v>
      </c>
      <c r="F136" t="s">
        <v>635</v>
      </c>
      <c r="G136" t="s">
        <v>629</v>
      </c>
      <c r="H136" t="s">
        <v>109</v>
      </c>
      <c r="I136" s="77">
        <v>753.63</v>
      </c>
      <c r="J136" s="77">
        <v>12083</v>
      </c>
      <c r="K136" s="77">
        <v>0</v>
      </c>
      <c r="L136" s="77">
        <v>330.7339620528</v>
      </c>
      <c r="M136" s="77">
        <v>0</v>
      </c>
      <c r="N136" s="77">
        <v>0.4</v>
      </c>
      <c r="O136" s="77">
        <v>0.15</v>
      </c>
    </row>
    <row r="137" spans="2:15">
      <c r="B137" t="s">
        <v>636</v>
      </c>
      <c r="C137" t="s">
        <v>637</v>
      </c>
      <c r="D137" t="s">
        <v>596</v>
      </c>
      <c r="E137" t="s">
        <v>597</v>
      </c>
      <c r="F137" t="s">
        <v>638</v>
      </c>
      <c r="G137" t="s">
        <v>629</v>
      </c>
      <c r="H137" t="s">
        <v>109</v>
      </c>
      <c r="I137" s="77">
        <v>1033.54</v>
      </c>
      <c r="J137" s="77">
        <v>12649</v>
      </c>
      <c r="K137" s="77">
        <v>0</v>
      </c>
      <c r="L137" s="77">
        <v>474.8203477472</v>
      </c>
      <c r="M137" s="77">
        <v>0</v>
      </c>
      <c r="N137" s="77">
        <v>0.57999999999999996</v>
      </c>
      <c r="O137" s="77">
        <v>0.22</v>
      </c>
    </row>
    <row r="138" spans="2:15">
      <c r="B138" t="s">
        <v>639</v>
      </c>
      <c r="C138" t="s">
        <v>640</v>
      </c>
      <c r="D138" t="s">
        <v>596</v>
      </c>
      <c r="E138" t="s">
        <v>597</v>
      </c>
      <c r="F138" t="s">
        <v>641</v>
      </c>
      <c r="G138" t="s">
        <v>642</v>
      </c>
      <c r="H138" t="s">
        <v>109</v>
      </c>
      <c r="I138" s="77">
        <v>2728.88</v>
      </c>
      <c r="J138" s="77">
        <v>2380</v>
      </c>
      <c r="K138" s="77">
        <v>0</v>
      </c>
      <c r="L138" s="77">
        <v>235.88875340800001</v>
      </c>
      <c r="M138" s="77">
        <v>0.01</v>
      </c>
      <c r="N138" s="77">
        <v>0.28999999999999998</v>
      </c>
      <c r="O138" s="77">
        <v>0.11</v>
      </c>
    </row>
    <row r="139" spans="2:15">
      <c r="B139" t="s">
        <v>643</v>
      </c>
      <c r="C139" t="s">
        <v>644</v>
      </c>
      <c r="D139" t="s">
        <v>596</v>
      </c>
      <c r="E139" t="s">
        <v>597</v>
      </c>
      <c r="F139" t="s">
        <v>645</v>
      </c>
      <c r="G139" t="s">
        <v>642</v>
      </c>
      <c r="H139" t="s">
        <v>109</v>
      </c>
      <c r="I139" s="77">
        <v>1336.47</v>
      </c>
      <c r="J139" s="77">
        <v>3415</v>
      </c>
      <c r="K139" s="77">
        <v>1.1139699999999999</v>
      </c>
      <c r="L139" s="77">
        <v>166.880086216</v>
      </c>
      <c r="M139" s="77">
        <v>0.01</v>
      </c>
      <c r="N139" s="77">
        <v>0.2</v>
      </c>
      <c r="O139" s="77">
        <v>0.08</v>
      </c>
    </row>
    <row r="140" spans="2:15">
      <c r="B140" t="s">
        <v>646</v>
      </c>
      <c r="C140" t="s">
        <v>647</v>
      </c>
      <c r="D140" t="s">
        <v>596</v>
      </c>
      <c r="E140" t="s">
        <v>597</v>
      </c>
      <c r="F140" t="s">
        <v>469</v>
      </c>
      <c r="G140" t="s">
        <v>648</v>
      </c>
      <c r="H140" t="s">
        <v>109</v>
      </c>
      <c r="I140" s="77">
        <v>7317.58</v>
      </c>
      <c r="J140" s="77">
        <v>794</v>
      </c>
      <c r="K140" s="77">
        <v>0</v>
      </c>
      <c r="L140" s="77">
        <v>211.02495744640001</v>
      </c>
      <c r="M140" s="77">
        <v>0.02</v>
      </c>
      <c r="N140" s="77">
        <v>0.26</v>
      </c>
      <c r="O140" s="77">
        <v>0.1</v>
      </c>
    </row>
    <row r="141" spans="2:15">
      <c r="B141" t="s">
        <v>649</v>
      </c>
      <c r="C141" t="s">
        <v>650</v>
      </c>
      <c r="D141" t="s">
        <v>596</v>
      </c>
      <c r="E141" t="s">
        <v>597</v>
      </c>
      <c r="F141" t="s">
        <v>475</v>
      </c>
      <c r="G141" t="s">
        <v>648</v>
      </c>
      <c r="H141" t="s">
        <v>109</v>
      </c>
      <c r="I141" s="77">
        <v>268.52</v>
      </c>
      <c r="J141" s="77">
        <v>374</v>
      </c>
      <c r="K141" s="77">
        <v>0</v>
      </c>
      <c r="L141" s="77">
        <v>3.6474897535999999</v>
      </c>
      <c r="M141" s="77">
        <v>0</v>
      </c>
      <c r="N141" s="77">
        <v>0</v>
      </c>
      <c r="O141" s="77">
        <v>0</v>
      </c>
    </row>
    <row r="142" spans="2:15">
      <c r="B142" t="s">
        <v>651</v>
      </c>
      <c r="C142" t="s">
        <v>652</v>
      </c>
      <c r="D142" t="s">
        <v>596</v>
      </c>
      <c r="E142" t="s">
        <v>597</v>
      </c>
      <c r="F142" t="s">
        <v>353</v>
      </c>
      <c r="G142" t="s">
        <v>648</v>
      </c>
      <c r="H142" t="s">
        <v>109</v>
      </c>
      <c r="I142" s="77">
        <v>4178.93</v>
      </c>
      <c r="J142" s="77">
        <v>12251</v>
      </c>
      <c r="K142" s="77">
        <v>0</v>
      </c>
      <c r="L142" s="77">
        <v>1859.4413143376</v>
      </c>
      <c r="M142" s="77">
        <v>0.01</v>
      </c>
      <c r="N142" s="77">
        <v>2.2599999999999998</v>
      </c>
      <c r="O142" s="77">
        <v>0.87</v>
      </c>
    </row>
    <row r="143" spans="2:15">
      <c r="B143" t="s">
        <v>653</v>
      </c>
      <c r="C143" t="s">
        <v>654</v>
      </c>
      <c r="D143" t="s">
        <v>596</v>
      </c>
      <c r="E143" t="s">
        <v>597</v>
      </c>
      <c r="F143" t="s">
        <v>655</v>
      </c>
      <c r="G143" t="s">
        <v>656</v>
      </c>
      <c r="H143" t="s">
        <v>109</v>
      </c>
      <c r="I143" s="77">
        <v>1970</v>
      </c>
      <c r="J143" s="77">
        <v>3768</v>
      </c>
      <c r="K143" s="77">
        <v>0</v>
      </c>
      <c r="L143" s="77">
        <v>269.60190720000003</v>
      </c>
      <c r="M143" s="77">
        <v>0</v>
      </c>
      <c r="N143" s="77">
        <v>0.33</v>
      </c>
      <c r="O143" s="77">
        <v>0.13</v>
      </c>
    </row>
    <row r="144" spans="2:15">
      <c r="B144" s="78" t="s">
        <v>257</v>
      </c>
      <c r="E144" s="16"/>
      <c r="F144" s="16"/>
      <c r="G144" s="16"/>
      <c r="I144" s="79">
        <v>197281.61</v>
      </c>
      <c r="K144" s="79">
        <v>7.8293249329999997</v>
      </c>
      <c r="L144" s="79">
        <v>13685.9696731353</v>
      </c>
      <c r="N144" s="79">
        <v>16.61</v>
      </c>
      <c r="O144" s="79">
        <v>6.4</v>
      </c>
    </row>
    <row r="145" spans="2:15">
      <c r="B145" t="s">
        <v>657</v>
      </c>
      <c r="C145" t="s">
        <v>658</v>
      </c>
      <c r="D145" t="s">
        <v>659</v>
      </c>
      <c r="E145" t="s">
        <v>597</v>
      </c>
      <c r="F145" t="s">
        <v>660</v>
      </c>
      <c r="G145" t="s">
        <v>661</v>
      </c>
      <c r="H145" t="s">
        <v>113</v>
      </c>
      <c r="I145" s="77">
        <v>283</v>
      </c>
      <c r="J145" s="77">
        <v>6884</v>
      </c>
      <c r="K145" s="77">
        <v>0</v>
      </c>
      <c r="L145" s="77">
        <v>79.450350503999999</v>
      </c>
      <c r="M145" s="77">
        <v>0</v>
      </c>
      <c r="N145" s="77">
        <v>0.1</v>
      </c>
      <c r="O145" s="77">
        <v>0.04</v>
      </c>
    </row>
    <row r="146" spans="2:15">
      <c r="B146" t="s">
        <v>662</v>
      </c>
      <c r="C146" t="s">
        <v>663</v>
      </c>
      <c r="D146" t="s">
        <v>659</v>
      </c>
      <c r="E146" t="s">
        <v>597</v>
      </c>
      <c r="F146" t="s">
        <v>664</v>
      </c>
      <c r="G146" t="s">
        <v>661</v>
      </c>
      <c r="H146" t="s">
        <v>113</v>
      </c>
      <c r="I146" s="77">
        <v>407</v>
      </c>
      <c r="J146" s="77">
        <v>5212</v>
      </c>
      <c r="K146" s="77">
        <v>0</v>
      </c>
      <c r="L146" s="77">
        <v>86.510204087999995</v>
      </c>
      <c r="M146" s="77">
        <v>0</v>
      </c>
      <c r="N146" s="77">
        <v>0.1</v>
      </c>
      <c r="O146" s="77">
        <v>0.04</v>
      </c>
    </row>
    <row r="147" spans="2:15">
      <c r="B147" t="s">
        <v>665</v>
      </c>
      <c r="C147" t="s">
        <v>666</v>
      </c>
      <c r="D147" t="s">
        <v>596</v>
      </c>
      <c r="E147" t="s">
        <v>597</v>
      </c>
      <c r="F147" t="s">
        <v>667</v>
      </c>
      <c r="G147" t="s">
        <v>661</v>
      </c>
      <c r="H147" t="s">
        <v>109</v>
      </c>
      <c r="I147" s="77">
        <v>609</v>
      </c>
      <c r="J147" s="77">
        <v>3710</v>
      </c>
      <c r="K147" s="77">
        <v>0</v>
      </c>
      <c r="L147" s="77">
        <v>82.061044800000005</v>
      </c>
      <c r="M147" s="77">
        <v>0</v>
      </c>
      <c r="N147" s="77">
        <v>0.1</v>
      </c>
      <c r="O147" s="77">
        <v>0.04</v>
      </c>
    </row>
    <row r="148" spans="2:15">
      <c r="B148" t="s">
        <v>668</v>
      </c>
      <c r="C148" t="s">
        <v>669</v>
      </c>
      <c r="D148" t="s">
        <v>596</v>
      </c>
      <c r="E148" t="s">
        <v>597</v>
      </c>
      <c r="F148" t="s">
        <v>670</v>
      </c>
      <c r="G148" t="s">
        <v>671</v>
      </c>
      <c r="H148" t="s">
        <v>109</v>
      </c>
      <c r="I148" s="77">
        <v>1610</v>
      </c>
      <c r="J148" s="77">
        <v>2759</v>
      </c>
      <c r="K148" s="77">
        <v>0</v>
      </c>
      <c r="L148" s="77">
        <v>161.33307679999999</v>
      </c>
      <c r="M148" s="77">
        <v>0</v>
      </c>
      <c r="N148" s="77">
        <v>0.2</v>
      </c>
      <c r="O148" s="77">
        <v>0.08</v>
      </c>
    </row>
    <row r="149" spans="2:15">
      <c r="B149" t="s">
        <v>672</v>
      </c>
      <c r="C149" t="s">
        <v>673</v>
      </c>
      <c r="D149" t="s">
        <v>596</v>
      </c>
      <c r="E149" t="s">
        <v>597</v>
      </c>
      <c r="F149" t="s">
        <v>674</v>
      </c>
      <c r="G149" t="s">
        <v>671</v>
      </c>
      <c r="H149" t="s">
        <v>109</v>
      </c>
      <c r="I149" s="77">
        <v>358</v>
      </c>
      <c r="J149" s="77">
        <v>6222</v>
      </c>
      <c r="K149" s="77">
        <v>0</v>
      </c>
      <c r="L149" s="77">
        <v>80.901928319999996</v>
      </c>
      <c r="M149" s="77">
        <v>0</v>
      </c>
      <c r="N149" s="77">
        <v>0.1</v>
      </c>
      <c r="O149" s="77">
        <v>0.04</v>
      </c>
    </row>
    <row r="150" spans="2:15">
      <c r="B150" t="s">
        <v>675</v>
      </c>
      <c r="C150" t="s">
        <v>676</v>
      </c>
      <c r="D150" t="s">
        <v>615</v>
      </c>
      <c r="E150" t="s">
        <v>597</v>
      </c>
      <c r="F150" t="s">
        <v>677</v>
      </c>
      <c r="G150" t="s">
        <v>671</v>
      </c>
      <c r="H150" t="s">
        <v>109</v>
      </c>
      <c r="I150" s="77">
        <v>545</v>
      </c>
      <c r="J150" s="77">
        <v>10123</v>
      </c>
      <c r="K150" s="77">
        <v>0</v>
      </c>
      <c r="L150" s="77">
        <v>200.3787112</v>
      </c>
      <c r="M150" s="77">
        <v>0</v>
      </c>
      <c r="N150" s="77">
        <v>0.24</v>
      </c>
      <c r="O150" s="77">
        <v>0.09</v>
      </c>
    </row>
    <row r="151" spans="2:15">
      <c r="B151" t="s">
        <v>678</v>
      </c>
      <c r="C151" t="s">
        <v>679</v>
      </c>
      <c r="D151" t="s">
        <v>596</v>
      </c>
      <c r="E151" t="s">
        <v>597</v>
      </c>
      <c r="F151" t="s">
        <v>680</v>
      </c>
      <c r="G151" t="s">
        <v>671</v>
      </c>
      <c r="H151" t="s">
        <v>116</v>
      </c>
      <c r="I151" s="77">
        <v>87262</v>
      </c>
      <c r="J151" s="77">
        <v>62.14</v>
      </c>
      <c r="K151" s="77">
        <v>0</v>
      </c>
      <c r="L151" s="77">
        <v>256.62337414168002</v>
      </c>
      <c r="M151" s="77">
        <v>0</v>
      </c>
      <c r="N151" s="77">
        <v>0.31</v>
      </c>
      <c r="O151" s="77">
        <v>0.12</v>
      </c>
    </row>
    <row r="152" spans="2:15">
      <c r="B152" t="s">
        <v>681</v>
      </c>
      <c r="C152" t="s">
        <v>682</v>
      </c>
      <c r="D152" t="s">
        <v>596</v>
      </c>
      <c r="E152" t="s">
        <v>597</v>
      </c>
      <c r="F152" t="s">
        <v>683</v>
      </c>
      <c r="G152" t="s">
        <v>671</v>
      </c>
      <c r="H152" t="s">
        <v>116</v>
      </c>
      <c r="I152" s="77">
        <v>19832</v>
      </c>
      <c r="J152" s="77">
        <v>247</v>
      </c>
      <c r="K152" s="77">
        <v>3.284992312</v>
      </c>
      <c r="L152" s="77">
        <v>235.111592616</v>
      </c>
      <c r="M152" s="77">
        <v>0</v>
      </c>
      <c r="N152" s="77">
        <v>0.28999999999999998</v>
      </c>
      <c r="O152" s="77">
        <v>0.11</v>
      </c>
    </row>
    <row r="153" spans="2:15">
      <c r="B153" t="s">
        <v>684</v>
      </c>
      <c r="C153" t="s">
        <v>685</v>
      </c>
      <c r="D153" t="s">
        <v>596</v>
      </c>
      <c r="E153" t="s">
        <v>597</v>
      </c>
      <c r="F153" t="s">
        <v>686</v>
      </c>
      <c r="G153" t="s">
        <v>671</v>
      </c>
      <c r="H153" t="s">
        <v>109</v>
      </c>
      <c r="I153" s="77">
        <v>373</v>
      </c>
      <c r="J153" s="77">
        <v>4819</v>
      </c>
      <c r="K153" s="77">
        <v>0</v>
      </c>
      <c r="L153" s="77">
        <v>65.284727840000002</v>
      </c>
      <c r="M153" s="77">
        <v>0</v>
      </c>
      <c r="N153" s="77">
        <v>0.08</v>
      </c>
      <c r="O153" s="77">
        <v>0.03</v>
      </c>
    </row>
    <row r="154" spans="2:15">
      <c r="B154" t="s">
        <v>687</v>
      </c>
      <c r="C154" t="s">
        <v>688</v>
      </c>
      <c r="D154" t="s">
        <v>596</v>
      </c>
      <c r="E154" t="s">
        <v>597</v>
      </c>
      <c r="F154" t="s">
        <v>689</v>
      </c>
      <c r="G154" t="s">
        <v>671</v>
      </c>
      <c r="H154" t="s">
        <v>109</v>
      </c>
      <c r="I154" s="77">
        <v>448</v>
      </c>
      <c r="J154" s="77">
        <v>4832</v>
      </c>
      <c r="K154" s="77">
        <v>0</v>
      </c>
      <c r="L154" s="77">
        <v>78.623211519999998</v>
      </c>
      <c r="M154" s="77">
        <v>0</v>
      </c>
      <c r="N154" s="77">
        <v>0.1</v>
      </c>
      <c r="O154" s="77">
        <v>0.04</v>
      </c>
    </row>
    <row r="155" spans="2:15">
      <c r="B155" t="s">
        <v>690</v>
      </c>
      <c r="C155" t="s">
        <v>691</v>
      </c>
      <c r="D155" t="s">
        <v>615</v>
      </c>
      <c r="E155" t="s">
        <v>597</v>
      </c>
      <c r="F155" t="s">
        <v>692</v>
      </c>
      <c r="G155" t="s">
        <v>671</v>
      </c>
      <c r="H155" t="s">
        <v>109</v>
      </c>
      <c r="I155" s="77">
        <v>114</v>
      </c>
      <c r="J155" s="77">
        <v>19199</v>
      </c>
      <c r="K155" s="77">
        <v>0</v>
      </c>
      <c r="L155" s="77">
        <v>79.493075520000005</v>
      </c>
      <c r="M155" s="77">
        <v>0</v>
      </c>
      <c r="N155" s="77">
        <v>0.1</v>
      </c>
      <c r="O155" s="77">
        <v>0.04</v>
      </c>
    </row>
    <row r="156" spans="2:15">
      <c r="B156" t="s">
        <v>693</v>
      </c>
      <c r="C156" t="s">
        <v>694</v>
      </c>
      <c r="D156" t="s">
        <v>126</v>
      </c>
      <c r="E156" t="s">
        <v>597</v>
      </c>
      <c r="F156" t="s">
        <v>695</v>
      </c>
      <c r="G156" t="s">
        <v>696</v>
      </c>
      <c r="H156" t="s">
        <v>113</v>
      </c>
      <c r="I156" s="77">
        <v>900</v>
      </c>
      <c r="J156" s="77">
        <v>11790</v>
      </c>
      <c r="K156" s="77">
        <v>0</v>
      </c>
      <c r="L156" s="77">
        <v>432.73780199999999</v>
      </c>
      <c r="M156" s="77">
        <v>0</v>
      </c>
      <c r="N156" s="77">
        <v>0.53</v>
      </c>
      <c r="O156" s="77">
        <v>0.2</v>
      </c>
    </row>
    <row r="157" spans="2:15">
      <c r="B157" t="s">
        <v>697</v>
      </c>
      <c r="C157" t="s">
        <v>698</v>
      </c>
      <c r="D157" t="s">
        <v>596</v>
      </c>
      <c r="E157" t="s">
        <v>597</v>
      </c>
      <c r="F157" t="s">
        <v>699</v>
      </c>
      <c r="G157" t="s">
        <v>696</v>
      </c>
      <c r="H157" t="s">
        <v>116</v>
      </c>
      <c r="I157" s="77">
        <v>3055</v>
      </c>
      <c r="J157" s="77">
        <v>482.4</v>
      </c>
      <c r="K157" s="77">
        <v>0</v>
      </c>
      <c r="L157" s="77">
        <v>69.745840631999997</v>
      </c>
      <c r="M157" s="77">
        <v>0</v>
      </c>
      <c r="N157" s="77">
        <v>0.08</v>
      </c>
      <c r="O157" s="77">
        <v>0.03</v>
      </c>
    </row>
    <row r="158" spans="2:15">
      <c r="B158" t="s">
        <v>700</v>
      </c>
      <c r="C158" t="s">
        <v>701</v>
      </c>
      <c r="D158" t="s">
        <v>615</v>
      </c>
      <c r="E158" t="s">
        <v>597</v>
      </c>
      <c r="F158" t="s">
        <v>702</v>
      </c>
      <c r="G158" t="s">
        <v>696</v>
      </c>
      <c r="H158" t="s">
        <v>109</v>
      </c>
      <c r="I158" s="77">
        <v>83</v>
      </c>
      <c r="J158" s="77">
        <v>38142</v>
      </c>
      <c r="K158" s="77">
        <v>0</v>
      </c>
      <c r="L158" s="77">
        <v>114.98134752</v>
      </c>
      <c r="M158" s="77">
        <v>0</v>
      </c>
      <c r="N158" s="77">
        <v>0.14000000000000001</v>
      </c>
      <c r="O158" s="77">
        <v>0.05</v>
      </c>
    </row>
    <row r="159" spans="2:15">
      <c r="B159" t="s">
        <v>703</v>
      </c>
      <c r="C159" t="s">
        <v>704</v>
      </c>
      <c r="D159" t="s">
        <v>596</v>
      </c>
      <c r="E159" t="s">
        <v>597</v>
      </c>
      <c r="F159" t="s">
        <v>705</v>
      </c>
      <c r="G159" t="s">
        <v>696</v>
      </c>
      <c r="H159" t="s">
        <v>113</v>
      </c>
      <c r="I159" s="77">
        <v>347</v>
      </c>
      <c r="J159" s="77">
        <v>8566</v>
      </c>
      <c r="K159" s="77">
        <v>0</v>
      </c>
      <c r="L159" s="77">
        <v>121.22049836399999</v>
      </c>
      <c r="M159" s="77">
        <v>0</v>
      </c>
      <c r="N159" s="77">
        <v>0.15</v>
      </c>
      <c r="O159" s="77">
        <v>0.06</v>
      </c>
    </row>
    <row r="160" spans="2:15">
      <c r="B160" t="s">
        <v>706</v>
      </c>
      <c r="C160" t="s">
        <v>707</v>
      </c>
      <c r="D160" t="s">
        <v>596</v>
      </c>
      <c r="E160" t="s">
        <v>597</v>
      </c>
      <c r="F160" t="s">
        <v>708</v>
      </c>
      <c r="G160" t="s">
        <v>696</v>
      </c>
      <c r="H160" t="s">
        <v>109</v>
      </c>
      <c r="I160" s="77">
        <v>835.08</v>
      </c>
      <c r="J160" s="77">
        <v>2731</v>
      </c>
      <c r="K160" s="77">
        <v>0</v>
      </c>
      <c r="L160" s="77">
        <v>82.831518393600007</v>
      </c>
      <c r="M160" s="77">
        <v>0</v>
      </c>
      <c r="N160" s="77">
        <v>0.1</v>
      </c>
      <c r="O160" s="77">
        <v>0.04</v>
      </c>
    </row>
    <row r="161" spans="2:15">
      <c r="B161" t="s">
        <v>709</v>
      </c>
      <c r="C161" t="s">
        <v>710</v>
      </c>
      <c r="D161" t="s">
        <v>596</v>
      </c>
      <c r="E161" t="s">
        <v>597</v>
      </c>
      <c r="F161" t="s">
        <v>711</v>
      </c>
      <c r="G161" t="s">
        <v>696</v>
      </c>
      <c r="H161" t="s">
        <v>201</v>
      </c>
      <c r="I161" s="77">
        <v>463</v>
      </c>
      <c r="J161" s="77">
        <v>29790</v>
      </c>
      <c r="K161" s="77">
        <v>0</v>
      </c>
      <c r="L161" s="77">
        <v>53.915937929999998</v>
      </c>
      <c r="M161" s="77">
        <v>0</v>
      </c>
      <c r="N161" s="77">
        <v>7.0000000000000007E-2</v>
      </c>
      <c r="O161" s="77">
        <v>0.03</v>
      </c>
    </row>
    <row r="162" spans="2:15">
      <c r="B162" t="s">
        <v>712</v>
      </c>
      <c r="C162" t="s">
        <v>713</v>
      </c>
      <c r="D162" t="s">
        <v>596</v>
      </c>
      <c r="E162" t="s">
        <v>597</v>
      </c>
      <c r="F162" t="s">
        <v>714</v>
      </c>
      <c r="G162" t="s">
        <v>696</v>
      </c>
      <c r="H162" t="s">
        <v>113</v>
      </c>
      <c r="I162" s="77">
        <v>229</v>
      </c>
      <c r="J162" s="77">
        <v>10675</v>
      </c>
      <c r="K162" s="77">
        <v>0</v>
      </c>
      <c r="L162" s="77">
        <v>99.694657649999996</v>
      </c>
      <c r="M162" s="77">
        <v>0</v>
      </c>
      <c r="N162" s="77">
        <v>0.12</v>
      </c>
      <c r="O162" s="77">
        <v>0.05</v>
      </c>
    </row>
    <row r="163" spans="2:15">
      <c r="B163" t="s">
        <v>715</v>
      </c>
      <c r="C163" t="s">
        <v>716</v>
      </c>
      <c r="D163" t="s">
        <v>717</v>
      </c>
      <c r="E163" t="s">
        <v>597</v>
      </c>
      <c r="F163" t="s">
        <v>718</v>
      </c>
      <c r="G163" t="s">
        <v>696</v>
      </c>
      <c r="H163" t="s">
        <v>113</v>
      </c>
      <c r="I163" s="77">
        <v>912</v>
      </c>
      <c r="J163" s="77">
        <v>8672</v>
      </c>
      <c r="K163" s="77">
        <v>0</v>
      </c>
      <c r="L163" s="77">
        <v>322.53929164800002</v>
      </c>
      <c r="M163" s="77">
        <v>0</v>
      </c>
      <c r="N163" s="77">
        <v>0.39</v>
      </c>
      <c r="O163" s="77">
        <v>0.15</v>
      </c>
    </row>
    <row r="164" spans="2:15">
      <c r="B164" t="s">
        <v>719</v>
      </c>
      <c r="C164" t="s">
        <v>720</v>
      </c>
      <c r="D164" t="s">
        <v>596</v>
      </c>
      <c r="E164" t="s">
        <v>597</v>
      </c>
      <c r="F164" t="s">
        <v>721</v>
      </c>
      <c r="G164" t="s">
        <v>722</v>
      </c>
      <c r="H164" t="s">
        <v>113</v>
      </c>
      <c r="I164" s="77">
        <v>395</v>
      </c>
      <c r="J164" s="77">
        <v>21690</v>
      </c>
      <c r="K164" s="77">
        <v>0</v>
      </c>
      <c r="L164" s="77">
        <v>349.4018241</v>
      </c>
      <c r="M164" s="77">
        <v>0</v>
      </c>
      <c r="N164" s="77">
        <v>0.42</v>
      </c>
      <c r="O164" s="77">
        <v>0.16</v>
      </c>
    </row>
    <row r="165" spans="2:15">
      <c r="B165" t="s">
        <v>723</v>
      </c>
      <c r="C165" t="s">
        <v>724</v>
      </c>
      <c r="D165" t="s">
        <v>596</v>
      </c>
      <c r="E165" t="s">
        <v>597</v>
      </c>
      <c r="F165" t="s">
        <v>725</v>
      </c>
      <c r="G165" t="s">
        <v>722</v>
      </c>
      <c r="H165" t="s">
        <v>109</v>
      </c>
      <c r="I165" s="77">
        <v>702</v>
      </c>
      <c r="J165" s="77">
        <v>8421</v>
      </c>
      <c r="K165" s="77">
        <v>0.21653984000000001</v>
      </c>
      <c r="L165" s="77">
        <v>214.92374527999999</v>
      </c>
      <c r="M165" s="77">
        <v>0</v>
      </c>
      <c r="N165" s="77">
        <v>0.26</v>
      </c>
      <c r="O165" s="77">
        <v>0.1</v>
      </c>
    </row>
    <row r="166" spans="2:15">
      <c r="B166" t="s">
        <v>726</v>
      </c>
      <c r="C166" t="s">
        <v>727</v>
      </c>
      <c r="D166" t="s">
        <v>596</v>
      </c>
      <c r="E166" t="s">
        <v>597</v>
      </c>
      <c r="F166" t="s">
        <v>728</v>
      </c>
      <c r="G166" t="s">
        <v>729</v>
      </c>
      <c r="H166" t="s">
        <v>109</v>
      </c>
      <c r="I166" s="77">
        <v>56</v>
      </c>
      <c r="J166" s="77">
        <v>42737</v>
      </c>
      <c r="K166" s="77">
        <v>0</v>
      </c>
      <c r="L166" s="77">
        <v>86.923639039999998</v>
      </c>
      <c r="M166" s="77">
        <v>0</v>
      </c>
      <c r="N166" s="77">
        <v>0.11</v>
      </c>
      <c r="O166" s="77">
        <v>0.04</v>
      </c>
    </row>
    <row r="167" spans="2:15">
      <c r="B167" t="s">
        <v>730</v>
      </c>
      <c r="C167" t="s">
        <v>731</v>
      </c>
      <c r="D167" t="s">
        <v>596</v>
      </c>
      <c r="E167" t="s">
        <v>597</v>
      </c>
      <c r="F167" t="s">
        <v>732</v>
      </c>
      <c r="G167" t="s">
        <v>729</v>
      </c>
      <c r="H167" t="s">
        <v>109</v>
      </c>
      <c r="I167" s="77">
        <v>103</v>
      </c>
      <c r="J167" s="77">
        <v>18109</v>
      </c>
      <c r="K167" s="77">
        <v>0</v>
      </c>
      <c r="L167" s="77">
        <v>67.745044640000003</v>
      </c>
      <c r="M167" s="77">
        <v>0</v>
      </c>
      <c r="N167" s="77">
        <v>0.08</v>
      </c>
      <c r="O167" s="77">
        <v>0.03</v>
      </c>
    </row>
    <row r="168" spans="2:15">
      <c r="B168" t="s">
        <v>733</v>
      </c>
      <c r="C168" t="s">
        <v>734</v>
      </c>
      <c r="D168" t="s">
        <v>596</v>
      </c>
      <c r="E168" t="s">
        <v>597</v>
      </c>
      <c r="F168" t="s">
        <v>735</v>
      </c>
      <c r="G168" t="s">
        <v>729</v>
      </c>
      <c r="H168" t="s">
        <v>109</v>
      </c>
      <c r="I168" s="77">
        <v>87</v>
      </c>
      <c r="J168" s="77">
        <v>21055</v>
      </c>
      <c r="K168" s="77">
        <v>0</v>
      </c>
      <c r="L168" s="77">
        <v>66.530431199999995</v>
      </c>
      <c r="M168" s="77">
        <v>0</v>
      </c>
      <c r="N168" s="77">
        <v>0.08</v>
      </c>
      <c r="O168" s="77">
        <v>0.03</v>
      </c>
    </row>
    <row r="169" spans="2:15">
      <c r="B169" t="s">
        <v>736</v>
      </c>
      <c r="C169" t="s">
        <v>737</v>
      </c>
      <c r="D169" t="s">
        <v>738</v>
      </c>
      <c r="E169" t="s">
        <v>597</v>
      </c>
      <c r="F169" t="s">
        <v>739</v>
      </c>
      <c r="G169" t="s">
        <v>740</v>
      </c>
      <c r="H169" t="s">
        <v>116</v>
      </c>
      <c r="I169" s="77">
        <v>6623</v>
      </c>
      <c r="J169" s="77">
        <v>558.5</v>
      </c>
      <c r="K169" s="77">
        <v>0</v>
      </c>
      <c r="L169" s="77">
        <v>175.05629473299999</v>
      </c>
      <c r="M169" s="77">
        <v>0</v>
      </c>
      <c r="N169" s="77">
        <v>0.21</v>
      </c>
      <c r="O169" s="77">
        <v>0.08</v>
      </c>
    </row>
    <row r="170" spans="2:15">
      <c r="B170" t="s">
        <v>741</v>
      </c>
      <c r="C170" t="s">
        <v>742</v>
      </c>
      <c r="D170" t="s">
        <v>596</v>
      </c>
      <c r="E170" t="s">
        <v>597</v>
      </c>
      <c r="F170" t="s">
        <v>743</v>
      </c>
      <c r="G170" t="s">
        <v>740</v>
      </c>
      <c r="H170" t="s">
        <v>109</v>
      </c>
      <c r="I170" s="77">
        <v>389</v>
      </c>
      <c r="J170" s="77">
        <v>6836</v>
      </c>
      <c r="K170" s="77">
        <v>0</v>
      </c>
      <c r="L170" s="77">
        <v>96.582289279999998</v>
      </c>
      <c r="M170" s="77">
        <v>0</v>
      </c>
      <c r="N170" s="77">
        <v>0.12</v>
      </c>
      <c r="O170" s="77">
        <v>0.05</v>
      </c>
    </row>
    <row r="171" spans="2:15">
      <c r="B171" t="s">
        <v>744</v>
      </c>
      <c r="C171" t="s">
        <v>745</v>
      </c>
      <c r="D171" t="s">
        <v>596</v>
      </c>
      <c r="E171" t="s">
        <v>597</v>
      </c>
      <c r="F171" t="s">
        <v>746</v>
      </c>
      <c r="G171" t="s">
        <v>740</v>
      </c>
      <c r="H171" t="s">
        <v>116</v>
      </c>
      <c r="I171" s="77">
        <v>7624.66</v>
      </c>
      <c r="J171" s="77">
        <v>764.5</v>
      </c>
      <c r="K171" s="77">
        <v>0</v>
      </c>
      <c r="L171" s="77">
        <v>275.86574192782001</v>
      </c>
      <c r="M171" s="77">
        <v>0</v>
      </c>
      <c r="N171" s="77">
        <v>0.33</v>
      </c>
      <c r="O171" s="77">
        <v>0.13</v>
      </c>
    </row>
    <row r="172" spans="2:15">
      <c r="B172" t="s">
        <v>747</v>
      </c>
      <c r="C172" t="s">
        <v>748</v>
      </c>
      <c r="D172" t="s">
        <v>596</v>
      </c>
      <c r="E172" t="s">
        <v>597</v>
      </c>
      <c r="F172" t="s">
        <v>749</v>
      </c>
      <c r="G172" t="s">
        <v>740</v>
      </c>
      <c r="H172" t="s">
        <v>200</v>
      </c>
      <c r="I172" s="77">
        <v>3360</v>
      </c>
      <c r="J172" s="77">
        <v>105550</v>
      </c>
      <c r="K172" s="77">
        <v>0</v>
      </c>
      <c r="L172" s="77">
        <v>116.24652144</v>
      </c>
      <c r="M172" s="77">
        <v>0.01</v>
      </c>
      <c r="N172" s="77">
        <v>0.14000000000000001</v>
      </c>
      <c r="O172" s="77">
        <v>0.05</v>
      </c>
    </row>
    <row r="173" spans="2:15">
      <c r="B173" t="s">
        <v>750</v>
      </c>
      <c r="C173" t="s">
        <v>751</v>
      </c>
      <c r="D173" t="s">
        <v>738</v>
      </c>
      <c r="E173" t="s">
        <v>597</v>
      </c>
      <c r="F173" t="s">
        <v>752</v>
      </c>
      <c r="G173" t="s">
        <v>740</v>
      </c>
      <c r="H173" t="s">
        <v>116</v>
      </c>
      <c r="I173" s="77">
        <v>1475</v>
      </c>
      <c r="J173" s="77">
        <v>2413.5</v>
      </c>
      <c r="K173" s="77">
        <v>0</v>
      </c>
      <c r="L173" s="77">
        <v>168.476418975</v>
      </c>
      <c r="M173" s="77">
        <v>0</v>
      </c>
      <c r="N173" s="77">
        <v>0.2</v>
      </c>
      <c r="O173" s="77">
        <v>0.08</v>
      </c>
    </row>
    <row r="174" spans="2:15">
      <c r="B174" t="s">
        <v>753</v>
      </c>
      <c r="C174" t="s">
        <v>754</v>
      </c>
      <c r="D174" t="s">
        <v>596</v>
      </c>
      <c r="E174" t="s">
        <v>597</v>
      </c>
      <c r="F174" t="s">
        <v>755</v>
      </c>
      <c r="G174" t="s">
        <v>740</v>
      </c>
      <c r="H174" t="s">
        <v>113</v>
      </c>
      <c r="I174" s="77">
        <v>695</v>
      </c>
      <c r="J174" s="77">
        <v>4952</v>
      </c>
      <c r="K174" s="77">
        <v>0</v>
      </c>
      <c r="L174" s="77">
        <v>140.35696247999999</v>
      </c>
      <c r="M174" s="77">
        <v>0</v>
      </c>
      <c r="N174" s="77">
        <v>0.17</v>
      </c>
      <c r="O174" s="77">
        <v>7.0000000000000007E-2</v>
      </c>
    </row>
    <row r="175" spans="2:15">
      <c r="B175" t="s">
        <v>756</v>
      </c>
      <c r="C175" t="s">
        <v>757</v>
      </c>
      <c r="D175" t="s">
        <v>596</v>
      </c>
      <c r="E175" t="s">
        <v>597</v>
      </c>
      <c r="F175" t="s">
        <v>758</v>
      </c>
      <c r="G175" t="s">
        <v>740</v>
      </c>
      <c r="H175" t="s">
        <v>123</v>
      </c>
      <c r="I175" s="77">
        <v>1480</v>
      </c>
      <c r="J175" s="77">
        <v>3462</v>
      </c>
      <c r="K175" s="77">
        <v>0</v>
      </c>
      <c r="L175" s="77">
        <v>131.82922103999999</v>
      </c>
      <c r="M175" s="77">
        <v>0</v>
      </c>
      <c r="N175" s="77">
        <v>0.16</v>
      </c>
      <c r="O175" s="77">
        <v>0.06</v>
      </c>
    </row>
    <row r="176" spans="2:15">
      <c r="B176" t="s">
        <v>759</v>
      </c>
      <c r="C176" t="s">
        <v>760</v>
      </c>
      <c r="D176" t="s">
        <v>596</v>
      </c>
      <c r="E176" t="s">
        <v>597</v>
      </c>
      <c r="F176" t="s">
        <v>761</v>
      </c>
      <c r="G176" t="s">
        <v>762</v>
      </c>
      <c r="H176" t="s">
        <v>109</v>
      </c>
      <c r="I176" s="77">
        <v>534</v>
      </c>
      <c r="J176" s="77">
        <v>9753</v>
      </c>
      <c r="K176" s="77">
        <v>1.0279286400000001</v>
      </c>
      <c r="L176" s="77">
        <v>190.18619328</v>
      </c>
      <c r="M176" s="77">
        <v>0</v>
      </c>
      <c r="N176" s="77">
        <v>0.23</v>
      </c>
      <c r="O176" s="77">
        <v>0.09</v>
      </c>
    </row>
    <row r="177" spans="2:15">
      <c r="B177" t="s">
        <v>763</v>
      </c>
      <c r="C177" t="s">
        <v>764</v>
      </c>
      <c r="D177" t="s">
        <v>596</v>
      </c>
      <c r="E177" t="s">
        <v>597</v>
      </c>
      <c r="F177" t="s">
        <v>765</v>
      </c>
      <c r="G177" t="s">
        <v>766</v>
      </c>
      <c r="H177" t="s">
        <v>109</v>
      </c>
      <c r="I177" s="77">
        <v>294</v>
      </c>
      <c r="J177" s="77">
        <v>18990</v>
      </c>
      <c r="K177" s="77">
        <v>0</v>
      </c>
      <c r="L177" s="77">
        <v>202.77673920000001</v>
      </c>
      <c r="M177" s="77">
        <v>0</v>
      </c>
      <c r="N177" s="77">
        <v>0.25</v>
      </c>
      <c r="O177" s="77">
        <v>0.09</v>
      </c>
    </row>
    <row r="178" spans="2:15">
      <c r="B178" t="s">
        <v>767</v>
      </c>
      <c r="C178" t="s">
        <v>768</v>
      </c>
      <c r="D178" t="s">
        <v>596</v>
      </c>
      <c r="E178" t="s">
        <v>597</v>
      </c>
      <c r="F178" t="s">
        <v>769</v>
      </c>
      <c r="G178" t="s">
        <v>770</v>
      </c>
      <c r="H178" t="s">
        <v>109</v>
      </c>
      <c r="I178" s="77">
        <v>136</v>
      </c>
      <c r="J178" s="77">
        <v>24973</v>
      </c>
      <c r="K178" s="77">
        <v>0.38034304000000002</v>
      </c>
      <c r="L178" s="77">
        <v>123.734976</v>
      </c>
      <c r="M178" s="77">
        <v>0</v>
      </c>
      <c r="N178" s="77">
        <v>0.15</v>
      </c>
      <c r="O178" s="77">
        <v>0.06</v>
      </c>
    </row>
    <row r="179" spans="2:15">
      <c r="B179" t="s">
        <v>771</v>
      </c>
      <c r="C179" t="s">
        <v>772</v>
      </c>
      <c r="D179" t="s">
        <v>596</v>
      </c>
      <c r="E179" t="s">
        <v>597</v>
      </c>
      <c r="F179" t="s">
        <v>773</v>
      </c>
      <c r="G179" t="s">
        <v>599</v>
      </c>
      <c r="H179" t="s">
        <v>109</v>
      </c>
      <c r="I179" s="77">
        <v>657.17</v>
      </c>
      <c r="J179" s="77">
        <v>5276</v>
      </c>
      <c r="K179" s="77">
        <v>1.0240899999999999</v>
      </c>
      <c r="L179" s="77">
        <v>126.95384437440001</v>
      </c>
      <c r="M179" s="77">
        <v>0</v>
      </c>
      <c r="N179" s="77">
        <v>0.15</v>
      </c>
      <c r="O179" s="77">
        <v>0.06</v>
      </c>
    </row>
    <row r="180" spans="2:15">
      <c r="B180" t="s">
        <v>774</v>
      </c>
      <c r="C180" t="s">
        <v>775</v>
      </c>
      <c r="D180" t="s">
        <v>596</v>
      </c>
      <c r="E180" t="s">
        <v>597</v>
      </c>
      <c r="F180" t="s">
        <v>776</v>
      </c>
      <c r="G180" t="s">
        <v>603</v>
      </c>
      <c r="H180" t="s">
        <v>109</v>
      </c>
      <c r="I180" s="77">
        <v>715</v>
      </c>
      <c r="J180" s="77">
        <v>8317</v>
      </c>
      <c r="K180" s="77">
        <v>0</v>
      </c>
      <c r="L180" s="77">
        <v>215.98250959999999</v>
      </c>
      <c r="M180" s="77">
        <v>0</v>
      </c>
      <c r="N180" s="77">
        <v>0.26</v>
      </c>
      <c r="O180" s="77">
        <v>0.1</v>
      </c>
    </row>
    <row r="181" spans="2:15">
      <c r="B181" t="s">
        <v>777</v>
      </c>
      <c r="C181" t="s">
        <v>778</v>
      </c>
      <c r="D181" t="s">
        <v>596</v>
      </c>
      <c r="E181" t="s">
        <v>597</v>
      </c>
      <c r="F181" t="s">
        <v>779</v>
      </c>
      <c r="G181" t="s">
        <v>603</v>
      </c>
      <c r="H181" t="s">
        <v>109</v>
      </c>
      <c r="I181" s="77">
        <v>6571.73</v>
      </c>
      <c r="J181" s="77">
        <v>2834</v>
      </c>
      <c r="K181" s="77">
        <v>0</v>
      </c>
      <c r="L181" s="77">
        <v>676.43395202240004</v>
      </c>
      <c r="M181" s="77">
        <v>0</v>
      </c>
      <c r="N181" s="77">
        <v>0.82</v>
      </c>
      <c r="O181" s="77">
        <v>0.32</v>
      </c>
    </row>
    <row r="182" spans="2:15">
      <c r="B182" t="s">
        <v>780</v>
      </c>
      <c r="C182" t="s">
        <v>781</v>
      </c>
      <c r="D182" t="s">
        <v>615</v>
      </c>
      <c r="E182" t="s">
        <v>597</v>
      </c>
      <c r="F182" t="s">
        <v>782</v>
      </c>
      <c r="G182" t="s">
        <v>603</v>
      </c>
      <c r="H182" t="s">
        <v>109</v>
      </c>
      <c r="I182" s="77">
        <v>2208</v>
      </c>
      <c r="J182" s="77">
        <v>4247</v>
      </c>
      <c r="K182" s="77">
        <v>0</v>
      </c>
      <c r="L182" s="77">
        <v>340.58629631999997</v>
      </c>
      <c r="M182" s="77">
        <v>0</v>
      </c>
      <c r="N182" s="77">
        <v>0.41</v>
      </c>
      <c r="O182" s="77">
        <v>0.16</v>
      </c>
    </row>
    <row r="183" spans="2:15">
      <c r="B183" t="s">
        <v>783</v>
      </c>
      <c r="C183" t="s">
        <v>784</v>
      </c>
      <c r="D183" t="s">
        <v>615</v>
      </c>
      <c r="E183" t="s">
        <v>597</v>
      </c>
      <c r="F183" t="s">
        <v>273</v>
      </c>
      <c r="G183" t="s">
        <v>603</v>
      </c>
      <c r="H183" t="s">
        <v>109</v>
      </c>
      <c r="I183" s="77">
        <v>2745.13</v>
      </c>
      <c r="J183" s="77">
        <v>4816</v>
      </c>
      <c r="K183" s="77">
        <v>0</v>
      </c>
      <c r="L183" s="77">
        <v>480.17023362560002</v>
      </c>
      <c r="M183" s="77">
        <v>0</v>
      </c>
      <c r="N183" s="77">
        <v>0.57999999999999996</v>
      </c>
      <c r="O183" s="77">
        <v>0.22</v>
      </c>
    </row>
    <row r="184" spans="2:15">
      <c r="B184" t="s">
        <v>785</v>
      </c>
      <c r="C184" t="s">
        <v>786</v>
      </c>
      <c r="D184" t="s">
        <v>596</v>
      </c>
      <c r="E184" t="s">
        <v>597</v>
      </c>
      <c r="F184" t="s">
        <v>787</v>
      </c>
      <c r="G184" t="s">
        <v>620</v>
      </c>
      <c r="H184" t="s">
        <v>109</v>
      </c>
      <c r="I184" s="77">
        <v>131</v>
      </c>
      <c r="J184" s="77">
        <v>14256</v>
      </c>
      <c r="K184" s="77">
        <v>0</v>
      </c>
      <c r="L184" s="77">
        <v>67.828907520000001</v>
      </c>
      <c r="M184" s="77">
        <v>0</v>
      </c>
      <c r="N184" s="77">
        <v>0.08</v>
      </c>
      <c r="O184" s="77">
        <v>0.03</v>
      </c>
    </row>
    <row r="185" spans="2:15">
      <c r="B185" t="s">
        <v>788</v>
      </c>
      <c r="C185" t="s">
        <v>789</v>
      </c>
      <c r="D185" t="s">
        <v>596</v>
      </c>
      <c r="E185" t="s">
        <v>597</v>
      </c>
      <c r="F185" t="s">
        <v>790</v>
      </c>
      <c r="G185" t="s">
        <v>620</v>
      </c>
      <c r="H185" t="s">
        <v>109</v>
      </c>
      <c r="I185" s="77">
        <v>131</v>
      </c>
      <c r="J185" s="77">
        <v>13388</v>
      </c>
      <c r="K185" s="77">
        <v>0</v>
      </c>
      <c r="L185" s="77">
        <v>63.699032959999997</v>
      </c>
      <c r="M185" s="77">
        <v>0</v>
      </c>
      <c r="N185" s="77">
        <v>0.08</v>
      </c>
      <c r="O185" s="77">
        <v>0.03</v>
      </c>
    </row>
    <row r="186" spans="2:15">
      <c r="B186" t="s">
        <v>791</v>
      </c>
      <c r="C186" t="s">
        <v>792</v>
      </c>
      <c r="D186" t="s">
        <v>659</v>
      </c>
      <c r="E186" t="s">
        <v>597</v>
      </c>
      <c r="F186" t="s">
        <v>793</v>
      </c>
      <c r="G186" t="s">
        <v>620</v>
      </c>
      <c r="H186" t="s">
        <v>113</v>
      </c>
      <c r="I186" s="77">
        <v>1433</v>
      </c>
      <c r="J186" s="77">
        <v>4624</v>
      </c>
      <c r="K186" s="77">
        <v>0</v>
      </c>
      <c r="L186" s="77">
        <v>270.22936214399999</v>
      </c>
      <c r="M186" s="77">
        <v>0</v>
      </c>
      <c r="N186" s="77">
        <v>0.33</v>
      </c>
      <c r="O186" s="77">
        <v>0.13</v>
      </c>
    </row>
    <row r="187" spans="2:15">
      <c r="B187" t="s">
        <v>794</v>
      </c>
      <c r="C187" t="s">
        <v>795</v>
      </c>
      <c r="D187" t="s">
        <v>596</v>
      </c>
      <c r="E187" t="s">
        <v>597</v>
      </c>
      <c r="F187" t="s">
        <v>796</v>
      </c>
      <c r="G187" t="s">
        <v>620</v>
      </c>
      <c r="H187" t="s">
        <v>113</v>
      </c>
      <c r="I187" s="77">
        <v>587</v>
      </c>
      <c r="J187" s="77">
        <v>4329</v>
      </c>
      <c r="K187" s="77">
        <v>0</v>
      </c>
      <c r="L187" s="77">
        <v>103.632078186</v>
      </c>
      <c r="M187" s="77">
        <v>0</v>
      </c>
      <c r="N187" s="77">
        <v>0.13</v>
      </c>
      <c r="O187" s="77">
        <v>0.05</v>
      </c>
    </row>
    <row r="188" spans="2:15">
      <c r="B188" t="s">
        <v>797</v>
      </c>
      <c r="C188" t="s">
        <v>798</v>
      </c>
      <c r="D188" t="s">
        <v>596</v>
      </c>
      <c r="E188" t="s">
        <v>597</v>
      </c>
      <c r="F188" t="s">
        <v>799</v>
      </c>
      <c r="G188" t="s">
        <v>620</v>
      </c>
      <c r="H188" t="s">
        <v>113</v>
      </c>
      <c r="I188" s="77">
        <v>247</v>
      </c>
      <c r="J188" s="77">
        <v>10945</v>
      </c>
      <c r="K188" s="77">
        <v>0</v>
      </c>
      <c r="L188" s="77">
        <v>110.25067052999999</v>
      </c>
      <c r="M188" s="77">
        <v>0</v>
      </c>
      <c r="N188" s="77">
        <v>0.13</v>
      </c>
      <c r="O188" s="77">
        <v>0.05</v>
      </c>
    </row>
    <row r="189" spans="2:15">
      <c r="B189" t="s">
        <v>800</v>
      </c>
      <c r="C189" t="s">
        <v>801</v>
      </c>
      <c r="D189" t="s">
        <v>596</v>
      </c>
      <c r="E189" t="s">
        <v>597</v>
      </c>
      <c r="F189" t="s">
        <v>802</v>
      </c>
      <c r="G189" t="s">
        <v>620</v>
      </c>
      <c r="H189" t="s">
        <v>116</v>
      </c>
      <c r="I189" s="77">
        <v>7030</v>
      </c>
      <c r="J189" s="77">
        <v>673.4</v>
      </c>
      <c r="K189" s="77">
        <v>0</v>
      </c>
      <c r="L189" s="77">
        <v>224.04137865199999</v>
      </c>
      <c r="M189" s="77">
        <v>0</v>
      </c>
      <c r="N189" s="77">
        <v>0.27</v>
      </c>
      <c r="O189" s="77">
        <v>0.1</v>
      </c>
    </row>
    <row r="190" spans="2:15">
      <c r="B190" t="s">
        <v>803</v>
      </c>
      <c r="C190" t="s">
        <v>804</v>
      </c>
      <c r="D190" t="s">
        <v>596</v>
      </c>
      <c r="E190" t="s">
        <v>597</v>
      </c>
      <c r="F190" t="s">
        <v>805</v>
      </c>
      <c r="G190" t="s">
        <v>620</v>
      </c>
      <c r="H190" t="s">
        <v>109</v>
      </c>
      <c r="I190" s="77">
        <v>249</v>
      </c>
      <c r="J190" s="77">
        <v>18221</v>
      </c>
      <c r="K190" s="77">
        <v>0</v>
      </c>
      <c r="L190" s="77">
        <v>164.78489328000001</v>
      </c>
      <c r="M190" s="77">
        <v>0</v>
      </c>
      <c r="N190" s="77">
        <v>0.2</v>
      </c>
      <c r="O190" s="77">
        <v>0.08</v>
      </c>
    </row>
    <row r="191" spans="2:15">
      <c r="B191" t="s">
        <v>806</v>
      </c>
      <c r="C191" t="s">
        <v>807</v>
      </c>
      <c r="D191" t="s">
        <v>596</v>
      </c>
      <c r="E191" t="s">
        <v>597</v>
      </c>
      <c r="F191" t="s">
        <v>808</v>
      </c>
      <c r="G191" t="s">
        <v>620</v>
      </c>
      <c r="H191" t="s">
        <v>109</v>
      </c>
      <c r="I191" s="77">
        <v>188</v>
      </c>
      <c r="J191" s="77">
        <v>8992</v>
      </c>
      <c r="K191" s="77">
        <v>0</v>
      </c>
      <c r="L191" s="77">
        <v>61.398814719999997</v>
      </c>
      <c r="M191" s="77">
        <v>0</v>
      </c>
      <c r="N191" s="77">
        <v>7.0000000000000007E-2</v>
      </c>
      <c r="O191" s="77">
        <v>0.03</v>
      </c>
    </row>
    <row r="192" spans="2:15">
      <c r="B192" t="s">
        <v>809</v>
      </c>
      <c r="C192" t="s">
        <v>810</v>
      </c>
      <c r="D192" t="s">
        <v>615</v>
      </c>
      <c r="E192" t="s">
        <v>597</v>
      </c>
      <c r="F192" t="s">
        <v>811</v>
      </c>
      <c r="G192" t="s">
        <v>812</v>
      </c>
      <c r="H192" t="s">
        <v>109</v>
      </c>
      <c r="I192" s="77">
        <v>248</v>
      </c>
      <c r="J192" s="77">
        <v>18245</v>
      </c>
      <c r="K192" s="77">
        <v>0</v>
      </c>
      <c r="L192" s="77">
        <v>164.33928320000001</v>
      </c>
      <c r="M192" s="77">
        <v>0</v>
      </c>
      <c r="N192" s="77">
        <v>0.2</v>
      </c>
      <c r="O192" s="77">
        <v>0.08</v>
      </c>
    </row>
    <row r="193" spans="2:15">
      <c r="B193" t="s">
        <v>813</v>
      </c>
      <c r="C193" t="s">
        <v>814</v>
      </c>
      <c r="D193" t="s">
        <v>596</v>
      </c>
      <c r="E193" t="s">
        <v>597</v>
      </c>
      <c r="F193" t="s">
        <v>815</v>
      </c>
      <c r="G193" t="s">
        <v>812</v>
      </c>
      <c r="H193" t="s">
        <v>109</v>
      </c>
      <c r="I193" s="77">
        <v>54</v>
      </c>
      <c r="J193" s="77">
        <v>178075</v>
      </c>
      <c r="K193" s="77">
        <v>0</v>
      </c>
      <c r="L193" s="77">
        <v>349.25493599999999</v>
      </c>
      <c r="M193" s="77">
        <v>0</v>
      </c>
      <c r="N193" s="77">
        <v>0.42</v>
      </c>
      <c r="O193" s="77">
        <v>0.16</v>
      </c>
    </row>
    <row r="194" spans="2:15">
      <c r="B194" t="s">
        <v>816</v>
      </c>
      <c r="C194" t="s">
        <v>817</v>
      </c>
      <c r="D194" t="s">
        <v>596</v>
      </c>
      <c r="E194" t="s">
        <v>597</v>
      </c>
      <c r="F194" t="s">
        <v>818</v>
      </c>
      <c r="G194" t="s">
        <v>623</v>
      </c>
      <c r="H194" t="s">
        <v>113</v>
      </c>
      <c r="I194" s="77">
        <v>156</v>
      </c>
      <c r="J194" s="77">
        <v>16720</v>
      </c>
      <c r="K194" s="77">
        <v>0</v>
      </c>
      <c r="L194" s="77">
        <v>106.37250624000001</v>
      </c>
      <c r="M194" s="77">
        <v>0</v>
      </c>
      <c r="N194" s="77">
        <v>0.13</v>
      </c>
      <c r="O194" s="77">
        <v>0.05</v>
      </c>
    </row>
    <row r="195" spans="2:15">
      <c r="B195" t="s">
        <v>819</v>
      </c>
      <c r="C195" t="s">
        <v>820</v>
      </c>
      <c r="D195" t="s">
        <v>596</v>
      </c>
      <c r="E195" t="s">
        <v>597</v>
      </c>
      <c r="F195" t="s">
        <v>821</v>
      </c>
      <c r="G195" t="s">
        <v>629</v>
      </c>
      <c r="H195" t="s">
        <v>109</v>
      </c>
      <c r="I195" s="77">
        <v>788</v>
      </c>
      <c r="J195" s="77">
        <v>16669</v>
      </c>
      <c r="K195" s="77">
        <v>0</v>
      </c>
      <c r="L195" s="77">
        <v>477.06944704</v>
      </c>
      <c r="M195" s="77">
        <v>0</v>
      </c>
      <c r="N195" s="77">
        <v>0.57999999999999996</v>
      </c>
      <c r="O195" s="77">
        <v>0.22</v>
      </c>
    </row>
    <row r="196" spans="2:15">
      <c r="B196" t="s">
        <v>822</v>
      </c>
      <c r="C196" t="s">
        <v>823</v>
      </c>
      <c r="D196" t="s">
        <v>596</v>
      </c>
      <c r="E196" t="s">
        <v>597</v>
      </c>
      <c r="F196" t="s">
        <v>824</v>
      </c>
      <c r="G196" t="s">
        <v>629</v>
      </c>
      <c r="H196" t="s">
        <v>109</v>
      </c>
      <c r="I196" s="77">
        <v>141</v>
      </c>
      <c r="J196" s="77">
        <v>117331</v>
      </c>
      <c r="K196" s="77">
        <v>0</v>
      </c>
      <c r="L196" s="77">
        <v>600.86613072</v>
      </c>
      <c r="M196" s="77">
        <v>0</v>
      </c>
      <c r="N196" s="77">
        <v>0.73</v>
      </c>
      <c r="O196" s="77">
        <v>0.28000000000000003</v>
      </c>
    </row>
    <row r="197" spans="2:15">
      <c r="B197" t="s">
        <v>825</v>
      </c>
      <c r="C197" t="s">
        <v>826</v>
      </c>
      <c r="D197" t="s">
        <v>596</v>
      </c>
      <c r="E197" t="s">
        <v>597</v>
      </c>
      <c r="F197" t="s">
        <v>827</v>
      </c>
      <c r="G197" t="s">
        <v>629</v>
      </c>
      <c r="H197" t="s">
        <v>109</v>
      </c>
      <c r="I197" s="77">
        <v>243</v>
      </c>
      <c r="J197" s="77">
        <v>23545</v>
      </c>
      <c r="K197" s="77">
        <v>0</v>
      </c>
      <c r="L197" s="77">
        <v>207.80251920000001</v>
      </c>
      <c r="M197" s="77">
        <v>0</v>
      </c>
      <c r="N197" s="77">
        <v>0.25</v>
      </c>
      <c r="O197" s="77">
        <v>0.1</v>
      </c>
    </row>
    <row r="198" spans="2:15">
      <c r="B198" t="s">
        <v>828</v>
      </c>
      <c r="C198" t="s">
        <v>829</v>
      </c>
      <c r="D198" t="s">
        <v>596</v>
      </c>
      <c r="E198" t="s">
        <v>597</v>
      </c>
      <c r="F198" t="s">
        <v>830</v>
      </c>
      <c r="G198" t="s">
        <v>629</v>
      </c>
      <c r="H198" t="s">
        <v>109</v>
      </c>
      <c r="I198" s="77">
        <v>1799</v>
      </c>
      <c r="J198" s="77">
        <v>11794</v>
      </c>
      <c r="K198" s="77">
        <v>0</v>
      </c>
      <c r="L198" s="77">
        <v>770.61618592000002</v>
      </c>
      <c r="M198" s="77">
        <v>0</v>
      </c>
      <c r="N198" s="77">
        <v>0.94</v>
      </c>
      <c r="O198" s="77">
        <v>0.36</v>
      </c>
    </row>
    <row r="199" spans="2:15">
      <c r="B199" t="s">
        <v>831</v>
      </c>
      <c r="C199" t="s">
        <v>832</v>
      </c>
      <c r="D199" t="s">
        <v>596</v>
      </c>
      <c r="E199" t="s">
        <v>597</v>
      </c>
      <c r="F199" t="s">
        <v>833</v>
      </c>
      <c r="G199" t="s">
        <v>629</v>
      </c>
      <c r="H199" t="s">
        <v>109</v>
      </c>
      <c r="I199" s="77">
        <v>354</v>
      </c>
      <c r="J199" s="77">
        <v>10384</v>
      </c>
      <c r="K199" s="77">
        <v>0</v>
      </c>
      <c r="L199" s="77">
        <v>133.50999551999999</v>
      </c>
      <c r="M199" s="77">
        <v>0</v>
      </c>
      <c r="N199" s="77">
        <v>0.16</v>
      </c>
      <c r="O199" s="77">
        <v>0.06</v>
      </c>
    </row>
    <row r="200" spans="2:15">
      <c r="B200" t="s">
        <v>834</v>
      </c>
      <c r="C200" t="s">
        <v>835</v>
      </c>
      <c r="D200" t="s">
        <v>596</v>
      </c>
      <c r="E200" t="s">
        <v>597</v>
      </c>
      <c r="F200" t="s">
        <v>836</v>
      </c>
      <c r="G200" t="s">
        <v>629</v>
      </c>
      <c r="H200" t="s">
        <v>109</v>
      </c>
      <c r="I200" s="77">
        <v>791.51</v>
      </c>
      <c r="J200" s="77">
        <v>5963</v>
      </c>
      <c r="K200" s="77">
        <v>0</v>
      </c>
      <c r="L200" s="77">
        <v>171.42219640159999</v>
      </c>
      <c r="M200" s="77">
        <v>0</v>
      </c>
      <c r="N200" s="77">
        <v>0.21</v>
      </c>
      <c r="O200" s="77">
        <v>0.08</v>
      </c>
    </row>
    <row r="201" spans="2:15">
      <c r="B201" t="s">
        <v>837</v>
      </c>
      <c r="C201" t="s">
        <v>838</v>
      </c>
      <c r="D201" t="s">
        <v>596</v>
      </c>
      <c r="E201" t="s">
        <v>597</v>
      </c>
      <c r="F201" t="s">
        <v>839</v>
      </c>
      <c r="G201" t="s">
        <v>629</v>
      </c>
      <c r="H201" t="s">
        <v>109</v>
      </c>
      <c r="I201" s="77">
        <v>356</v>
      </c>
      <c r="J201" s="77">
        <v>15619</v>
      </c>
      <c r="K201" s="77">
        <v>0</v>
      </c>
      <c r="L201" s="77">
        <v>201.95242048</v>
      </c>
      <c r="M201" s="77">
        <v>0</v>
      </c>
      <c r="N201" s="77">
        <v>0.25</v>
      </c>
      <c r="O201" s="77">
        <v>0.09</v>
      </c>
    </row>
    <row r="202" spans="2:15">
      <c r="B202" t="s">
        <v>840</v>
      </c>
      <c r="C202" t="s">
        <v>841</v>
      </c>
      <c r="D202" t="s">
        <v>596</v>
      </c>
      <c r="E202" t="s">
        <v>597</v>
      </c>
      <c r="F202" t="s">
        <v>472</v>
      </c>
      <c r="G202" t="s">
        <v>629</v>
      </c>
      <c r="H202" t="s">
        <v>109</v>
      </c>
      <c r="I202" s="77">
        <v>1852.75</v>
      </c>
      <c r="J202" s="77">
        <v>1528</v>
      </c>
      <c r="K202" s="77">
        <v>0</v>
      </c>
      <c r="L202" s="77">
        <v>102.82199264</v>
      </c>
      <c r="M202" s="77">
        <v>0</v>
      </c>
      <c r="N202" s="77">
        <v>0.12</v>
      </c>
      <c r="O202" s="77">
        <v>0.05</v>
      </c>
    </row>
    <row r="203" spans="2:15">
      <c r="B203" t="s">
        <v>842</v>
      </c>
      <c r="C203" t="s">
        <v>843</v>
      </c>
      <c r="D203" t="s">
        <v>596</v>
      </c>
      <c r="E203" t="s">
        <v>597</v>
      </c>
      <c r="F203" t="s">
        <v>844</v>
      </c>
      <c r="G203" t="s">
        <v>642</v>
      </c>
      <c r="H203" t="s">
        <v>109</v>
      </c>
      <c r="I203" s="77">
        <v>635</v>
      </c>
      <c r="J203" s="77">
        <v>18995</v>
      </c>
      <c r="K203" s="77">
        <v>0</v>
      </c>
      <c r="L203" s="77">
        <v>438.08548400000001</v>
      </c>
      <c r="M203" s="77">
        <v>0</v>
      </c>
      <c r="N203" s="77">
        <v>0.53</v>
      </c>
      <c r="O203" s="77">
        <v>0.21</v>
      </c>
    </row>
    <row r="204" spans="2:15">
      <c r="B204" t="s">
        <v>845</v>
      </c>
      <c r="C204" t="s">
        <v>846</v>
      </c>
      <c r="D204" t="s">
        <v>596</v>
      </c>
      <c r="E204" t="s">
        <v>597</v>
      </c>
      <c r="F204" t="s">
        <v>847</v>
      </c>
      <c r="G204" t="s">
        <v>642</v>
      </c>
      <c r="H204" t="s">
        <v>109</v>
      </c>
      <c r="I204" s="77">
        <v>1053</v>
      </c>
      <c r="J204" s="77">
        <v>5399</v>
      </c>
      <c r="K204" s="77">
        <v>0</v>
      </c>
      <c r="L204" s="77">
        <v>206.48453903999999</v>
      </c>
      <c r="M204" s="77">
        <v>0</v>
      </c>
      <c r="N204" s="77">
        <v>0.25</v>
      </c>
      <c r="O204" s="77">
        <v>0.1</v>
      </c>
    </row>
    <row r="205" spans="2:15">
      <c r="B205" t="s">
        <v>848</v>
      </c>
      <c r="C205" t="s">
        <v>849</v>
      </c>
      <c r="D205" t="s">
        <v>596</v>
      </c>
      <c r="E205" t="s">
        <v>597</v>
      </c>
      <c r="F205" t="s">
        <v>850</v>
      </c>
      <c r="G205" t="s">
        <v>642</v>
      </c>
      <c r="H205" t="s">
        <v>113</v>
      </c>
      <c r="I205" s="77">
        <v>10591</v>
      </c>
      <c r="J205" s="77">
        <v>507.4</v>
      </c>
      <c r="K205" s="77">
        <v>0</v>
      </c>
      <c r="L205" s="77">
        <v>219.15730499879999</v>
      </c>
      <c r="M205" s="77">
        <v>0</v>
      </c>
      <c r="N205" s="77">
        <v>0.27</v>
      </c>
      <c r="O205" s="77">
        <v>0.1</v>
      </c>
    </row>
    <row r="206" spans="2:15">
      <c r="B206" t="s">
        <v>851</v>
      </c>
      <c r="C206" t="s">
        <v>852</v>
      </c>
      <c r="D206" t="s">
        <v>615</v>
      </c>
      <c r="E206" t="s">
        <v>597</v>
      </c>
      <c r="F206" t="s">
        <v>853</v>
      </c>
      <c r="G206" t="s">
        <v>642</v>
      </c>
      <c r="H206" t="s">
        <v>109</v>
      </c>
      <c r="I206" s="77">
        <v>189.89</v>
      </c>
      <c r="J206" s="77">
        <v>24288</v>
      </c>
      <c r="K206" s="77">
        <v>0</v>
      </c>
      <c r="L206" s="77">
        <v>167.50959498239999</v>
      </c>
      <c r="M206" s="77">
        <v>0</v>
      </c>
      <c r="N206" s="77">
        <v>0.2</v>
      </c>
      <c r="O206" s="77">
        <v>0.08</v>
      </c>
    </row>
    <row r="207" spans="2:15">
      <c r="B207" t="s">
        <v>854</v>
      </c>
      <c r="C207" t="s">
        <v>855</v>
      </c>
      <c r="D207" t="s">
        <v>596</v>
      </c>
      <c r="E207" t="s">
        <v>597</v>
      </c>
      <c r="F207" t="s">
        <v>856</v>
      </c>
      <c r="G207" t="s">
        <v>642</v>
      </c>
      <c r="H207" t="s">
        <v>201</v>
      </c>
      <c r="I207" s="77">
        <v>6927</v>
      </c>
      <c r="J207" s="77">
        <v>8542</v>
      </c>
      <c r="K207" s="77">
        <v>1.895431101</v>
      </c>
      <c r="L207" s="77">
        <v>233.192657607</v>
      </c>
      <c r="M207" s="77">
        <v>0</v>
      </c>
      <c r="N207" s="77">
        <v>0.28000000000000003</v>
      </c>
      <c r="O207" s="77">
        <v>0.11</v>
      </c>
    </row>
    <row r="208" spans="2:15">
      <c r="B208" t="s">
        <v>857</v>
      </c>
      <c r="C208" t="s">
        <v>858</v>
      </c>
      <c r="D208" t="s">
        <v>596</v>
      </c>
      <c r="E208" t="s">
        <v>597</v>
      </c>
      <c r="F208" t="s">
        <v>859</v>
      </c>
      <c r="G208" t="s">
        <v>860</v>
      </c>
      <c r="H208" t="s">
        <v>113</v>
      </c>
      <c r="I208" s="77">
        <v>778</v>
      </c>
      <c r="J208" s="77">
        <v>2901</v>
      </c>
      <c r="K208" s="77">
        <v>0</v>
      </c>
      <c r="L208" s="77">
        <v>92.044076795999999</v>
      </c>
      <c r="M208" s="77">
        <v>0</v>
      </c>
      <c r="N208" s="77">
        <v>0.11</v>
      </c>
      <c r="O208" s="77">
        <v>0.04</v>
      </c>
    </row>
    <row r="209" spans="2:15">
      <c r="B209" t="s">
        <v>861</v>
      </c>
      <c r="C209" t="s">
        <v>862</v>
      </c>
      <c r="D209" t="s">
        <v>596</v>
      </c>
      <c r="E209" t="s">
        <v>597</v>
      </c>
      <c r="F209" t="s">
        <v>350</v>
      </c>
      <c r="G209" t="s">
        <v>656</v>
      </c>
      <c r="H209" t="s">
        <v>109</v>
      </c>
      <c r="I209" s="77">
        <v>3773.69</v>
      </c>
      <c r="J209" s="77">
        <v>5515</v>
      </c>
      <c r="K209" s="77">
        <v>0</v>
      </c>
      <c r="L209" s="77">
        <v>755.88822071200002</v>
      </c>
      <c r="M209" s="77">
        <v>0.01</v>
      </c>
      <c r="N209" s="77">
        <v>0.92</v>
      </c>
      <c r="O209" s="77">
        <v>0.35</v>
      </c>
    </row>
    <row r="210" spans="2:15">
      <c r="B210" t="s">
        <v>863</v>
      </c>
      <c r="C210" t="s">
        <v>864</v>
      </c>
      <c r="D210" t="s">
        <v>596</v>
      </c>
      <c r="E210" t="s">
        <v>597</v>
      </c>
      <c r="F210" t="s">
        <v>865</v>
      </c>
      <c r="G210" t="s">
        <v>131</v>
      </c>
      <c r="H210" t="s">
        <v>109</v>
      </c>
      <c r="I210" s="77">
        <v>1039</v>
      </c>
      <c r="J210" s="77">
        <v>7195</v>
      </c>
      <c r="K210" s="77">
        <v>0</v>
      </c>
      <c r="L210" s="77">
        <v>271.51397359999999</v>
      </c>
      <c r="M210" s="77">
        <v>0</v>
      </c>
      <c r="N210" s="77">
        <v>0.33</v>
      </c>
      <c r="O210" s="77">
        <v>0.13</v>
      </c>
    </row>
    <row r="211" spans="2:15">
      <c r="B211" t="s">
        <v>244</v>
      </c>
      <c r="E211" s="16"/>
      <c r="F211" s="16"/>
      <c r="G211" s="16"/>
    </row>
    <row r="212" spans="2:15">
      <c r="B212" t="s">
        <v>250</v>
      </c>
      <c r="E212" s="16"/>
      <c r="F212" s="16"/>
      <c r="G212" s="16"/>
    </row>
    <row r="213" spans="2:15">
      <c r="B213" t="s">
        <v>251</v>
      </c>
      <c r="E213" s="16"/>
      <c r="F213" s="16"/>
      <c r="G213" s="16"/>
    </row>
    <row r="214" spans="2:15">
      <c r="B214" t="s">
        <v>252</v>
      </c>
      <c r="E214" s="16"/>
      <c r="F214" s="16"/>
      <c r="G214" s="16"/>
    </row>
    <row r="215" spans="2:15">
      <c r="B215" t="s">
        <v>253</v>
      </c>
      <c r="E215" s="16"/>
      <c r="F215" s="16"/>
      <c r="G215" s="16"/>
    </row>
    <row r="216" spans="2:15">
      <c r="E216" s="16"/>
      <c r="F216" s="16"/>
      <c r="G216" s="16"/>
    </row>
    <row r="217" spans="2:15">
      <c r="E217" s="16"/>
      <c r="F217" s="16"/>
      <c r="G217" s="16"/>
    </row>
    <row r="218" spans="2:15">
      <c r="E218" s="16"/>
      <c r="F218" s="16"/>
      <c r="G218" s="16"/>
    </row>
    <row r="219" spans="2:15"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1326</v>
      </c>
    </row>
    <row r="3" spans="2:63" s="1" customFormat="1">
      <c r="B3" s="2" t="s">
        <v>2</v>
      </c>
      <c r="C3" s="81" t="s">
        <v>1327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777099.2</v>
      </c>
      <c r="I11" s="7"/>
      <c r="J11" s="76">
        <v>108.730672146</v>
      </c>
      <c r="K11" s="76">
        <v>106433.05592727169</v>
      </c>
      <c r="L11" s="7"/>
      <c r="M11" s="76">
        <v>100</v>
      </c>
      <c r="N11" s="76">
        <v>49.81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67280.2</v>
      </c>
      <c r="J12" s="79">
        <v>0</v>
      </c>
      <c r="K12" s="79">
        <v>1591.3168661</v>
      </c>
      <c r="M12" s="79">
        <v>1.5</v>
      </c>
      <c r="N12" s="79">
        <v>0.74</v>
      </c>
    </row>
    <row r="13" spans="2:63">
      <c r="B13" s="78" t="s">
        <v>866</v>
      </c>
      <c r="D13" s="16"/>
      <c r="E13" s="16"/>
      <c r="F13" s="16"/>
      <c r="G13" s="16"/>
      <c r="H13" s="79">
        <v>67280.2</v>
      </c>
      <c r="J13" s="79">
        <v>0</v>
      </c>
      <c r="K13" s="79">
        <v>1591.3168661</v>
      </c>
      <c r="M13" s="79">
        <v>1.5</v>
      </c>
      <c r="N13" s="79">
        <v>0.74</v>
      </c>
    </row>
    <row r="14" spans="2:63">
      <c r="B14" t="s">
        <v>867</v>
      </c>
      <c r="C14" t="s">
        <v>868</v>
      </c>
      <c r="D14" t="s">
        <v>103</v>
      </c>
      <c r="E14" t="s">
        <v>869</v>
      </c>
      <c r="F14" t="s">
        <v>126</v>
      </c>
      <c r="G14" t="s">
        <v>105</v>
      </c>
      <c r="H14" s="77">
        <v>16701.64</v>
      </c>
      <c r="I14" s="77">
        <v>2078</v>
      </c>
      <c r="J14" s="77">
        <v>0</v>
      </c>
      <c r="K14" s="77">
        <v>347.06007920000002</v>
      </c>
      <c r="L14" s="77">
        <v>0.01</v>
      </c>
      <c r="M14" s="77">
        <v>0.33</v>
      </c>
      <c r="N14" s="77">
        <v>0.16</v>
      </c>
    </row>
    <row r="15" spans="2:63">
      <c r="B15" t="s">
        <v>870</v>
      </c>
      <c r="C15" t="s">
        <v>871</v>
      </c>
      <c r="D15" t="s">
        <v>103</v>
      </c>
      <c r="E15" t="s">
        <v>872</v>
      </c>
      <c r="F15" t="s">
        <v>873</v>
      </c>
      <c r="G15" t="s">
        <v>105</v>
      </c>
      <c r="H15" s="77">
        <v>23599.95</v>
      </c>
      <c r="I15" s="77">
        <v>2097</v>
      </c>
      <c r="J15" s="77">
        <v>0</v>
      </c>
      <c r="K15" s="77">
        <v>494.89095150000003</v>
      </c>
      <c r="L15" s="77">
        <v>0.03</v>
      </c>
      <c r="M15" s="77">
        <v>0.46</v>
      </c>
      <c r="N15" s="77">
        <v>0.23</v>
      </c>
    </row>
    <row r="16" spans="2:63">
      <c r="B16" t="s">
        <v>874</v>
      </c>
      <c r="C16" t="s">
        <v>875</v>
      </c>
      <c r="D16" t="s">
        <v>103</v>
      </c>
      <c r="E16" t="s">
        <v>876</v>
      </c>
      <c r="F16" t="s">
        <v>873</v>
      </c>
      <c r="G16" t="s">
        <v>105</v>
      </c>
      <c r="H16" s="77">
        <v>0.01</v>
      </c>
      <c r="I16" s="77">
        <v>1536</v>
      </c>
      <c r="J16" s="77">
        <v>0</v>
      </c>
      <c r="K16" s="77">
        <v>1.5359999999999999E-4</v>
      </c>
      <c r="L16" s="77">
        <v>0</v>
      </c>
      <c r="M16" s="77">
        <v>0</v>
      </c>
      <c r="N16" s="77">
        <v>0</v>
      </c>
    </row>
    <row r="17" spans="2:14">
      <c r="B17" t="s">
        <v>877</v>
      </c>
      <c r="C17" t="s">
        <v>878</v>
      </c>
      <c r="D17" t="s">
        <v>103</v>
      </c>
      <c r="E17" t="s">
        <v>869</v>
      </c>
      <c r="F17" t="s">
        <v>131</v>
      </c>
      <c r="G17" t="s">
        <v>105</v>
      </c>
      <c r="H17" s="77">
        <v>29.05</v>
      </c>
      <c r="I17" s="77">
        <v>1148</v>
      </c>
      <c r="J17" s="77">
        <v>0</v>
      </c>
      <c r="K17" s="77">
        <v>0.33349400000000001</v>
      </c>
      <c r="L17" s="77">
        <v>0</v>
      </c>
      <c r="M17" s="77">
        <v>0</v>
      </c>
      <c r="N17" s="77">
        <v>0</v>
      </c>
    </row>
    <row r="18" spans="2:14">
      <c r="B18" t="s">
        <v>879</v>
      </c>
      <c r="C18" t="s">
        <v>880</v>
      </c>
      <c r="D18" t="s">
        <v>103</v>
      </c>
      <c r="E18" t="s">
        <v>881</v>
      </c>
      <c r="F18" t="s">
        <v>131</v>
      </c>
      <c r="G18" t="s">
        <v>105</v>
      </c>
      <c r="H18" s="77">
        <v>363.08</v>
      </c>
      <c r="I18" s="77">
        <v>14100</v>
      </c>
      <c r="J18" s="77">
        <v>0</v>
      </c>
      <c r="K18" s="77">
        <v>51.194279999999999</v>
      </c>
      <c r="L18" s="77">
        <v>0</v>
      </c>
      <c r="M18" s="77">
        <v>0.05</v>
      </c>
      <c r="N18" s="77">
        <v>0.02</v>
      </c>
    </row>
    <row r="19" spans="2:14">
      <c r="B19" t="s">
        <v>882</v>
      </c>
      <c r="C19" t="s">
        <v>883</v>
      </c>
      <c r="D19" t="s">
        <v>103</v>
      </c>
      <c r="E19" t="s">
        <v>881</v>
      </c>
      <c r="F19" t="s">
        <v>131</v>
      </c>
      <c r="G19" t="s">
        <v>105</v>
      </c>
      <c r="H19" s="77">
        <v>807.85</v>
      </c>
      <c r="I19" s="77">
        <v>20360</v>
      </c>
      <c r="J19" s="77">
        <v>0</v>
      </c>
      <c r="K19" s="77">
        <v>164.47826000000001</v>
      </c>
      <c r="L19" s="77">
        <v>0</v>
      </c>
      <c r="M19" s="77">
        <v>0.15</v>
      </c>
      <c r="N19" s="77">
        <v>0.08</v>
      </c>
    </row>
    <row r="20" spans="2:14">
      <c r="B20" t="s">
        <v>884</v>
      </c>
      <c r="C20" t="s">
        <v>885</v>
      </c>
      <c r="D20" t="s">
        <v>103</v>
      </c>
      <c r="E20" t="s">
        <v>876</v>
      </c>
      <c r="F20" t="s">
        <v>131</v>
      </c>
      <c r="G20" t="s">
        <v>105</v>
      </c>
      <c r="H20" s="77">
        <v>25778.62</v>
      </c>
      <c r="I20" s="77">
        <v>2069</v>
      </c>
      <c r="J20" s="77">
        <v>0</v>
      </c>
      <c r="K20" s="77">
        <v>533.35964779999995</v>
      </c>
      <c r="L20" s="77">
        <v>0.01</v>
      </c>
      <c r="M20" s="77">
        <v>0.5</v>
      </c>
      <c r="N20" s="77">
        <v>0.25</v>
      </c>
    </row>
    <row r="21" spans="2:14">
      <c r="B21" s="78" t="s">
        <v>886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236</v>
      </c>
      <c r="C22" t="s">
        <v>236</v>
      </c>
      <c r="D22" s="16"/>
      <c r="E22" s="16"/>
      <c r="F22" t="s">
        <v>236</v>
      </c>
      <c r="G22" t="s">
        <v>236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888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258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889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242</v>
      </c>
      <c r="D31" s="16"/>
      <c r="E31" s="16"/>
      <c r="F31" s="16"/>
      <c r="G31" s="16"/>
      <c r="H31" s="79">
        <v>709819</v>
      </c>
      <c r="J31" s="79">
        <v>108.730672146</v>
      </c>
      <c r="K31" s="79">
        <v>104841.7390611717</v>
      </c>
      <c r="M31" s="79">
        <v>98.5</v>
      </c>
      <c r="N31" s="79">
        <v>49.07</v>
      </c>
    </row>
    <row r="32" spans="2:14">
      <c r="B32" s="78" t="s">
        <v>890</v>
      </c>
      <c r="D32" s="16"/>
      <c r="E32" s="16"/>
      <c r="F32" s="16"/>
      <c r="G32" s="16"/>
      <c r="H32" s="79">
        <v>709819</v>
      </c>
      <c r="J32" s="79">
        <v>108.730672146</v>
      </c>
      <c r="K32" s="79">
        <v>104841.7390611717</v>
      </c>
      <c r="M32" s="79">
        <v>98.5</v>
      </c>
      <c r="N32" s="79">
        <v>49.07</v>
      </c>
    </row>
    <row r="33" spans="2:14">
      <c r="B33" t="s">
        <v>891</v>
      </c>
      <c r="C33" t="s">
        <v>892</v>
      </c>
      <c r="D33" t="s">
        <v>596</v>
      </c>
      <c r="E33" t="s">
        <v>893</v>
      </c>
      <c r="F33" t="s">
        <v>729</v>
      </c>
      <c r="G33" t="s">
        <v>109</v>
      </c>
      <c r="H33" s="77">
        <v>2424</v>
      </c>
      <c r="I33" s="77">
        <v>15309</v>
      </c>
      <c r="J33" s="77">
        <v>0</v>
      </c>
      <c r="K33" s="77">
        <v>1347.7994611199999</v>
      </c>
      <c r="L33" s="77">
        <v>0</v>
      </c>
      <c r="M33" s="77">
        <v>1.27</v>
      </c>
      <c r="N33" s="77">
        <v>0.63</v>
      </c>
    </row>
    <row r="34" spans="2:14">
      <c r="B34" t="s">
        <v>894</v>
      </c>
      <c r="C34" t="s">
        <v>895</v>
      </c>
      <c r="D34" t="s">
        <v>596</v>
      </c>
      <c r="E34" t="s">
        <v>896</v>
      </c>
      <c r="F34" t="s">
        <v>729</v>
      </c>
      <c r="G34" t="s">
        <v>109</v>
      </c>
      <c r="H34" s="77">
        <v>1758</v>
      </c>
      <c r="I34" s="77">
        <v>4677</v>
      </c>
      <c r="J34" s="77">
        <v>0</v>
      </c>
      <c r="K34" s="77">
        <v>298.62906912</v>
      </c>
      <c r="L34" s="77">
        <v>0</v>
      </c>
      <c r="M34" s="77">
        <v>0.28000000000000003</v>
      </c>
      <c r="N34" s="77">
        <v>0.14000000000000001</v>
      </c>
    </row>
    <row r="35" spans="2:14">
      <c r="B35" t="s">
        <v>897</v>
      </c>
      <c r="C35" t="s">
        <v>898</v>
      </c>
      <c r="D35" t="s">
        <v>615</v>
      </c>
      <c r="E35" t="s">
        <v>899</v>
      </c>
      <c r="F35" t="s">
        <v>729</v>
      </c>
      <c r="G35" t="s">
        <v>109</v>
      </c>
      <c r="H35" s="77">
        <v>1634</v>
      </c>
      <c r="I35" s="77">
        <v>11385</v>
      </c>
      <c r="J35" s="77">
        <v>0</v>
      </c>
      <c r="K35" s="77">
        <v>675.66422880000005</v>
      </c>
      <c r="L35" s="77">
        <v>0</v>
      </c>
      <c r="M35" s="77">
        <v>0.63</v>
      </c>
      <c r="N35" s="77">
        <v>0.32</v>
      </c>
    </row>
    <row r="36" spans="2:14">
      <c r="B36" t="s">
        <v>900</v>
      </c>
      <c r="C36" t="s">
        <v>901</v>
      </c>
      <c r="D36" t="s">
        <v>659</v>
      </c>
      <c r="E36" t="s">
        <v>902</v>
      </c>
      <c r="F36" t="s">
        <v>729</v>
      </c>
      <c r="G36" t="s">
        <v>113</v>
      </c>
      <c r="H36" s="77">
        <v>17983</v>
      </c>
      <c r="I36" s="77">
        <v>3921</v>
      </c>
      <c r="J36" s="77">
        <v>0</v>
      </c>
      <c r="K36" s="77">
        <v>2875.5935902259998</v>
      </c>
      <c r="L36" s="77">
        <v>0.03</v>
      </c>
      <c r="M36" s="77">
        <v>2.7</v>
      </c>
      <c r="N36" s="77">
        <v>1.35</v>
      </c>
    </row>
    <row r="37" spans="2:14">
      <c r="B37" t="s">
        <v>903</v>
      </c>
      <c r="C37" t="s">
        <v>904</v>
      </c>
      <c r="D37" t="s">
        <v>596</v>
      </c>
      <c r="E37" t="s">
        <v>902</v>
      </c>
      <c r="F37" t="s">
        <v>729</v>
      </c>
      <c r="G37" t="s">
        <v>113</v>
      </c>
      <c r="H37" s="77">
        <v>6495</v>
      </c>
      <c r="I37" s="77">
        <v>1004.4</v>
      </c>
      <c r="J37" s="77">
        <v>0</v>
      </c>
      <c r="K37" s="77">
        <v>266.04455799599998</v>
      </c>
      <c r="L37" s="77">
        <v>0</v>
      </c>
      <c r="M37" s="77">
        <v>0.25</v>
      </c>
      <c r="N37" s="77">
        <v>0.12</v>
      </c>
    </row>
    <row r="38" spans="2:14">
      <c r="B38" t="s">
        <v>905</v>
      </c>
      <c r="C38" t="s">
        <v>906</v>
      </c>
      <c r="D38" t="s">
        <v>738</v>
      </c>
      <c r="E38" t="s">
        <v>902</v>
      </c>
      <c r="F38" t="s">
        <v>729</v>
      </c>
      <c r="G38" t="s">
        <v>109</v>
      </c>
      <c r="H38" s="77">
        <v>24000</v>
      </c>
      <c r="I38" s="77">
        <v>5152</v>
      </c>
      <c r="J38" s="77">
        <v>0</v>
      </c>
      <c r="K38" s="77">
        <v>4490.8953600000004</v>
      </c>
      <c r="L38" s="77">
        <v>0.05</v>
      </c>
      <c r="M38" s="77">
        <v>4.22</v>
      </c>
      <c r="N38" s="77">
        <v>2.1</v>
      </c>
    </row>
    <row r="39" spans="2:14">
      <c r="B39" t="s">
        <v>907</v>
      </c>
      <c r="C39" t="s">
        <v>908</v>
      </c>
      <c r="D39" t="s">
        <v>738</v>
      </c>
      <c r="E39" t="s">
        <v>902</v>
      </c>
      <c r="F39" t="s">
        <v>729</v>
      </c>
      <c r="G39" t="s">
        <v>109</v>
      </c>
      <c r="H39" s="77">
        <v>12604</v>
      </c>
      <c r="I39" s="77">
        <v>1812</v>
      </c>
      <c r="J39" s="77">
        <v>0</v>
      </c>
      <c r="K39" s="77">
        <v>829.49243135999996</v>
      </c>
      <c r="L39" s="77">
        <v>0.11</v>
      </c>
      <c r="M39" s="77">
        <v>0.78</v>
      </c>
      <c r="N39" s="77">
        <v>0.39</v>
      </c>
    </row>
    <row r="40" spans="2:14">
      <c r="B40" t="s">
        <v>909</v>
      </c>
      <c r="C40" t="s">
        <v>910</v>
      </c>
      <c r="D40" t="s">
        <v>596</v>
      </c>
      <c r="E40" t="s">
        <v>911</v>
      </c>
      <c r="F40" t="s">
        <v>729</v>
      </c>
      <c r="G40" t="s">
        <v>113</v>
      </c>
      <c r="H40" s="77">
        <v>13777</v>
      </c>
      <c r="I40" s="77">
        <v>3524.5</v>
      </c>
      <c r="J40" s="77">
        <v>0</v>
      </c>
      <c r="K40" s="77">
        <v>1980.2530625429999</v>
      </c>
      <c r="L40" s="77">
        <v>0.14000000000000001</v>
      </c>
      <c r="M40" s="77">
        <v>1.86</v>
      </c>
      <c r="N40" s="77">
        <v>0.93</v>
      </c>
    </row>
    <row r="41" spans="2:14">
      <c r="B41" t="s">
        <v>912</v>
      </c>
      <c r="C41" t="s">
        <v>913</v>
      </c>
      <c r="D41" t="s">
        <v>596</v>
      </c>
      <c r="E41" t="s">
        <v>914</v>
      </c>
      <c r="F41" t="s">
        <v>729</v>
      </c>
      <c r="G41" t="s">
        <v>119</v>
      </c>
      <c r="H41" s="77">
        <v>11947</v>
      </c>
      <c r="I41" s="77">
        <v>3481</v>
      </c>
      <c r="J41" s="77">
        <v>0</v>
      </c>
      <c r="K41" s="77">
        <v>1125.0252393640001</v>
      </c>
      <c r="L41" s="77">
        <v>0.02</v>
      </c>
      <c r="M41" s="77">
        <v>1.06</v>
      </c>
      <c r="N41" s="77">
        <v>0.53</v>
      </c>
    </row>
    <row r="42" spans="2:14">
      <c r="B42" t="s">
        <v>915</v>
      </c>
      <c r="C42" t="s">
        <v>916</v>
      </c>
      <c r="D42" t="s">
        <v>615</v>
      </c>
      <c r="E42" t="s">
        <v>917</v>
      </c>
      <c r="F42" t="s">
        <v>729</v>
      </c>
      <c r="G42" t="s">
        <v>109</v>
      </c>
      <c r="H42" s="77">
        <v>3502</v>
      </c>
      <c r="I42" s="77">
        <v>9175</v>
      </c>
      <c r="J42" s="77">
        <v>0</v>
      </c>
      <c r="K42" s="77">
        <v>1166.9924719999999</v>
      </c>
      <c r="L42" s="77">
        <v>0</v>
      </c>
      <c r="M42" s="77">
        <v>1.1000000000000001</v>
      </c>
      <c r="N42" s="77">
        <v>0.55000000000000004</v>
      </c>
    </row>
    <row r="43" spans="2:14">
      <c r="B43" t="s">
        <v>918</v>
      </c>
      <c r="C43" t="s">
        <v>919</v>
      </c>
      <c r="D43" t="s">
        <v>596</v>
      </c>
      <c r="E43" t="s">
        <v>920</v>
      </c>
      <c r="F43" t="s">
        <v>729</v>
      </c>
      <c r="G43" t="s">
        <v>109</v>
      </c>
      <c r="H43" s="77">
        <v>8071</v>
      </c>
      <c r="I43" s="77">
        <v>27776</v>
      </c>
      <c r="J43" s="77">
        <v>0</v>
      </c>
      <c r="K43" s="77">
        <v>8142.2210867200001</v>
      </c>
      <c r="L43" s="77">
        <v>0.01</v>
      </c>
      <c r="M43" s="77">
        <v>7.65</v>
      </c>
      <c r="N43" s="77">
        <v>3.81</v>
      </c>
    </row>
    <row r="44" spans="2:14">
      <c r="B44" t="s">
        <v>921</v>
      </c>
      <c r="C44" t="s">
        <v>922</v>
      </c>
      <c r="D44" t="s">
        <v>596</v>
      </c>
      <c r="E44" t="s">
        <v>923</v>
      </c>
      <c r="F44" t="s">
        <v>729</v>
      </c>
      <c r="G44" t="s">
        <v>109</v>
      </c>
      <c r="H44" s="77">
        <v>1212</v>
      </c>
      <c r="I44" s="77">
        <v>5171</v>
      </c>
      <c r="J44" s="77">
        <v>0</v>
      </c>
      <c r="K44" s="77">
        <v>227.62659264000001</v>
      </c>
      <c r="L44" s="77">
        <v>0</v>
      </c>
      <c r="M44" s="77">
        <v>0.21</v>
      </c>
      <c r="N44" s="77">
        <v>0.11</v>
      </c>
    </row>
    <row r="45" spans="2:14">
      <c r="B45" t="s">
        <v>924</v>
      </c>
      <c r="C45" t="s">
        <v>925</v>
      </c>
      <c r="D45" t="s">
        <v>738</v>
      </c>
      <c r="E45" t="s">
        <v>923</v>
      </c>
      <c r="F45" t="s">
        <v>729</v>
      </c>
      <c r="G45" t="s">
        <v>109</v>
      </c>
      <c r="H45" s="77">
        <v>36648</v>
      </c>
      <c r="I45" s="77">
        <v>2821</v>
      </c>
      <c r="J45" s="77">
        <v>0</v>
      </c>
      <c r="K45" s="77">
        <v>3754.9071705599999</v>
      </c>
      <c r="L45" s="77">
        <v>0.01</v>
      </c>
      <c r="M45" s="77">
        <v>3.53</v>
      </c>
      <c r="N45" s="77">
        <v>1.76</v>
      </c>
    </row>
    <row r="46" spans="2:14">
      <c r="B46" t="s">
        <v>926</v>
      </c>
      <c r="C46" t="s">
        <v>927</v>
      </c>
      <c r="D46" t="s">
        <v>596</v>
      </c>
      <c r="E46" t="s">
        <v>928</v>
      </c>
      <c r="F46" t="s">
        <v>729</v>
      </c>
      <c r="G46" t="s">
        <v>109</v>
      </c>
      <c r="H46" s="77">
        <v>816</v>
      </c>
      <c r="I46" s="77">
        <v>23153</v>
      </c>
      <c r="J46" s="77">
        <v>0</v>
      </c>
      <c r="K46" s="77">
        <v>686.18823936000001</v>
      </c>
      <c r="L46" s="77">
        <v>0.01</v>
      </c>
      <c r="M46" s="77">
        <v>0.64</v>
      </c>
      <c r="N46" s="77">
        <v>0.32</v>
      </c>
    </row>
    <row r="47" spans="2:14">
      <c r="B47" t="s">
        <v>929</v>
      </c>
      <c r="C47" t="s">
        <v>930</v>
      </c>
      <c r="D47" t="s">
        <v>596</v>
      </c>
      <c r="E47" t="s">
        <v>931</v>
      </c>
      <c r="F47" t="s">
        <v>729</v>
      </c>
      <c r="G47" t="s">
        <v>109</v>
      </c>
      <c r="H47" s="77">
        <v>616</v>
      </c>
      <c r="I47" s="77">
        <v>19958</v>
      </c>
      <c r="J47" s="77">
        <v>0</v>
      </c>
      <c r="K47" s="77">
        <v>446.52272895999999</v>
      </c>
      <c r="L47" s="77">
        <v>0</v>
      </c>
      <c r="M47" s="77">
        <v>0.42</v>
      </c>
      <c r="N47" s="77">
        <v>0.21</v>
      </c>
    </row>
    <row r="48" spans="2:14">
      <c r="B48" t="s">
        <v>932</v>
      </c>
      <c r="C48" t="s">
        <v>933</v>
      </c>
      <c r="D48" t="s">
        <v>596</v>
      </c>
      <c r="E48" t="s">
        <v>934</v>
      </c>
      <c r="F48" t="s">
        <v>729</v>
      </c>
      <c r="G48" t="s">
        <v>113</v>
      </c>
      <c r="H48" s="77">
        <v>387</v>
      </c>
      <c r="I48" s="77">
        <v>5707</v>
      </c>
      <c r="J48" s="77">
        <v>0</v>
      </c>
      <c r="K48" s="77">
        <v>90.071492238000005</v>
      </c>
      <c r="L48" s="77">
        <v>0</v>
      </c>
      <c r="M48" s="77">
        <v>0.08</v>
      </c>
      <c r="N48" s="77">
        <v>0.04</v>
      </c>
    </row>
    <row r="49" spans="2:14">
      <c r="B49" t="s">
        <v>935</v>
      </c>
      <c r="C49" t="s">
        <v>936</v>
      </c>
      <c r="D49" t="s">
        <v>615</v>
      </c>
      <c r="E49" t="s">
        <v>937</v>
      </c>
      <c r="F49" t="s">
        <v>729</v>
      </c>
      <c r="G49" t="s">
        <v>109</v>
      </c>
      <c r="H49" s="77">
        <v>2663</v>
      </c>
      <c r="I49" s="77">
        <v>4427</v>
      </c>
      <c r="J49" s="77">
        <v>0</v>
      </c>
      <c r="K49" s="77">
        <v>428.18014832</v>
      </c>
      <c r="L49" s="77">
        <v>0</v>
      </c>
      <c r="M49" s="77">
        <v>0.4</v>
      </c>
      <c r="N49" s="77">
        <v>0.2</v>
      </c>
    </row>
    <row r="50" spans="2:14">
      <c r="B50" t="s">
        <v>938</v>
      </c>
      <c r="C50" t="s">
        <v>939</v>
      </c>
      <c r="D50" t="s">
        <v>596</v>
      </c>
      <c r="E50" t="s">
        <v>940</v>
      </c>
      <c r="F50" t="s">
        <v>729</v>
      </c>
      <c r="G50" t="s">
        <v>116</v>
      </c>
      <c r="H50" s="77">
        <v>97569</v>
      </c>
      <c r="I50" s="77">
        <v>719</v>
      </c>
      <c r="J50" s="77">
        <v>0</v>
      </c>
      <c r="K50" s="77">
        <v>3320.018805186</v>
      </c>
      <c r="L50" s="77">
        <v>0.02</v>
      </c>
      <c r="M50" s="77">
        <v>3.12</v>
      </c>
      <c r="N50" s="77">
        <v>1.55</v>
      </c>
    </row>
    <row r="51" spans="2:14">
      <c r="B51" t="s">
        <v>941</v>
      </c>
      <c r="C51" t="s">
        <v>942</v>
      </c>
      <c r="D51" t="s">
        <v>596</v>
      </c>
      <c r="E51" t="s">
        <v>943</v>
      </c>
      <c r="F51" t="s">
        <v>729</v>
      </c>
      <c r="G51" t="s">
        <v>109</v>
      </c>
      <c r="H51" s="77">
        <v>28361</v>
      </c>
      <c r="I51" s="77">
        <v>2549</v>
      </c>
      <c r="J51" s="77">
        <v>0</v>
      </c>
      <c r="K51" s="77">
        <v>2625.6523044800001</v>
      </c>
      <c r="L51" s="77">
        <v>0.21</v>
      </c>
      <c r="M51" s="77">
        <v>2.4700000000000002</v>
      </c>
      <c r="N51" s="77">
        <v>1.23</v>
      </c>
    </row>
    <row r="52" spans="2:14">
      <c r="B52" t="s">
        <v>944</v>
      </c>
      <c r="C52" t="s">
        <v>945</v>
      </c>
      <c r="D52" t="s">
        <v>596</v>
      </c>
      <c r="E52" t="s">
        <v>946</v>
      </c>
      <c r="F52" t="s">
        <v>729</v>
      </c>
      <c r="G52" t="s">
        <v>109</v>
      </c>
      <c r="H52" s="77">
        <v>20595</v>
      </c>
      <c r="I52" s="77">
        <v>666</v>
      </c>
      <c r="J52" s="77">
        <v>0</v>
      </c>
      <c r="K52" s="77">
        <v>498.1749264</v>
      </c>
      <c r="L52" s="77">
        <v>0.01</v>
      </c>
      <c r="M52" s="77">
        <v>0.47</v>
      </c>
      <c r="N52" s="77">
        <v>0.23</v>
      </c>
    </row>
    <row r="53" spans="2:14">
      <c r="B53" t="s">
        <v>947</v>
      </c>
      <c r="C53" t="s">
        <v>948</v>
      </c>
      <c r="D53" t="s">
        <v>596</v>
      </c>
      <c r="E53" t="s">
        <v>949</v>
      </c>
      <c r="F53" t="s">
        <v>729</v>
      </c>
      <c r="G53" t="s">
        <v>109</v>
      </c>
      <c r="H53" s="77">
        <v>92</v>
      </c>
      <c r="I53" s="77">
        <v>11180</v>
      </c>
      <c r="J53" s="77">
        <v>0</v>
      </c>
      <c r="K53" s="77">
        <v>37.3572992</v>
      </c>
      <c r="L53" s="77">
        <v>0</v>
      </c>
      <c r="M53" s="77">
        <v>0.04</v>
      </c>
      <c r="N53" s="77">
        <v>0.02</v>
      </c>
    </row>
    <row r="54" spans="2:14">
      <c r="B54" t="s">
        <v>950</v>
      </c>
      <c r="C54" t="s">
        <v>951</v>
      </c>
      <c r="D54" t="s">
        <v>596</v>
      </c>
      <c r="E54" t="s">
        <v>952</v>
      </c>
      <c r="F54" t="s">
        <v>729</v>
      </c>
      <c r="G54" t="s">
        <v>109</v>
      </c>
      <c r="H54" s="77">
        <v>528</v>
      </c>
      <c r="I54" s="77">
        <v>21082</v>
      </c>
      <c r="J54" s="77">
        <v>0</v>
      </c>
      <c r="K54" s="77">
        <v>404.28867072000003</v>
      </c>
      <c r="L54" s="77">
        <v>0.01</v>
      </c>
      <c r="M54" s="77">
        <v>0.38</v>
      </c>
      <c r="N54" s="77">
        <v>0.19</v>
      </c>
    </row>
    <row r="55" spans="2:14">
      <c r="B55" t="s">
        <v>953</v>
      </c>
      <c r="C55" t="s">
        <v>954</v>
      </c>
      <c r="D55" t="s">
        <v>596</v>
      </c>
      <c r="E55" t="s">
        <v>955</v>
      </c>
      <c r="F55" t="s">
        <v>729</v>
      </c>
      <c r="G55" t="s">
        <v>113</v>
      </c>
      <c r="H55" s="77">
        <v>2997</v>
      </c>
      <c r="I55" s="77">
        <v>4565</v>
      </c>
      <c r="J55" s="77">
        <v>0</v>
      </c>
      <c r="K55" s="77">
        <v>557.95098051000002</v>
      </c>
      <c r="L55" s="77">
        <v>0.24</v>
      </c>
      <c r="M55" s="77">
        <v>0.52</v>
      </c>
      <c r="N55" s="77">
        <v>0.26</v>
      </c>
    </row>
    <row r="56" spans="2:14">
      <c r="B56" t="s">
        <v>956</v>
      </c>
      <c r="C56" t="s">
        <v>957</v>
      </c>
      <c r="D56" t="s">
        <v>596</v>
      </c>
      <c r="E56" t="s">
        <v>958</v>
      </c>
      <c r="F56" t="s">
        <v>729</v>
      </c>
      <c r="G56" t="s">
        <v>109</v>
      </c>
      <c r="H56" s="77">
        <v>970</v>
      </c>
      <c r="I56" s="77">
        <v>12604</v>
      </c>
      <c r="J56" s="77">
        <v>0</v>
      </c>
      <c r="K56" s="77">
        <v>444.04396159999999</v>
      </c>
      <c r="L56" s="77">
        <v>0.02</v>
      </c>
      <c r="M56" s="77">
        <v>0.42</v>
      </c>
      <c r="N56" s="77">
        <v>0.21</v>
      </c>
    </row>
    <row r="57" spans="2:14">
      <c r="B57" t="s">
        <v>959</v>
      </c>
      <c r="C57" t="s">
        <v>960</v>
      </c>
      <c r="D57" t="s">
        <v>596</v>
      </c>
      <c r="E57" t="s">
        <v>961</v>
      </c>
      <c r="F57" t="s">
        <v>729</v>
      </c>
      <c r="G57" t="s">
        <v>109</v>
      </c>
      <c r="H57" s="77">
        <v>4374</v>
      </c>
      <c r="I57" s="77">
        <v>18940</v>
      </c>
      <c r="J57" s="77">
        <v>0</v>
      </c>
      <c r="K57" s="77">
        <v>3008.8780992000002</v>
      </c>
      <c r="L57" s="77">
        <v>0.01</v>
      </c>
      <c r="M57" s="77">
        <v>2.83</v>
      </c>
      <c r="N57" s="77">
        <v>1.41</v>
      </c>
    </row>
    <row r="58" spans="2:14">
      <c r="B58" t="s">
        <v>962</v>
      </c>
      <c r="C58" t="s">
        <v>963</v>
      </c>
      <c r="D58" t="s">
        <v>596</v>
      </c>
      <c r="E58" t="s">
        <v>964</v>
      </c>
      <c r="F58" t="s">
        <v>729</v>
      </c>
      <c r="G58" t="s">
        <v>109</v>
      </c>
      <c r="H58" s="77">
        <v>1972</v>
      </c>
      <c r="I58" s="77">
        <v>4710</v>
      </c>
      <c r="J58" s="77">
        <v>0</v>
      </c>
      <c r="K58" s="77">
        <v>337.34451840000003</v>
      </c>
      <c r="L58" s="77">
        <v>0</v>
      </c>
      <c r="M58" s="77">
        <v>0.32</v>
      </c>
      <c r="N58" s="77">
        <v>0.16</v>
      </c>
    </row>
    <row r="59" spans="2:14">
      <c r="B59" t="s">
        <v>965</v>
      </c>
      <c r="C59" t="s">
        <v>966</v>
      </c>
      <c r="D59" t="s">
        <v>596</v>
      </c>
      <c r="E59" t="s">
        <v>967</v>
      </c>
      <c r="F59" t="s">
        <v>729</v>
      </c>
      <c r="G59" t="s">
        <v>113</v>
      </c>
      <c r="H59" s="77">
        <v>6667</v>
      </c>
      <c r="I59" s="77">
        <v>1769.4</v>
      </c>
      <c r="J59" s="77">
        <v>0</v>
      </c>
      <c r="K59" s="77">
        <v>481.08852522360002</v>
      </c>
      <c r="L59" s="77">
        <v>0</v>
      </c>
      <c r="M59" s="77">
        <v>0.45</v>
      </c>
      <c r="N59" s="77">
        <v>0.23</v>
      </c>
    </row>
    <row r="60" spans="2:14">
      <c r="B60" t="s">
        <v>968</v>
      </c>
      <c r="C60" t="s">
        <v>969</v>
      </c>
      <c r="D60" t="s">
        <v>596</v>
      </c>
      <c r="E60" t="s">
        <v>967</v>
      </c>
      <c r="F60" t="s">
        <v>729</v>
      </c>
      <c r="G60" t="s">
        <v>113</v>
      </c>
      <c r="H60" s="77">
        <v>1952</v>
      </c>
      <c r="I60" s="77">
        <v>5920</v>
      </c>
      <c r="J60" s="77">
        <v>0</v>
      </c>
      <c r="K60" s="77">
        <v>471.27026688000001</v>
      </c>
      <c r="L60" s="77">
        <v>0</v>
      </c>
      <c r="M60" s="77">
        <v>0.44</v>
      </c>
      <c r="N60" s="77">
        <v>0.22</v>
      </c>
    </row>
    <row r="61" spans="2:14">
      <c r="B61" t="s">
        <v>970</v>
      </c>
      <c r="C61" t="s">
        <v>971</v>
      </c>
      <c r="D61" t="s">
        <v>596</v>
      </c>
      <c r="E61" t="s">
        <v>967</v>
      </c>
      <c r="F61" t="s">
        <v>729</v>
      </c>
      <c r="G61" t="s">
        <v>113</v>
      </c>
      <c r="H61" s="77">
        <v>1229</v>
      </c>
      <c r="I61" s="77">
        <v>4605.3</v>
      </c>
      <c r="J61" s="77">
        <v>0</v>
      </c>
      <c r="K61" s="77">
        <v>230.8226005134</v>
      </c>
      <c r="L61" s="77">
        <v>0</v>
      </c>
      <c r="M61" s="77">
        <v>0.22</v>
      </c>
      <c r="N61" s="77">
        <v>0.11</v>
      </c>
    </row>
    <row r="62" spans="2:14">
      <c r="B62" t="s">
        <v>972</v>
      </c>
      <c r="C62" t="s">
        <v>973</v>
      </c>
      <c r="D62" t="s">
        <v>596</v>
      </c>
      <c r="E62" t="s">
        <v>967</v>
      </c>
      <c r="F62" t="s">
        <v>729</v>
      </c>
      <c r="G62" t="s">
        <v>113</v>
      </c>
      <c r="H62" s="77">
        <v>125</v>
      </c>
      <c r="I62" s="77">
        <v>17844</v>
      </c>
      <c r="J62" s="77">
        <v>0</v>
      </c>
      <c r="K62" s="77">
        <v>90.964251000000004</v>
      </c>
      <c r="L62" s="77">
        <v>0.02</v>
      </c>
      <c r="M62" s="77">
        <v>0.09</v>
      </c>
      <c r="N62" s="77">
        <v>0.04</v>
      </c>
    </row>
    <row r="63" spans="2:14">
      <c r="B63" t="s">
        <v>974</v>
      </c>
      <c r="C63" t="s">
        <v>975</v>
      </c>
      <c r="D63" t="s">
        <v>596</v>
      </c>
      <c r="E63" t="s">
        <v>967</v>
      </c>
      <c r="F63" t="s">
        <v>729</v>
      </c>
      <c r="G63" t="s">
        <v>109</v>
      </c>
      <c r="H63" s="77">
        <v>97466</v>
      </c>
      <c r="I63" s="77">
        <v>2890.13</v>
      </c>
      <c r="J63" s="77">
        <v>0</v>
      </c>
      <c r="K63" s="77">
        <v>10230.9593922656</v>
      </c>
      <c r="L63" s="77">
        <v>0.21</v>
      </c>
      <c r="M63" s="77">
        <v>9.61</v>
      </c>
      <c r="N63" s="77">
        <v>4.79</v>
      </c>
    </row>
    <row r="64" spans="2:14">
      <c r="B64" t="s">
        <v>976</v>
      </c>
      <c r="C64" t="s">
        <v>977</v>
      </c>
      <c r="D64" t="s">
        <v>596</v>
      </c>
      <c r="E64" t="s">
        <v>978</v>
      </c>
      <c r="F64" t="s">
        <v>729</v>
      </c>
      <c r="G64" t="s">
        <v>109</v>
      </c>
      <c r="H64" s="77">
        <v>526</v>
      </c>
      <c r="I64" s="77">
        <v>10633</v>
      </c>
      <c r="J64" s="77">
        <v>0</v>
      </c>
      <c r="K64" s="77">
        <v>203.13623455999999</v>
      </c>
      <c r="L64" s="77">
        <v>0</v>
      </c>
      <c r="M64" s="77">
        <v>0.19</v>
      </c>
      <c r="N64" s="77">
        <v>0.1</v>
      </c>
    </row>
    <row r="65" spans="2:14">
      <c r="B65" t="s">
        <v>979</v>
      </c>
      <c r="C65" t="s">
        <v>980</v>
      </c>
      <c r="D65" t="s">
        <v>596</v>
      </c>
      <c r="E65" t="s">
        <v>981</v>
      </c>
      <c r="F65" t="s">
        <v>729</v>
      </c>
      <c r="G65" t="s">
        <v>200</v>
      </c>
      <c r="H65" s="77">
        <v>149635</v>
      </c>
      <c r="I65" s="77">
        <v>168400</v>
      </c>
      <c r="J65" s="77">
        <v>0</v>
      </c>
      <c r="K65" s="77">
        <v>8259.5754745199993</v>
      </c>
      <c r="L65" s="77">
        <v>0</v>
      </c>
      <c r="M65" s="77">
        <v>7.76</v>
      </c>
      <c r="N65" s="77">
        <v>3.87</v>
      </c>
    </row>
    <row r="66" spans="2:14">
      <c r="B66" t="s">
        <v>982</v>
      </c>
      <c r="C66" t="s">
        <v>983</v>
      </c>
      <c r="D66" t="s">
        <v>596</v>
      </c>
      <c r="E66" t="s">
        <v>735</v>
      </c>
      <c r="F66" t="s">
        <v>729</v>
      </c>
      <c r="G66" t="s">
        <v>109</v>
      </c>
      <c r="H66" s="77">
        <v>10052</v>
      </c>
      <c r="I66" s="77">
        <v>50972</v>
      </c>
      <c r="J66" s="77">
        <v>0</v>
      </c>
      <c r="K66" s="77">
        <v>18609.298158080001</v>
      </c>
      <c r="L66" s="77">
        <v>0.16</v>
      </c>
      <c r="M66" s="77">
        <v>17.48</v>
      </c>
      <c r="N66" s="77">
        <v>8.7100000000000009</v>
      </c>
    </row>
    <row r="67" spans="2:14">
      <c r="B67" t="s">
        <v>984</v>
      </c>
      <c r="C67" t="s">
        <v>985</v>
      </c>
      <c r="D67" t="s">
        <v>596</v>
      </c>
      <c r="E67" t="s">
        <v>986</v>
      </c>
      <c r="F67" t="s">
        <v>729</v>
      </c>
      <c r="G67" t="s">
        <v>109</v>
      </c>
      <c r="H67" s="77">
        <v>3150</v>
      </c>
      <c r="I67" s="77">
        <v>2773</v>
      </c>
      <c r="J67" s="77">
        <v>0</v>
      </c>
      <c r="K67" s="77">
        <v>317.25338399999998</v>
      </c>
      <c r="L67" s="77">
        <v>0</v>
      </c>
      <c r="M67" s="77">
        <v>0.3</v>
      </c>
      <c r="N67" s="77">
        <v>0.15</v>
      </c>
    </row>
    <row r="68" spans="2:14">
      <c r="B68" t="s">
        <v>987</v>
      </c>
      <c r="C68" t="s">
        <v>988</v>
      </c>
      <c r="D68" t="s">
        <v>596</v>
      </c>
      <c r="E68" t="s">
        <v>989</v>
      </c>
      <c r="F68" t="s">
        <v>729</v>
      </c>
      <c r="G68" t="s">
        <v>109</v>
      </c>
      <c r="H68" s="77">
        <v>465</v>
      </c>
      <c r="I68" s="77">
        <v>35173.5</v>
      </c>
      <c r="J68" s="77">
        <v>0</v>
      </c>
      <c r="K68" s="77">
        <v>594.03820680000001</v>
      </c>
      <c r="L68" s="77">
        <v>7.0000000000000007E-2</v>
      </c>
      <c r="M68" s="77">
        <v>0.56000000000000005</v>
      </c>
      <c r="N68" s="77">
        <v>0.28000000000000003</v>
      </c>
    </row>
    <row r="69" spans="2:14">
      <c r="B69" t="s">
        <v>990</v>
      </c>
      <c r="C69" t="s">
        <v>991</v>
      </c>
      <c r="D69" t="s">
        <v>615</v>
      </c>
      <c r="E69" t="s">
        <v>992</v>
      </c>
      <c r="F69" t="s">
        <v>729</v>
      </c>
      <c r="G69" t="s">
        <v>109</v>
      </c>
      <c r="H69" s="77">
        <v>3756</v>
      </c>
      <c r="I69" s="77">
        <v>7503</v>
      </c>
      <c r="J69" s="77">
        <v>0</v>
      </c>
      <c r="K69" s="77">
        <v>1023.54365376</v>
      </c>
      <c r="L69" s="77">
        <v>0</v>
      </c>
      <c r="M69" s="77">
        <v>0.96</v>
      </c>
      <c r="N69" s="77">
        <v>0.48</v>
      </c>
    </row>
    <row r="70" spans="2:14">
      <c r="B70" t="s">
        <v>993</v>
      </c>
      <c r="C70" t="s">
        <v>994</v>
      </c>
      <c r="D70" t="s">
        <v>596</v>
      </c>
      <c r="E70" t="s">
        <v>995</v>
      </c>
      <c r="F70" t="s">
        <v>729</v>
      </c>
      <c r="G70" t="s">
        <v>113</v>
      </c>
      <c r="H70" s="77">
        <v>853</v>
      </c>
      <c r="I70" s="77">
        <v>11336</v>
      </c>
      <c r="J70" s="77">
        <v>0</v>
      </c>
      <c r="K70" s="77">
        <v>394.34595345600002</v>
      </c>
      <c r="L70" s="77">
        <v>0</v>
      </c>
      <c r="M70" s="77">
        <v>0.37</v>
      </c>
      <c r="N70" s="77">
        <v>0.18</v>
      </c>
    </row>
    <row r="71" spans="2:14">
      <c r="B71" t="s">
        <v>996</v>
      </c>
      <c r="C71" t="s">
        <v>997</v>
      </c>
      <c r="D71" t="s">
        <v>596</v>
      </c>
      <c r="E71" t="s">
        <v>998</v>
      </c>
      <c r="F71" t="s">
        <v>729</v>
      </c>
      <c r="G71" t="s">
        <v>113</v>
      </c>
      <c r="H71" s="77">
        <v>674</v>
      </c>
      <c r="I71" s="77">
        <v>9340</v>
      </c>
      <c r="J71" s="77">
        <v>0</v>
      </c>
      <c r="K71" s="77">
        <v>256.72921511999999</v>
      </c>
      <c r="L71" s="77">
        <v>0</v>
      </c>
      <c r="M71" s="77">
        <v>0.24</v>
      </c>
      <c r="N71" s="77">
        <v>0.12</v>
      </c>
    </row>
    <row r="72" spans="2:14">
      <c r="B72" t="s">
        <v>999</v>
      </c>
      <c r="C72" t="s">
        <v>1000</v>
      </c>
      <c r="D72" t="s">
        <v>615</v>
      </c>
      <c r="E72" t="s">
        <v>1001</v>
      </c>
      <c r="F72" t="s">
        <v>729</v>
      </c>
      <c r="G72" t="s">
        <v>109</v>
      </c>
      <c r="H72" s="77">
        <v>68583</v>
      </c>
      <c r="I72" s="77">
        <v>5364.25</v>
      </c>
      <c r="J72" s="77">
        <v>105.23654624</v>
      </c>
      <c r="K72" s="77">
        <v>13467.23225972</v>
      </c>
      <c r="L72" s="77">
        <v>0.02</v>
      </c>
      <c r="M72" s="77">
        <v>12.65</v>
      </c>
      <c r="N72" s="77">
        <v>6.3</v>
      </c>
    </row>
    <row r="73" spans="2:14">
      <c r="B73" t="s">
        <v>1002</v>
      </c>
      <c r="C73" t="s">
        <v>1003</v>
      </c>
      <c r="D73" t="s">
        <v>110</v>
      </c>
      <c r="E73" t="s">
        <v>1004</v>
      </c>
      <c r="F73" t="s">
        <v>729</v>
      </c>
      <c r="G73" t="s">
        <v>123</v>
      </c>
      <c r="H73" s="77">
        <v>5194</v>
      </c>
      <c r="I73" s="77">
        <v>7920</v>
      </c>
      <c r="J73" s="77">
        <v>0</v>
      </c>
      <c r="K73" s="77">
        <v>1058.4004939199999</v>
      </c>
      <c r="L73" s="77">
        <v>0.01</v>
      </c>
      <c r="M73" s="77">
        <v>0.99</v>
      </c>
      <c r="N73" s="77">
        <v>0.5</v>
      </c>
    </row>
    <row r="74" spans="2:14">
      <c r="B74" t="s">
        <v>1005</v>
      </c>
      <c r="C74" t="s">
        <v>1006</v>
      </c>
      <c r="D74" t="s">
        <v>596</v>
      </c>
      <c r="E74" t="s">
        <v>1004</v>
      </c>
      <c r="F74" t="s">
        <v>729</v>
      </c>
      <c r="G74" t="s">
        <v>109</v>
      </c>
      <c r="H74" s="77">
        <v>2180</v>
      </c>
      <c r="I74" s="77">
        <v>20063</v>
      </c>
      <c r="J74" s="77">
        <v>0</v>
      </c>
      <c r="K74" s="77">
        <v>1588.5401887999999</v>
      </c>
      <c r="L74" s="77">
        <v>0.01</v>
      </c>
      <c r="M74" s="77">
        <v>1.49</v>
      </c>
      <c r="N74" s="77">
        <v>0.74</v>
      </c>
    </row>
    <row r="75" spans="2:14">
      <c r="B75" t="s">
        <v>1007</v>
      </c>
      <c r="C75" t="s">
        <v>1008</v>
      </c>
      <c r="D75" t="s">
        <v>596</v>
      </c>
      <c r="E75" t="s">
        <v>1009</v>
      </c>
      <c r="F75" t="s">
        <v>729</v>
      </c>
      <c r="G75" t="s">
        <v>116</v>
      </c>
      <c r="H75" s="77">
        <v>6201</v>
      </c>
      <c r="I75" s="77">
        <v>3025.75</v>
      </c>
      <c r="J75" s="77">
        <v>3.4941259059999998</v>
      </c>
      <c r="K75" s="77">
        <v>891.45651845049997</v>
      </c>
      <c r="L75" s="77">
        <v>0</v>
      </c>
      <c r="M75" s="77">
        <v>0.84</v>
      </c>
      <c r="N75" s="77">
        <v>0.42</v>
      </c>
    </row>
    <row r="76" spans="2:14">
      <c r="B76" t="s">
        <v>1010</v>
      </c>
      <c r="C76" t="s">
        <v>1011</v>
      </c>
      <c r="D76" t="s">
        <v>596</v>
      </c>
      <c r="E76" t="s">
        <v>1012</v>
      </c>
      <c r="F76" t="s">
        <v>729</v>
      </c>
      <c r="G76" t="s">
        <v>109</v>
      </c>
      <c r="H76" s="77">
        <v>11456</v>
      </c>
      <c r="I76" s="77">
        <v>2271</v>
      </c>
      <c r="J76" s="77">
        <v>0</v>
      </c>
      <c r="K76" s="77">
        <v>944.92204031999995</v>
      </c>
      <c r="L76" s="77">
        <v>0.19</v>
      </c>
      <c r="M76" s="77">
        <v>0.89</v>
      </c>
      <c r="N76" s="77">
        <v>0.44</v>
      </c>
    </row>
    <row r="77" spans="2:14">
      <c r="B77" t="s">
        <v>1013</v>
      </c>
      <c r="C77" t="s">
        <v>1014</v>
      </c>
      <c r="D77" t="s">
        <v>615</v>
      </c>
      <c r="E77" t="s">
        <v>992</v>
      </c>
      <c r="F77" t="s">
        <v>740</v>
      </c>
      <c r="G77" t="s">
        <v>109</v>
      </c>
      <c r="H77" s="77">
        <v>6286</v>
      </c>
      <c r="I77" s="77">
        <v>5817</v>
      </c>
      <c r="J77" s="77">
        <v>0</v>
      </c>
      <c r="K77" s="77">
        <v>1328.0648438400001</v>
      </c>
      <c r="L77" s="77">
        <v>0</v>
      </c>
      <c r="M77" s="77">
        <v>1.25</v>
      </c>
      <c r="N77" s="77">
        <v>0.62</v>
      </c>
    </row>
    <row r="78" spans="2:14">
      <c r="B78" t="s">
        <v>1015</v>
      </c>
      <c r="C78" t="s">
        <v>1016</v>
      </c>
      <c r="D78" t="s">
        <v>596</v>
      </c>
      <c r="E78" t="s">
        <v>967</v>
      </c>
      <c r="F78" t="s">
        <v>770</v>
      </c>
      <c r="G78" t="s">
        <v>113</v>
      </c>
      <c r="H78" s="77">
        <v>2502</v>
      </c>
      <c r="I78" s="77">
        <v>9355.9</v>
      </c>
      <c r="J78" s="77">
        <v>0</v>
      </c>
      <c r="K78" s="77">
        <v>954.6438891276</v>
      </c>
      <c r="L78" s="77">
        <v>7.0000000000000007E-2</v>
      </c>
      <c r="M78" s="77">
        <v>0.9</v>
      </c>
      <c r="N78" s="77">
        <v>0.45</v>
      </c>
    </row>
    <row r="79" spans="2:14">
      <c r="B79" t="s">
        <v>1017</v>
      </c>
      <c r="C79" t="s">
        <v>1018</v>
      </c>
      <c r="D79" t="s">
        <v>596</v>
      </c>
      <c r="E79" t="s">
        <v>992</v>
      </c>
      <c r="F79" t="s">
        <v>603</v>
      </c>
      <c r="G79" t="s">
        <v>109</v>
      </c>
      <c r="H79" s="77">
        <v>233</v>
      </c>
      <c r="I79" s="77">
        <v>9054</v>
      </c>
      <c r="J79" s="77">
        <v>0</v>
      </c>
      <c r="K79" s="77">
        <v>76.620018239999993</v>
      </c>
      <c r="L79" s="77">
        <v>0</v>
      </c>
      <c r="M79" s="77">
        <v>7.0000000000000007E-2</v>
      </c>
      <c r="N79" s="77">
        <v>0.04</v>
      </c>
    </row>
    <row r="80" spans="2:14">
      <c r="B80" t="s">
        <v>1019</v>
      </c>
      <c r="C80" t="s">
        <v>1020</v>
      </c>
      <c r="D80" t="s">
        <v>596</v>
      </c>
      <c r="E80" t="s">
        <v>1021</v>
      </c>
      <c r="F80" t="s">
        <v>126</v>
      </c>
      <c r="G80" t="s">
        <v>109</v>
      </c>
      <c r="H80" s="77">
        <v>2875</v>
      </c>
      <c r="I80" s="77">
        <v>6165.6</v>
      </c>
      <c r="J80" s="77">
        <v>0</v>
      </c>
      <c r="K80" s="77">
        <v>643.81195200000002</v>
      </c>
      <c r="L80" s="77">
        <v>0</v>
      </c>
      <c r="M80" s="77">
        <v>0.6</v>
      </c>
      <c r="N80" s="77">
        <v>0.3</v>
      </c>
    </row>
    <row r="81" spans="2:14">
      <c r="B81" t="s">
        <v>1022</v>
      </c>
      <c r="C81" t="s">
        <v>1023</v>
      </c>
      <c r="D81" t="s">
        <v>596</v>
      </c>
      <c r="E81" t="s">
        <v>1024</v>
      </c>
      <c r="F81" t="s">
        <v>126</v>
      </c>
      <c r="G81" t="s">
        <v>113</v>
      </c>
      <c r="H81" s="77">
        <v>3729</v>
      </c>
      <c r="I81" s="77">
        <v>5184</v>
      </c>
      <c r="J81" s="77">
        <v>0</v>
      </c>
      <c r="K81" s="77">
        <v>788.36238835200004</v>
      </c>
      <c r="L81" s="77">
        <v>0.15</v>
      </c>
      <c r="M81" s="77">
        <v>0.74</v>
      </c>
      <c r="N81" s="77">
        <v>0.37</v>
      </c>
    </row>
    <row r="82" spans="2:14">
      <c r="B82" t="s">
        <v>1025</v>
      </c>
      <c r="C82" t="s">
        <v>1026</v>
      </c>
      <c r="D82" t="s">
        <v>615</v>
      </c>
      <c r="E82" t="s">
        <v>992</v>
      </c>
      <c r="F82" t="s">
        <v>873</v>
      </c>
      <c r="G82" t="s">
        <v>109</v>
      </c>
      <c r="H82" s="77">
        <v>20035</v>
      </c>
      <c r="I82" s="77">
        <v>2571</v>
      </c>
      <c r="J82" s="77">
        <v>0</v>
      </c>
      <c r="K82" s="77">
        <v>1870.8426552000001</v>
      </c>
      <c r="L82" s="77">
        <v>0</v>
      </c>
      <c r="M82" s="77">
        <v>1.76</v>
      </c>
      <c r="N82" s="77">
        <v>0.88</v>
      </c>
    </row>
    <row r="83" spans="2:14">
      <c r="B83" s="78" t="s">
        <v>1027</v>
      </c>
      <c r="D83" s="16"/>
      <c r="E83" s="16"/>
      <c r="F83" s="16"/>
      <c r="G83" s="16"/>
      <c r="H83" s="79">
        <v>0</v>
      </c>
      <c r="J83" s="79">
        <v>0</v>
      </c>
      <c r="K83" s="79">
        <v>0</v>
      </c>
      <c r="M83" s="79">
        <v>0</v>
      </c>
      <c r="N83" s="79">
        <v>0</v>
      </c>
    </row>
    <row r="84" spans="2:14">
      <c r="B84" t="s">
        <v>236</v>
      </c>
      <c r="C84" t="s">
        <v>236</v>
      </c>
      <c r="D84" s="16"/>
      <c r="E84" s="16"/>
      <c r="F84" t="s">
        <v>236</v>
      </c>
      <c r="G84" t="s">
        <v>236</v>
      </c>
      <c r="H84" s="77">
        <v>0</v>
      </c>
      <c r="I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2:14">
      <c r="B85" s="78" t="s">
        <v>258</v>
      </c>
      <c r="D85" s="16"/>
      <c r="E85" s="16"/>
      <c r="F85" s="16"/>
      <c r="G85" s="16"/>
      <c r="H85" s="79">
        <v>0</v>
      </c>
      <c r="J85" s="79">
        <v>0</v>
      </c>
      <c r="K85" s="79">
        <v>0</v>
      </c>
      <c r="M85" s="79">
        <v>0</v>
      </c>
      <c r="N85" s="79">
        <v>0</v>
      </c>
    </row>
    <row r="86" spans="2:14">
      <c r="B86" t="s">
        <v>236</v>
      </c>
      <c r="C86" t="s">
        <v>236</v>
      </c>
      <c r="D86" s="16"/>
      <c r="E86" s="16"/>
      <c r="F86" t="s">
        <v>236</v>
      </c>
      <c r="G86" t="s">
        <v>236</v>
      </c>
      <c r="H86" s="77">
        <v>0</v>
      </c>
      <c r="I86" s="77">
        <v>0</v>
      </c>
      <c r="K86" s="77">
        <v>0</v>
      </c>
      <c r="L86" s="77">
        <v>0</v>
      </c>
      <c r="M86" s="77">
        <v>0</v>
      </c>
      <c r="N86" s="77">
        <v>0</v>
      </c>
    </row>
    <row r="87" spans="2:14">
      <c r="B87" s="78" t="s">
        <v>889</v>
      </c>
      <c r="D87" s="16"/>
      <c r="E87" s="16"/>
      <c r="F87" s="16"/>
      <c r="G87" s="16"/>
      <c r="H87" s="79">
        <v>0</v>
      </c>
      <c r="J87" s="79">
        <v>0</v>
      </c>
      <c r="K87" s="79">
        <v>0</v>
      </c>
      <c r="M87" s="79">
        <v>0</v>
      </c>
      <c r="N87" s="79">
        <v>0</v>
      </c>
    </row>
    <row r="88" spans="2:14">
      <c r="B88" t="s">
        <v>236</v>
      </c>
      <c r="C88" t="s">
        <v>236</v>
      </c>
      <c r="D88" s="16"/>
      <c r="E88" s="16"/>
      <c r="F88" t="s">
        <v>236</v>
      </c>
      <c r="G88" t="s">
        <v>236</v>
      </c>
      <c r="H88" s="77">
        <v>0</v>
      </c>
      <c r="I88" s="77">
        <v>0</v>
      </c>
      <c r="K88" s="77">
        <v>0</v>
      </c>
      <c r="L88" s="77">
        <v>0</v>
      </c>
      <c r="M88" s="77">
        <v>0</v>
      </c>
      <c r="N88" s="77">
        <v>0</v>
      </c>
    </row>
    <row r="89" spans="2:14">
      <c r="B89" t="s">
        <v>244</v>
      </c>
      <c r="D89" s="16"/>
      <c r="E89" s="16"/>
      <c r="F89" s="16"/>
      <c r="G89" s="16"/>
    </row>
    <row r="90" spans="2:14">
      <c r="B90" t="s">
        <v>250</v>
      </c>
      <c r="D90" s="16"/>
      <c r="E90" s="16"/>
      <c r="F90" s="16"/>
      <c r="G90" s="16"/>
    </row>
    <row r="91" spans="2:14">
      <c r="B91" t="s">
        <v>251</v>
      </c>
      <c r="D91" s="16"/>
      <c r="E91" s="16"/>
      <c r="F91" s="16"/>
      <c r="G91" s="16"/>
    </row>
    <row r="92" spans="2:14">
      <c r="B92" t="s">
        <v>252</v>
      </c>
      <c r="D92" s="16"/>
      <c r="E92" s="16"/>
      <c r="F92" s="16"/>
      <c r="G92" s="16"/>
    </row>
    <row r="93" spans="2:14">
      <c r="B93" t="s">
        <v>253</v>
      </c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1326</v>
      </c>
    </row>
    <row r="3" spans="2:65" s="1" customFormat="1">
      <c r="B3" s="2" t="s">
        <v>2</v>
      </c>
      <c r="C3" s="81" t="s">
        <v>1327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250341.16</v>
      </c>
      <c r="K11" s="7"/>
      <c r="L11" s="76">
        <v>16159.271124921288</v>
      </c>
      <c r="M11" s="7"/>
      <c r="N11" s="76">
        <v>100</v>
      </c>
      <c r="O11" s="76">
        <v>7.56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1028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1029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C21" s="16"/>
      <c r="D21" s="16"/>
      <c r="E21" s="16"/>
      <c r="J21" s="79">
        <v>250341.16</v>
      </c>
      <c r="L21" s="79">
        <v>16159.271124921288</v>
      </c>
      <c r="N21" s="79">
        <v>100</v>
      </c>
      <c r="O21" s="79">
        <v>7.56</v>
      </c>
    </row>
    <row r="22" spans="2:15">
      <c r="B22" s="78" t="s">
        <v>1028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1029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250341.16</v>
      </c>
      <c r="L26" s="79">
        <v>16159.271124921288</v>
      </c>
      <c r="N26" s="79">
        <v>100</v>
      </c>
      <c r="O26" s="79">
        <v>7.56</v>
      </c>
    </row>
    <row r="27" spans="2:15">
      <c r="B27" t="s">
        <v>1030</v>
      </c>
      <c r="C27" t="s">
        <v>1031</v>
      </c>
      <c r="D27" t="s">
        <v>126</v>
      </c>
      <c r="E27" t="s">
        <v>1032</v>
      </c>
      <c r="F27" t="s">
        <v>729</v>
      </c>
      <c r="G27" t="s">
        <v>236</v>
      </c>
      <c r="H27" t="s">
        <v>237</v>
      </c>
      <c r="I27" t="s">
        <v>113</v>
      </c>
      <c r="J27" s="77">
        <v>115</v>
      </c>
      <c r="K27" s="77">
        <v>166657</v>
      </c>
      <c r="L27" s="77">
        <v>781.60966400999996</v>
      </c>
      <c r="M27" s="77">
        <v>0</v>
      </c>
      <c r="N27" s="77">
        <v>4.84</v>
      </c>
      <c r="O27" s="77">
        <v>0.37</v>
      </c>
    </row>
    <row r="28" spans="2:15">
      <c r="B28" t="s">
        <v>1033</v>
      </c>
      <c r="C28" t="s">
        <v>1034</v>
      </c>
      <c r="D28" t="s">
        <v>126</v>
      </c>
      <c r="E28" t="s">
        <v>1035</v>
      </c>
      <c r="F28" t="s">
        <v>729</v>
      </c>
      <c r="G28" t="s">
        <v>236</v>
      </c>
      <c r="H28" t="s">
        <v>237</v>
      </c>
      <c r="I28" t="s">
        <v>113</v>
      </c>
      <c r="J28" s="77">
        <v>2389</v>
      </c>
      <c r="K28" s="77">
        <v>2619</v>
      </c>
      <c r="L28" s="77">
        <v>255.16445056200001</v>
      </c>
      <c r="M28" s="77">
        <v>0</v>
      </c>
      <c r="N28" s="77">
        <v>1.58</v>
      </c>
      <c r="O28" s="77">
        <v>0.12</v>
      </c>
    </row>
    <row r="29" spans="2:15">
      <c r="B29" t="s">
        <v>1036</v>
      </c>
      <c r="C29" t="s">
        <v>1037</v>
      </c>
      <c r="D29" t="s">
        <v>126</v>
      </c>
      <c r="E29" t="s">
        <v>1038</v>
      </c>
      <c r="F29" t="s">
        <v>729</v>
      </c>
      <c r="G29" t="s">
        <v>236</v>
      </c>
      <c r="H29" t="s">
        <v>237</v>
      </c>
      <c r="I29" t="s">
        <v>113</v>
      </c>
      <c r="J29" s="77">
        <v>528</v>
      </c>
      <c r="K29" s="77">
        <v>121736</v>
      </c>
      <c r="L29" s="77">
        <v>2621.328627456</v>
      </c>
      <c r="M29" s="77">
        <v>0</v>
      </c>
      <c r="N29" s="77">
        <v>16.22</v>
      </c>
      <c r="O29" s="77">
        <v>1.23</v>
      </c>
    </row>
    <row r="30" spans="2:15">
      <c r="B30" t="s">
        <v>1039</v>
      </c>
      <c r="C30" t="s">
        <v>1040</v>
      </c>
      <c r="D30" t="s">
        <v>126</v>
      </c>
      <c r="E30" t="s">
        <v>1041</v>
      </c>
      <c r="F30" t="s">
        <v>729</v>
      </c>
      <c r="G30" t="s">
        <v>236</v>
      </c>
      <c r="H30" t="s">
        <v>237</v>
      </c>
      <c r="I30" t="s">
        <v>109</v>
      </c>
      <c r="J30" s="77">
        <v>4126</v>
      </c>
      <c r="K30" s="77">
        <v>2072</v>
      </c>
      <c r="L30" s="77">
        <v>310.50229503999998</v>
      </c>
      <c r="M30" s="77">
        <v>0</v>
      </c>
      <c r="N30" s="77">
        <v>1.92</v>
      </c>
      <c r="O30" s="77">
        <v>0.15</v>
      </c>
    </row>
    <row r="31" spans="2:15">
      <c r="B31" t="s">
        <v>1042</v>
      </c>
      <c r="C31" t="s">
        <v>1043</v>
      </c>
      <c r="D31" t="s">
        <v>126</v>
      </c>
      <c r="E31" t="s">
        <v>1044</v>
      </c>
      <c r="F31" t="s">
        <v>729</v>
      </c>
      <c r="G31" t="s">
        <v>236</v>
      </c>
      <c r="H31" t="s">
        <v>237</v>
      </c>
      <c r="I31" t="s">
        <v>113</v>
      </c>
      <c r="J31" s="77">
        <v>208</v>
      </c>
      <c r="K31" s="77">
        <v>28382</v>
      </c>
      <c r="L31" s="77">
        <v>240.75474259200001</v>
      </c>
      <c r="M31" s="77">
        <v>0</v>
      </c>
      <c r="N31" s="77">
        <v>1.49</v>
      </c>
      <c r="O31" s="77">
        <v>0.11</v>
      </c>
    </row>
    <row r="32" spans="2:15">
      <c r="B32" t="s">
        <v>1045</v>
      </c>
      <c r="C32" t="s">
        <v>1046</v>
      </c>
      <c r="D32" t="s">
        <v>126</v>
      </c>
      <c r="E32" t="s">
        <v>1047</v>
      </c>
      <c r="F32" t="s">
        <v>729</v>
      </c>
      <c r="G32" t="s">
        <v>236</v>
      </c>
      <c r="H32" t="s">
        <v>237</v>
      </c>
      <c r="I32" t="s">
        <v>113</v>
      </c>
      <c r="J32" s="77">
        <v>20225</v>
      </c>
      <c r="K32" s="77">
        <v>2379.5</v>
      </c>
      <c r="L32" s="77">
        <v>1962.6495530249999</v>
      </c>
      <c r="M32" s="77">
        <v>0</v>
      </c>
      <c r="N32" s="77">
        <v>12.15</v>
      </c>
      <c r="O32" s="77">
        <v>0.92</v>
      </c>
    </row>
    <row r="33" spans="2:15">
      <c r="B33" t="s">
        <v>1048</v>
      </c>
      <c r="C33" t="s">
        <v>1049</v>
      </c>
      <c r="D33" t="s">
        <v>126</v>
      </c>
      <c r="E33" t="s">
        <v>1050</v>
      </c>
      <c r="F33" t="s">
        <v>729</v>
      </c>
      <c r="G33" t="s">
        <v>236</v>
      </c>
      <c r="H33" t="s">
        <v>237</v>
      </c>
      <c r="I33" t="s">
        <v>109</v>
      </c>
      <c r="J33" s="77">
        <v>207038</v>
      </c>
      <c r="K33" s="77">
        <v>969</v>
      </c>
      <c r="L33" s="77">
        <v>7286.51193504</v>
      </c>
      <c r="M33" s="77">
        <v>0</v>
      </c>
      <c r="N33" s="77">
        <v>45.09</v>
      </c>
      <c r="O33" s="77">
        <v>3.41</v>
      </c>
    </row>
    <row r="34" spans="2:15">
      <c r="B34" t="s">
        <v>1051</v>
      </c>
      <c r="C34" t="s">
        <v>1052</v>
      </c>
      <c r="D34" t="s">
        <v>126</v>
      </c>
      <c r="E34" t="s">
        <v>1053</v>
      </c>
      <c r="F34" t="s">
        <v>729</v>
      </c>
      <c r="G34" t="s">
        <v>236</v>
      </c>
      <c r="H34" t="s">
        <v>237</v>
      </c>
      <c r="I34" t="s">
        <v>109</v>
      </c>
      <c r="J34" s="77">
        <v>37</v>
      </c>
      <c r="K34" s="77">
        <v>87683</v>
      </c>
      <c r="L34" s="77">
        <v>117.83192271999999</v>
      </c>
      <c r="M34" s="77">
        <v>0</v>
      </c>
      <c r="N34" s="77">
        <v>0.73</v>
      </c>
      <c r="O34" s="77">
        <v>0.06</v>
      </c>
    </row>
    <row r="35" spans="2:15">
      <c r="B35" t="s">
        <v>1054</v>
      </c>
      <c r="C35" t="s">
        <v>1055</v>
      </c>
      <c r="D35" t="s">
        <v>126</v>
      </c>
      <c r="E35" t="s">
        <v>1056</v>
      </c>
      <c r="F35" t="s">
        <v>729</v>
      </c>
      <c r="G35" t="s">
        <v>236</v>
      </c>
      <c r="H35" t="s">
        <v>237</v>
      </c>
      <c r="I35" t="s">
        <v>109</v>
      </c>
      <c r="J35" s="77">
        <v>6599.59</v>
      </c>
      <c r="K35" s="77">
        <v>1858</v>
      </c>
      <c r="L35" s="77">
        <v>445.35722815039998</v>
      </c>
      <c r="M35" s="77">
        <v>0</v>
      </c>
      <c r="N35" s="77">
        <v>2.76</v>
      </c>
      <c r="O35" s="77">
        <v>0.21</v>
      </c>
    </row>
    <row r="36" spans="2:15">
      <c r="B36" t="s">
        <v>1057</v>
      </c>
      <c r="C36" t="s">
        <v>1058</v>
      </c>
      <c r="D36" t="s">
        <v>126</v>
      </c>
      <c r="E36" t="s">
        <v>1059</v>
      </c>
      <c r="F36" t="s">
        <v>729</v>
      </c>
      <c r="G36" t="s">
        <v>236</v>
      </c>
      <c r="H36" t="s">
        <v>237</v>
      </c>
      <c r="I36" t="s">
        <v>109</v>
      </c>
      <c r="J36" s="77">
        <v>5262.64</v>
      </c>
      <c r="K36" s="77">
        <v>2457.31</v>
      </c>
      <c r="L36" s="77">
        <v>469.68798446988802</v>
      </c>
      <c r="M36" s="77">
        <v>0</v>
      </c>
      <c r="N36" s="77">
        <v>2.91</v>
      </c>
      <c r="O36" s="77">
        <v>0.22</v>
      </c>
    </row>
    <row r="37" spans="2:15">
      <c r="B37" t="s">
        <v>1060</v>
      </c>
      <c r="C37" t="s">
        <v>1061</v>
      </c>
      <c r="D37" t="s">
        <v>126</v>
      </c>
      <c r="E37" t="s">
        <v>1062</v>
      </c>
      <c r="F37" t="s">
        <v>729</v>
      </c>
      <c r="G37" t="s">
        <v>236</v>
      </c>
      <c r="H37" t="s">
        <v>237</v>
      </c>
      <c r="I37" t="s">
        <v>200</v>
      </c>
      <c r="J37" s="77">
        <v>798</v>
      </c>
      <c r="K37" s="77">
        <v>878500</v>
      </c>
      <c r="L37" s="77">
        <v>229.78787453999999</v>
      </c>
      <c r="M37" s="77">
        <v>0</v>
      </c>
      <c r="N37" s="77">
        <v>1.42</v>
      </c>
      <c r="O37" s="77">
        <v>0.11</v>
      </c>
    </row>
    <row r="38" spans="2:15">
      <c r="B38" t="s">
        <v>1063</v>
      </c>
      <c r="C38" t="s">
        <v>1064</v>
      </c>
      <c r="D38" t="s">
        <v>126</v>
      </c>
      <c r="E38" t="s">
        <v>1065</v>
      </c>
      <c r="F38" t="s">
        <v>729</v>
      </c>
      <c r="G38" t="s">
        <v>236</v>
      </c>
      <c r="H38" t="s">
        <v>237</v>
      </c>
      <c r="I38" t="s">
        <v>200</v>
      </c>
      <c r="J38" s="77">
        <v>1767.2</v>
      </c>
      <c r="K38" s="77">
        <v>1011941</v>
      </c>
      <c r="L38" s="77">
        <v>586.16967387585601</v>
      </c>
      <c r="M38" s="77">
        <v>0</v>
      </c>
      <c r="N38" s="77">
        <v>3.63</v>
      </c>
      <c r="O38" s="77">
        <v>0.27</v>
      </c>
    </row>
    <row r="39" spans="2:15">
      <c r="B39" t="s">
        <v>1066</v>
      </c>
      <c r="C39" t="s">
        <v>1067</v>
      </c>
      <c r="D39" t="s">
        <v>126</v>
      </c>
      <c r="E39" t="s">
        <v>1004</v>
      </c>
      <c r="F39" t="s">
        <v>729</v>
      </c>
      <c r="G39" t="s">
        <v>236</v>
      </c>
      <c r="H39" t="s">
        <v>237</v>
      </c>
      <c r="I39" t="s">
        <v>109</v>
      </c>
      <c r="J39" s="77">
        <v>1247.73</v>
      </c>
      <c r="K39" s="77">
        <v>18798.79</v>
      </c>
      <c r="L39" s="77">
        <v>851.91517344014403</v>
      </c>
      <c r="M39" s="77">
        <v>0</v>
      </c>
      <c r="N39" s="77">
        <v>5.27</v>
      </c>
      <c r="O39" s="77">
        <v>0.4</v>
      </c>
    </row>
    <row r="40" spans="2:15">
      <c r="B40" s="78" t="s">
        <v>258</v>
      </c>
      <c r="C40" s="16"/>
      <c r="D40" s="16"/>
      <c r="E40" s="16"/>
      <c r="J40" s="79">
        <v>0</v>
      </c>
      <c r="L40" s="79">
        <v>0</v>
      </c>
      <c r="N40" s="79">
        <v>0</v>
      </c>
      <c r="O40" s="79">
        <v>0</v>
      </c>
    </row>
    <row r="41" spans="2:15">
      <c r="B41" t="s">
        <v>236</v>
      </c>
      <c r="C41" t="s">
        <v>236</v>
      </c>
      <c r="D41" s="16"/>
      <c r="E41" s="16"/>
      <c r="F41" t="s">
        <v>236</v>
      </c>
      <c r="G41" t="s">
        <v>236</v>
      </c>
      <c r="I41" t="s">
        <v>236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t="s">
        <v>244</v>
      </c>
      <c r="C42" s="16"/>
      <c r="D42" s="16"/>
      <c r="E42" s="16"/>
    </row>
    <row r="43" spans="2:15">
      <c r="B43" t="s">
        <v>250</v>
      </c>
      <c r="C43" s="16"/>
      <c r="D43" s="16"/>
      <c r="E43" s="16"/>
    </row>
    <row r="44" spans="2:15">
      <c r="B44" t="s">
        <v>251</v>
      </c>
      <c r="C44" s="16"/>
      <c r="D44" s="16"/>
      <c r="E44" s="16"/>
    </row>
    <row r="45" spans="2:15">
      <c r="B45" t="s">
        <v>252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81" t="s">
        <v>1327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5150.96</v>
      </c>
      <c r="H11" s="7"/>
      <c r="I11" s="76">
        <v>2.0875276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5150.96</v>
      </c>
      <c r="I12" s="79">
        <v>2.0875276</v>
      </c>
      <c r="K12" s="79">
        <v>100</v>
      </c>
      <c r="L12" s="79">
        <v>0</v>
      </c>
    </row>
    <row r="13" spans="2:60">
      <c r="B13" s="78" t="s">
        <v>1068</v>
      </c>
      <c r="D13" s="16"/>
      <c r="E13" s="16"/>
      <c r="G13" s="79">
        <v>5150.96</v>
      </c>
      <c r="I13" s="79">
        <v>2.0875276</v>
      </c>
      <c r="K13" s="79">
        <v>100</v>
      </c>
      <c r="L13" s="79">
        <v>0</v>
      </c>
    </row>
    <row r="14" spans="2:60">
      <c r="B14" t="s">
        <v>1069</v>
      </c>
      <c r="C14" t="s">
        <v>1070</v>
      </c>
      <c r="D14" t="s">
        <v>103</v>
      </c>
      <c r="E14" t="s">
        <v>126</v>
      </c>
      <c r="F14" t="s">
        <v>105</v>
      </c>
      <c r="G14" s="77">
        <v>1084.52</v>
      </c>
      <c r="H14" s="77">
        <v>65</v>
      </c>
      <c r="I14" s="77">
        <v>0.70493799999999995</v>
      </c>
      <c r="J14" s="77">
        <v>0.09</v>
      </c>
      <c r="K14" s="77">
        <v>33.770000000000003</v>
      </c>
      <c r="L14" s="77">
        <v>0</v>
      </c>
    </row>
    <row r="15" spans="2:60">
      <c r="B15" t="s">
        <v>1071</v>
      </c>
      <c r="C15" t="s">
        <v>1072</v>
      </c>
      <c r="D15" t="s">
        <v>103</v>
      </c>
      <c r="E15" t="s">
        <v>535</v>
      </c>
      <c r="F15" t="s">
        <v>105</v>
      </c>
      <c r="G15" s="77">
        <v>4066.44</v>
      </c>
      <c r="H15" s="77">
        <v>34</v>
      </c>
      <c r="I15" s="77">
        <v>1.3825896</v>
      </c>
      <c r="J15" s="77">
        <v>0.06</v>
      </c>
      <c r="K15" s="77">
        <v>66.23</v>
      </c>
      <c r="L15" s="77">
        <v>0</v>
      </c>
    </row>
    <row r="16" spans="2:60">
      <c r="B16" s="78" t="s">
        <v>242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1073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244</v>
      </c>
      <c r="D19" s="16"/>
      <c r="E19" s="16"/>
    </row>
    <row r="20" spans="2:12">
      <c r="B20" t="s">
        <v>250</v>
      </c>
      <c r="D20" s="16"/>
      <c r="E20" s="16"/>
    </row>
    <row r="21" spans="2:12">
      <c r="B21" t="s">
        <v>251</v>
      </c>
      <c r="D21" s="16"/>
      <c r="E21" s="16"/>
    </row>
    <row r="22" spans="2:12">
      <c r="B22" t="s">
        <v>252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9E7A85-2350-4490-A9DB-7B91DADAB274}"/>
</file>

<file path=customXml/itemProps2.xml><?xml version="1.0" encoding="utf-8"?>
<ds:datastoreItem xmlns:ds="http://schemas.openxmlformats.org/officeDocument/2006/customXml" ds:itemID="{51323931-502A-4E2D-A8AD-326143A9E169}"/>
</file>

<file path=customXml/itemProps3.xml><?xml version="1.0" encoding="utf-8"?>
<ds:datastoreItem xmlns:ds="http://schemas.openxmlformats.org/officeDocument/2006/customXml" ds:itemID="{A8B34AC7-78F4-412E-B1CA-85E2FFA796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