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<sst xmlns="http://schemas.openxmlformats.org/spreadsheetml/2006/main" count="1799" uniqueCount="297">
  <si>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</si>
  <si>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</si>
  <si>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</si>
  <si>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</si>
  <si>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</si>
  <si>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</si>
  <si>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</si>
  <si>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</si>
  <si>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</si>
  <si>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</si>
  <si>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</si>
  <si>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</si>
  <si>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</si>
  <si>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</si>
  <si>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</si>
  <si>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</si>
  <si>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</si>
  <si>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</si>
  <si>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</si>
  <si>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</si>
  <si>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</si>
  <si>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</si>
  <si>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</si>
  <si>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</si>
  <si>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</si>
  <si>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</si>
  <si>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</si>
  <si>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</si>
  <si>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</si>
  <si>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</si>
  <si>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</si>
  <si>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</si>
  <si>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</si>
  <si>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</si>
  <si>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</si>
  <si>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</si>
  <si>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</si>
  <si>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</si>
  <si>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</si>
  <si>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</si>
  <si>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</si>
  <si>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</si>
  <si>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</si>
  <si>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</si>
  <si>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</si>
  <si>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</si>
  <si>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</si>
  <si>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</si>
  <si>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</si>
  <si>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</si>
  <si>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</si>
  <si>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</si>
  <si>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</si>
  <si>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</si>
  <si>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</si>
  <si>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</si>
  <si>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</si>
  <si>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</si>
  <si>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</si>
  <si>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</si>
  <si>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</si>
  <si>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</si>
  <si>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</si>
  <si>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</si>
  <si>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</si>
  <si>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</si>
  <si>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</si>
  <si>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</si>
  <si>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</si>
  <si>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</si>
  <si>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</si>
  <si>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</si>
  <si>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</si>
  <si>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</si>
  <si>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</si>
  <si>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</si>
  <si>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</si>
  <si>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</si>
  <si>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</si>
  <si>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</si>
  <si>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</si>
  <si>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</si>
  <si>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</si>
  <si>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</si>
  <si>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</si>
  <si>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</si>
  <si>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</si>
  <si>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</si>
  <si>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</si>
  <si>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</si>
  <si>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</si>
  <si>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</si>
  <si>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</si>
  <si>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</si>
  <si>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</si>
  <si>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</si>
  <si>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</si>
  <si>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</si>
  <si>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</si>
  <si>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</si>
  <si>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</si>
  <si>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</si>
  <si>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</si>
  <si>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</si>
  <si>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</si>
  <si>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</si>
  <si>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</si>
  <si>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</si>
  <si>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</si>
  <si>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</si>
  <si>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</si>
  <si>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</si>
  <si>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</si>
  <si>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</si>
  <si>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</si>
  <si>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</si>
  <si>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</si>
  <si>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</si>
  <si>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</si>
  <si>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</si>
  <si>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</si>
  <si>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</si>
  <si>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</si>
  <si>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</si>
  <si>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</si>
  <si>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</si>
  <si>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</si>
  <si>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</si>
  <si>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</si>
  <si>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</si>
  <si>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</si>
  <si>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</si>
  <si>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</si>
  <si>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</si>
  <si>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</si>
  <si>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</si>
  <si>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</si>
  <si>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</si>
  <si>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</si>
  <si>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</si>
  <si>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</si>
  <si>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</si>
  <si>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</si>
  <si>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</si>
  <si>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</si>
  <si>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</si>
  <si>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</si>
  <si>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</si>
  <si>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</si>
  <si>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</si>
  <si>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</si>
  <si>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</si>
  <si>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</si>
  <si>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</si>
  <si>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</si>
  <si>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</si>
  <si>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</si>
  <si>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</si>
  <si>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</si>
  <si>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</si>
  <si>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</si>
  <si>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</si>
  <si>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</si>
  <si>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</si>
  <si>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</si>
  <si>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</si>
  <si>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</si>
  <si>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</si>
  <si>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</si>
  <si>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</si>
  <si>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</si>
  <si>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</si>
  <si>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</si>
  <si>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</si>
  <si>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</si>
  <si>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</si>
  <si>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</si>
  <si>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</si>
  <si>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</si>
  <si>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</si>
  <si>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</si>
  <si>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</si>
  <si>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</si>
  <si>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</si>
  <si>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</si>
  <si>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</si>
  <si>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</si>
  <si>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</si>
  <si>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</si>
  <si>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</si>
  <si>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</si>
  <si>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</si>
  <si>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</si>
  <si>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</si>
  <si>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</si>
  <si>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</si>
  <si>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</si>
  <si>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</si>
  <si>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</si>
  <si>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</si>
  <si>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</si>
  <si>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</si>
  <si>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</si>
  <si>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</si>
  <si>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</si>
  <si>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</si>
  <si>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</si>
  <si>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</si>
  <si>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</si>
  <si>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</si>
  <si>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</si>
  <si>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</si>
  <si>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</si>
  <si>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</si>
  <si>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</si>
  <si>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</si>
  <si>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</si>
  <si>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</si>
  <si>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</si>
  <si>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</si>
  <si>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</si>
  <si>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</si>
  <si>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</si>
  <si>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</si>
  <si>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</si>
  <si>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</si>
  <si>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</si>
  <si>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</si>
  <si>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</si>
  <si>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</si>
  <si>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</si>
  <si>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</si>
  <si>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</si>
  <si>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</si>
  <si>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</si>
  <si>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</si>
  <si>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</si>
  <si>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</si>
  <si>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</si>
  <si>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</si>
  <si>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</si>
  <si>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</si>
  <si>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</si>
  <si>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</si>
  <si>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</si>
  <si>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</si>
  <si>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</si>
  <si>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</si>
  <si>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</si>
  <si>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</si>
  <si>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</si>
  <si>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</si>
  <si>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</si>
  <si>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</si>
  <si>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</si>
  <si>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</si>
  <si>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</si>
  <si>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</si>
  <si>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</si>
  <si>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</si>
  <si>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</si>
  <si>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</si>
  <si>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</si>
  <si>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</si>
  <si>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</si>
  <si>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</si>
  <si>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לאומי 299850/30                              </t>
  </si>
  <si>
    <t>AAA</t>
  </si>
  <si>
    <t xml:space="preserve">פועלים 406990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</si>
  <si>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</si>
  <si>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</si>
  <si>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</si>
  <si>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</si>
  <si>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</si>
  <si>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</si>
  <si>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</si>
  <si>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</si>
  <si>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</si>
  <si>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מניות בארה"ב העוקב אחר מדד S&amp;P 500</t>
  </si>
  <si>
    <t>514956465-00000000008700-0009451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</si>
  <si>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</si>
  <si>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</si>
  <si>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</si>
  <si>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</si>
  <si>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</si>
  <si>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>סה"כ אג"ח ממשלתי</t>
  </si>
  <si>
    <t xml:space="preserve">MTF מחקה S&amp;P 500                                  </t>
  </si>
  <si>
    <t>אין דירוג</t>
  </si>
  <si>
    <t xml:space="preserve">S&amp;P 500 PTF                                       </t>
  </si>
  <si>
    <t xml:space="preserve">קסם S&amp;P 500 KTF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</si>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</sst>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259.77</v>
      </c>
      <c r="D11" s="109">
        <f>מזומנים!L10</f>
        <v>2.27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6689.16</v>
      </c>
      <c r="D17" s="109">
        <f>'תעודות סל'!N11</f>
        <v>58.43</v>
      </c>
    </row>
    <row r="18" spans="1:4">
      <c r="A18" s="34" t="s">
        <v>160</v>
      </c>
      <c r="B18" s="72" t="s">
        <v>100</v>
      </c>
      <c r="C18" s="107">
        <f>'קרנות נאמנות'!L11</f>
        <v>4499.18</v>
      </c>
      <c r="D18" s="109">
        <f>'קרנות נאמנות'!O11</f>
        <v>39.299999999999997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11448.11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259.77</v>
      </c>
      <c r="K10" s="84"/>
      <c r="L10" s="84">
        <v>2.27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259.77</v>
      </c>
      <c r="K11" s="91"/>
      <c r="L11" s="91">
        <v>2.27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259.77</v>
      </c>
      <c r="K12" s="91"/>
      <c r="L12" s="91">
        <v>2.27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1.41</v>
      </c>
      <c r="K13" s="92">
        <v>0.54</v>
      </c>
      <c r="L13" s="92">
        <v>0.01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258.36</v>
      </c>
      <c r="K14" s="92">
        <v>99.46</v>
      </c>
      <c r="L14" s="92">
        <v>2.2599999999999998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240588.11</v>
      </c>
      <c r="I11" s="84"/>
      <c r="J11" s="84"/>
      <c r="K11" s="84">
        <v>6689.16</v>
      </c>
      <c r="L11" s="84"/>
      <c r="M11" s="84"/>
      <c r="N11" s="84">
        <v>58.43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240588.11</v>
      </c>
      <c r="I12" s="91"/>
      <c r="J12" s="91"/>
      <c r="K12" s="91">
        <v>6689.16</v>
      </c>
      <c r="L12" s="91"/>
      <c r="M12" s="91"/>
      <c r="N12" s="91">
        <v>58.43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240588.11</v>
      </c>
      <c r="I15" s="91"/>
      <c r="J15" s="91"/>
      <c r="K15" s="91">
        <v>6689.16</v>
      </c>
      <c r="L15" s="91"/>
      <c r="M15" s="91"/>
      <c r="N15" s="91">
        <v>58.43</v>
      </c>
    </row>
    <row r="16" spans="2:63" customFormat="1" ht="15.75">
      <c r="B16" s="61" t="s">
        <v>280</v>
      </c>
      <c r="C16" s="90">
        <v>1149020</v>
      </c>
      <c r="D16" s="90" t="s">
        <v>151</v>
      </c>
      <c r="E16" s="90">
        <v>513930768</v>
      </c>
      <c r="F16" s="90" t="s">
        <v>281</v>
      </c>
      <c r="G16" s="90" t="s">
        <v>174</v>
      </c>
      <c r="H16" s="117">
        <v>200467</v>
      </c>
      <c r="I16" s="117">
        <v>1130</v>
      </c>
      <c r="J16" s="117">
        <v>0</v>
      </c>
      <c r="K16" s="117">
        <v>2265.2800000000002</v>
      </c>
      <c r="L16" s="117">
        <v>0.16</v>
      </c>
      <c r="M16" s="117">
        <v>33.86</v>
      </c>
      <c r="N16" s="117">
        <v>19.79</v>
      </c>
    </row>
    <row r="17" spans="2:14" customFormat="1" ht="15.75">
      <c r="B17" s="61" t="s">
        <v>282</v>
      </c>
      <c r="C17" s="90">
        <v>1148162</v>
      </c>
      <c r="D17" s="90" t="s">
        <v>151</v>
      </c>
      <c r="E17" s="90">
        <v>513865626</v>
      </c>
      <c r="F17" s="90" t="s">
        <v>281</v>
      </c>
      <c r="G17" s="90" t="s">
        <v>174</v>
      </c>
      <c r="H17" s="117">
        <v>0.11</v>
      </c>
      <c r="I17" s="117">
        <v>9658</v>
      </c>
      <c r="J17" s="117">
        <v>0</v>
      </c>
      <c r="K17" s="117">
        <v>0.01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283</v>
      </c>
      <c r="C18" s="90">
        <v>1146471</v>
      </c>
      <c r="D18" s="90" t="s">
        <v>151</v>
      </c>
      <c r="E18" s="90">
        <v>510938608</v>
      </c>
      <c r="F18" s="90" t="s">
        <v>281</v>
      </c>
      <c r="G18" s="90" t="s">
        <v>174</v>
      </c>
      <c r="H18" s="117">
        <v>19698</v>
      </c>
      <c r="I18" s="117">
        <v>10670</v>
      </c>
      <c r="J18" s="117">
        <v>0</v>
      </c>
      <c r="K18" s="117">
        <v>2101.7800000000002</v>
      </c>
      <c r="L18" s="117">
        <v>0.09</v>
      </c>
      <c r="M18" s="117">
        <v>31.42</v>
      </c>
      <c r="N18" s="117">
        <v>18.36</v>
      </c>
    </row>
    <row r="19" spans="2:14" customFormat="1" ht="15.75">
      <c r="B19" s="61" t="s">
        <v>284</v>
      </c>
      <c r="C19" s="90">
        <v>1144385</v>
      </c>
      <c r="D19" s="90" t="s">
        <v>151</v>
      </c>
      <c r="E19" s="90">
        <v>513534974</v>
      </c>
      <c r="F19" s="90" t="s">
        <v>281</v>
      </c>
      <c r="G19" s="90" t="s">
        <v>174</v>
      </c>
      <c r="H19" s="117">
        <v>20423</v>
      </c>
      <c r="I19" s="117">
        <v>11370</v>
      </c>
      <c r="J19" s="117">
        <v>0</v>
      </c>
      <c r="K19" s="117">
        <v>2322.1</v>
      </c>
      <c r="L19" s="117">
        <v>0.14000000000000001</v>
      </c>
      <c r="M19" s="117">
        <v>34.71</v>
      </c>
      <c r="N19" s="117">
        <v>20.28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270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270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270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270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270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270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270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3939810</v>
      </c>
      <c r="K11" s="84"/>
      <c r="L11" s="84">
        <v>4499.18</v>
      </c>
      <c r="M11" s="84"/>
      <c r="N11" s="84"/>
      <c r="O11" s="84">
        <v>39.299999999999997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3939810</v>
      </c>
      <c r="K12" s="91"/>
      <c r="L12" s="91">
        <v>4499.18</v>
      </c>
      <c r="M12" s="91"/>
      <c r="N12" s="91"/>
      <c r="O12" s="91">
        <v>39.299999999999997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285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3939810</v>
      </c>
      <c r="K17" s="91"/>
      <c r="L17" s="91">
        <v>4499.18</v>
      </c>
      <c r="M17" s="91"/>
      <c r="N17" s="91"/>
      <c r="O17" s="91">
        <v>39.299999999999997</v>
      </c>
    </row>
    <row r="18" spans="2:15" customFormat="1" ht="15.75">
      <c r="B18" s="66" t="s">
        <v>286</v>
      </c>
      <c r="C18" s="90">
        <v>5122627</v>
      </c>
      <c r="D18" s="90" t="s">
        <v>151</v>
      </c>
      <c r="E18" s="90">
        <v>511303661</v>
      </c>
      <c r="F18" s="90" t="s">
        <v>281</v>
      </c>
      <c r="G18" s="90">
        <v>0</v>
      </c>
      <c r="H18" s="90" t="s">
        <v>287</v>
      </c>
      <c r="I18" s="90" t="s">
        <v>174</v>
      </c>
      <c r="J18" s="117">
        <v>1419900</v>
      </c>
      <c r="K18" s="117">
        <v>131.22999999999999</v>
      </c>
      <c r="L18" s="117">
        <v>1863.34</v>
      </c>
      <c r="M18" s="119">
        <v>0</v>
      </c>
      <c r="N18" s="117">
        <v>41.41</v>
      </c>
      <c r="O18" s="117">
        <v>16.28</v>
      </c>
    </row>
    <row r="19" spans="2:15" customFormat="1" ht="15.75">
      <c r="B19" s="66" t="s">
        <v>288</v>
      </c>
      <c r="C19" s="90">
        <v>5127469</v>
      </c>
      <c r="D19" s="90" t="s">
        <v>151</v>
      </c>
      <c r="E19" s="90">
        <v>513765339</v>
      </c>
      <c r="F19" s="90" t="s">
        <v>281</v>
      </c>
      <c r="G19" s="90">
        <v>0</v>
      </c>
      <c r="H19" s="90" t="s">
        <v>287</v>
      </c>
      <c r="I19" s="90" t="s">
        <v>174</v>
      </c>
      <c r="J19" s="117">
        <v>2333406</v>
      </c>
      <c r="K19" s="117">
        <v>102.98</v>
      </c>
      <c r="L19" s="117">
        <v>2402.94</v>
      </c>
      <c r="M19" s="119">
        <v>0</v>
      </c>
      <c r="N19" s="117">
        <v>53.41</v>
      </c>
      <c r="O19" s="117">
        <v>20.99</v>
      </c>
    </row>
    <row r="20" spans="2:15" customFormat="1" ht="15.75">
      <c r="B20" s="66" t="s">
        <v>289</v>
      </c>
      <c r="C20" s="90">
        <v>5124482</v>
      </c>
      <c r="D20" s="90" t="s">
        <v>151</v>
      </c>
      <c r="E20" s="90">
        <v>510938608</v>
      </c>
      <c r="F20" s="90" t="s">
        <v>281</v>
      </c>
      <c r="G20" s="90">
        <v>0</v>
      </c>
      <c r="H20" s="90" t="s">
        <v>287</v>
      </c>
      <c r="I20" s="90" t="s">
        <v>174</v>
      </c>
      <c r="J20" s="117">
        <v>186504</v>
      </c>
      <c r="K20" s="117">
        <v>124.88</v>
      </c>
      <c r="L20" s="117">
        <v>232.91</v>
      </c>
      <c r="M20" s="119">
        <v>0</v>
      </c>
      <c r="N20" s="117">
        <v>5.18</v>
      </c>
      <c r="O20" s="117">
        <v>2.0299999999999998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270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240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285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270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258</v>
      </c>
      <c r="D32" s="1"/>
      <c r="E32" s="1"/>
    </row>
    <row r="33" spans="2:5">
      <c r="B33" s="114" t="s">
        <v>142</v>
      </c>
      <c r="D33" s="1"/>
      <c r="E33" s="1"/>
    </row>
    <row r="34" spans="2:5">
      <c r="B34" s="114" t="s">
        <v>254</v>
      </c>
      <c r="C34" s="1"/>
      <c r="D34" s="1"/>
      <c r="E34" s="1"/>
    </row>
    <row r="35" spans="2:5">
      <c r="B35" s="114" t="s">
        <v>255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