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<sst xmlns="http://schemas.openxmlformats.org/spreadsheetml/2006/main" count="3331" uniqueCount="703">
  <si>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</si>
  <si>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</si>
  <si>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</si>
  <si>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</si>
  <si>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</si>
  <si>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</si>
  <si>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</si>
  <si>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</si>
  <si>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</si>
  <si>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</si>
  <si>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</si>
  <si>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</si>
  <si>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</si>
  <si>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</si>
  <si>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</si>
  <si>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</si>
  <si>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</si>
  <si>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</si>
  <si>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</si>
  <si>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</si>
  <si>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</si>
  <si>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</si>
  <si>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</si>
  <si>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</si>
  <si>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</si>
  <si>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</si>
  <si>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</si>
  <si>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</si>
  <si>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</si>
  <si>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</si>
  <si>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</si>
  <si>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</si>
  <si>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</si>
  <si>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</si>
  <si>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</si>
  <si>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</si>
  <si>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</si>
  <si>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</si>
  <si>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</si>
  <si>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</si>
  <si>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</si>
  <si>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</si>
  <si>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</si>
  <si>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</si>
  <si>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</si>
  <si>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</si>
  <si>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</si>
  <si>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</si>
  <si>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</si>
  <si>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</si>
  <si>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</si>
  <si>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</si>
  <si>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</si>
  <si>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</si>
  <si>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</si>
  <si>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</si>
  <si>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</si>
  <si>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</si>
  <si>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</si>
  <si>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</si>
  <si>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</si>
  <si>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</si>
  <si>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</si>
  <si>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</si>
  <si>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</si>
  <si>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</si>
  <si>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</si>
  <si>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</si>
  <si>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</si>
  <si>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</si>
  <si>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</si>
  <si>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</si>
  <si>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</si>
  <si>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</si>
  <si>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</si>
  <si>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</si>
  <si>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</si>
  <si>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</si>
  <si>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</si>
  <si>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</si>
  <si>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</si>
  <si>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</si>
  <si>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</si>
  <si>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</si>
  <si>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</si>
  <si>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</si>
  <si>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</si>
  <si>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</si>
  <si>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</si>
  <si>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</si>
  <si>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</si>
  <si>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</si>
  <si>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</si>
  <si>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</si>
  <si>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</si>
  <si>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</si>
  <si>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</si>
  <si>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</si>
  <si>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</si>
  <si>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</si>
  <si>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</si>
  <si>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</si>
  <si>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</si>
  <si>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</si>
  <si>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</si>
  <si>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</si>
  <si>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</si>
  <si>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</si>
  <si>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</si>
  <si>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</si>
  <si>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</si>
  <si>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</si>
  <si>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</si>
  <si>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</si>
  <si>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</si>
  <si>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</si>
  <si>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</si>
  <si>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</si>
  <si>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</si>
  <si>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</si>
  <si>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</si>
  <si>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</si>
  <si>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</si>
  <si>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</si>
  <si>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</si>
  <si>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</si>
  <si>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</si>
  <si>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</si>
  <si>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</si>
  <si>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</si>
  <si>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</si>
  <si>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</si>
  <si>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</si>
  <si>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</si>
  <si>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</si>
  <si>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</si>
  <si>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</si>
  <si>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</si>
  <si>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</si>
  <si>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</si>
  <si>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</si>
  <si>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</si>
  <si>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</si>
  <si>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</si>
  <si>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</si>
  <si>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</si>
  <si>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</si>
  <si>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</si>
  <si>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</si>
  <si>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</si>
  <si>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</si>
  <si>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</si>
  <si>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</si>
  <si>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</si>
  <si>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</si>
  <si>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</si>
  <si>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</si>
  <si>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</si>
  <si>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</si>
  <si>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</si>
  <si>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</si>
  <si>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</si>
  <si>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</si>
  <si>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</si>
  <si>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</si>
  <si>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</si>
  <si>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</si>
  <si>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</si>
  <si>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</si>
  <si>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</si>
  <si>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</si>
  <si>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</si>
  <si>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</si>
  <si>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</si>
  <si>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</si>
  <si>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</si>
  <si>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</si>
  <si>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</si>
  <si>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</si>
  <si>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</si>
  <si>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</si>
  <si>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</si>
  <si>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</si>
  <si>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</si>
  <si>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</si>
  <si>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</si>
  <si>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</si>
  <si>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</si>
  <si>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</si>
  <si>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</si>
  <si>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</si>
  <si>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</si>
  <si>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</si>
  <si>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</si>
  <si>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</si>
  <si>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</si>
  <si>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</si>
  <si>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</si>
  <si>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</si>
  <si>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</si>
  <si>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</si>
  <si>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</si>
  <si>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</si>
  <si>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</si>
  <si>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</si>
  <si>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</si>
  <si>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</si>
  <si>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</si>
  <si>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</si>
  <si>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</si>
  <si>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</si>
  <si>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</si>
  <si>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</si>
  <si>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</si>
  <si>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</si>
  <si>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</si>
  <si>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</si>
  <si>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</si>
  <si>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</si>
  <si>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</si>
  <si>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</si>
  <si>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</si>
  <si>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</si>
  <si>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</si>
  <si>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</si>
  <si>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</si>
  <si>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</si>
  <si>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</si>
  <si>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</si>
  <si>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</si>
  <si>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</si>
  <si>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</si>
  <si>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</si>
  <si>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</si>
  <si>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</si>
  <si>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</si>
  <si>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</si>
  <si>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</si>
  <si>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</si>
  <si>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</si>
  <si>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</si>
  <si>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</si>
  <si>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</si>
  <si>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</si>
  <si>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</si>
  <si>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</si>
  <si>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</si>
  <si>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</si>
  <si>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</si>
  <si>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</si>
  <si>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</si>
  <si>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</si>
  <si>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</si>
  <si>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</si>
  <si>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</si>
  <si>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</si>
  <si>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</si>
  <si>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</si>
  <si>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</si>
  <si>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</si>
  <si>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</si>
  <si>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</si>
  <si>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</si>
  <si>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</si>
  <si>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</si>
  <si>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</si>
  <si>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</si>
  <si>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</si>
  <si>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</si>
  <si>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</si>
  <si>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פועלים 6167                                  </t>
  </si>
  <si>
    <t>AA+</t>
  </si>
  <si>
    <t xml:space="preserve">פוה"ס 23587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</si>
  <si>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</si>
  <si>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</si>
  <si>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אמריקאי                                      </t>
  </si>
  <si>
    <t xml:space="preserve">יין יפני                                          </t>
  </si>
  <si>
    <t xml:space="preserve">לירה שטרלינג     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</si>
  <si>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</si>
  <si>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</si>
  <si>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</si>
  <si>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</si>
  <si>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</si>
  <si>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</si>
  <si>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</si>
  <si>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</si>
  <si>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מיטב דש גמל ופנסיה בע"מ</t>
  </si>
  <si>
    <t>מיטב דש מרכזית להשתתפות בפנסיה תקציבית כללי</t>
  </si>
  <si>
    <t>512065202-00000000009491-0000000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</si>
  <si>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</si>
  <si>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</si>
  <si>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</si>
  <si>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</si>
  <si>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</si>
  <si>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</si>
  <si>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</si>
  <si>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</si>
  <si>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</si>
  <si>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</si>
  <si>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</si>
  <si>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819                                        </t>
  </si>
  <si>
    <t xml:space="preserve">מ.ק.מ. 919                                        </t>
  </si>
  <si>
    <t>NSE</t>
  </si>
  <si>
    <t xml:space="preserve">מ.ק.מ. 1019   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</si>
  <si>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</si>
  <si>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</si>
  <si>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</si>
  <si>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</si>
  <si>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</si>
  <si>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</si>
  <si>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</si>
  <si>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</si>
  <si>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ממשלי שקלי 1123                                   </t>
  </si>
  <si>
    <t xml:space="preserve">ממשלתי שקלי 323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</si>
  <si>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</si>
  <si>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</si>
  <si>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</si>
  <si>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ממשל קצרה 11/19                                   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</si>
  <si>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</si>
  <si>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</si>
  <si>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</si>
  <si>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</si>
  <si>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42                                     </t>
  </si>
  <si>
    <t>בנקים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</si>
  <si>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</si>
  <si>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</si>
  <si>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</si>
  <si>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</si>
  <si>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נמלי ישראל אגח א                                  </t>
  </si>
  <si>
    <t>נדל"ן ובינוי</t>
  </si>
  <si>
    <t xml:space="preserve">פועלים הנ אגח36                                   </t>
  </si>
  <si>
    <t xml:space="preserve">פועלים הנ אגח53                                   </t>
  </si>
  <si>
    <t xml:space="preserve">מז טפ הנפ 45                                      </t>
  </si>
  <si>
    <t>Aaa.il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</si>
  <si>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</si>
  <si>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</si>
  <si>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</si>
  <si>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</si>
  <si>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חשמל אגח 31                                       </t>
  </si>
  <si>
    <t>שרותים</t>
  </si>
  <si>
    <t>ilAA+</t>
  </si>
  <si>
    <t xml:space="preserve">מזרחי טפחות הת 31                                 </t>
  </si>
  <si>
    <t xml:space="preserve">עזריאלי אגח ב                                     </t>
  </si>
  <si>
    <t xml:space="preserve">עזריאלי אגח ג                                     </t>
  </si>
  <si>
    <t xml:space="preserve">עזריאלי אגח ד                                     </t>
  </si>
  <si>
    <t>Aa1.il</t>
  </si>
  <si>
    <t xml:space="preserve">עזריאלי אגח ה'                                    </t>
  </si>
  <si>
    <t xml:space="preserve">עזריאלי אגח ו'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</si>
  <si>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</si>
  <si>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</si>
  <si>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אמות אגח ב                                        </t>
  </si>
  <si>
    <t>ilAA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</si>
  <si>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</si>
  <si>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</si>
  <si>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</si>
  <si>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</si>
  <si>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</si>
  <si>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</si>
  <si>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</si>
  <si>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</si>
  <si>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</si>
  <si>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לאומי התח נד304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</si>
  <si>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</si>
  <si>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</si>
  <si>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</si>
  <si>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</si>
  <si>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</si>
  <si>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ה                                       </t>
  </si>
  <si>
    <t xml:space="preserve">חשמל אגח 27                                       </t>
  </si>
  <si>
    <t>Aa2.il</t>
  </si>
  <si>
    <t xml:space="preserve">אגוד הנפ אגח י                                    </t>
  </si>
  <si>
    <t>AA-.il</t>
  </si>
  <si>
    <t xml:space="preserve">גזית גלוב אג"ח ד'                                 </t>
  </si>
  <si>
    <t>ilAA-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</si>
  <si>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</si>
  <si>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</si>
  <si>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</si>
  <si>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ה                                 </t>
  </si>
  <si>
    <t>ביטוח</t>
  </si>
  <si>
    <t xml:space="preserve">הראל הנפקות אגח ו                                 </t>
  </si>
  <si>
    <t xml:space="preserve">הראל הנפקות אגח ח                                 </t>
  </si>
  <si>
    <t xml:space="preserve">מבני תעשיה אגח יח                                 </t>
  </si>
  <si>
    <t xml:space="preserve">מזרחי טפחות הנפקה הת84                            </t>
  </si>
  <si>
    <t>AA-</t>
  </si>
  <si>
    <t>לא מדורג</t>
  </si>
  <si>
    <t xml:space="preserve">מליסרון אגח ו                                     </t>
  </si>
  <si>
    <t xml:space="preserve">מליסרון אגח י"ג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</si>
  <si>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</si>
  <si>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</si>
  <si>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ביג אגח ח                                         </t>
  </si>
  <si>
    <t>Aa3.il</t>
  </si>
  <si>
    <t xml:space="preserve">כללביט מימון אג"ח ג'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</si>
  <si>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</si>
  <si>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</si>
  <si>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</si>
  <si>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</si>
  <si>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</si>
  <si>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</si>
  <si>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</si>
  <si>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</si>
  <si>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</si>
  <si>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נכסים ובנ אגח ו                                   </t>
  </si>
  <si>
    <t>A1.il</t>
  </si>
  <si>
    <t xml:space="preserve">אשטרום נכ אגח 8                                   </t>
  </si>
  <si>
    <t>ilA</t>
  </si>
  <si>
    <t xml:space="preserve">חברה לישראל אגח7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</si>
  <si>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</si>
  <si>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</si>
  <si>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</si>
  <si>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דלק קב אגח יח                                     </t>
  </si>
  <si>
    <t>A2.il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</si>
  <si>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</si>
  <si>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</si>
  <si>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</si>
  <si>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</si>
  <si>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</si>
  <si>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</si>
  <si>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</si>
  <si>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דה לסר אגח ד                                      </t>
  </si>
  <si>
    <t xml:space="preserve">דיסק השק אגח ו                                    </t>
  </si>
  <si>
    <t>ilBBB+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</si>
  <si>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</si>
  <si>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</si>
  <si>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</si>
  <si>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</si>
  <si>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אינטרנט זהב אגח ד                                 </t>
  </si>
  <si>
    <t>C.il</t>
  </si>
  <si>
    <t xml:space="preserve">חלל תקש אגח ח                                     </t>
  </si>
  <si>
    <t xml:space="preserve">מניבים ריט אגח ב                                  </t>
  </si>
  <si>
    <t xml:space="preserve">מז טפ הנפק 40                                     </t>
  </si>
  <si>
    <t xml:space="preserve">אמות אגח ה                                        </t>
  </si>
  <si>
    <t xml:space="preserve">אקויטל    אגח 2 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</si>
  <si>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</si>
  <si>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</si>
  <si>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תעשיה אוירית אגח ג                                </t>
  </si>
  <si>
    <t>ביטחוניות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</si>
  <si>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</si>
  <si>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</si>
  <si>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</si>
  <si>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</si>
  <si>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הנפקות יא                                    </t>
  </si>
  <si>
    <t xml:space="preserve">כללביט אגח ח                                      </t>
  </si>
  <si>
    <t xml:space="preserve">מגדל הון  אגח ז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</si>
  <si>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</si>
  <si>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</si>
  <si>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</si>
  <si>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</si>
  <si>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</si>
  <si>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</si>
  <si>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</si>
  <si>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</si>
  <si>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</si>
  <si>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</si>
  <si>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</si>
  <si>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אמ.ג'יג'י אגח א                                   </t>
  </si>
  <si>
    <t>שירותים פיננסים</t>
  </si>
  <si>
    <t xml:space="preserve">גב-יםנגב אגא-רמ                                   </t>
  </si>
  <si>
    <t xml:space="preserve">נמקו אגח א                                        </t>
  </si>
  <si>
    <t xml:space="preserve">סטרוברי אגח ב  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</si>
  <si>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</si>
  <si>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</si>
  <si>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</si>
  <si>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רילייטד אגח א                                     </t>
  </si>
  <si>
    <t xml:space="preserve">אלקטרה אגח ד                                      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</si>
  <si>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</si>
  <si>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</si>
  <si>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</si>
  <si>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</si>
  <si>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</si>
  <si>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</si>
  <si>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קורנרסטון אג א                                    </t>
  </si>
  <si>
    <t xml:space="preserve">אשטרום קב אגח ג                                   </t>
  </si>
  <si>
    <t xml:space="preserve">דלק קב אג לב                                      </t>
  </si>
  <si>
    <t xml:space="preserve">קופרליין אגח ב                                    </t>
  </si>
  <si>
    <t xml:space="preserve">שכון ובינוי אגח 7     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</si>
  <si>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</si>
  <si>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</si>
  <si>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ספנסר אגח ב                                       </t>
  </si>
  <si>
    <t xml:space="preserve">בזן אגח ד                                         </t>
  </si>
  <si>
    <t xml:space="preserve">ג'י.אף.אי אגח א                                   </t>
  </si>
  <si>
    <t xml:space="preserve">ג'י.אף.אי אגח ב                                   </t>
  </si>
  <si>
    <t xml:space="preserve">אול-יר אגח ג                                      </t>
  </si>
  <si>
    <t>A3.il</t>
  </si>
  <si>
    <t xml:space="preserve">אול-יר אגח ה   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</si>
  <si>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</si>
  <si>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</si>
  <si>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אמ.די.ג'י אגח ב                                   </t>
  </si>
  <si>
    <t>Baa1.il</t>
  </si>
  <si>
    <t xml:space="preserve">בי קומיונק אגח ג                                  </t>
  </si>
  <si>
    <t>Caa2.il</t>
  </si>
  <si>
    <t xml:space="preserve">בי קומיונקיישנס אגח ב'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</si>
  <si>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</si>
  <si>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</si>
  <si>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ישראמקו אגח א                                     </t>
  </si>
  <si>
    <t xml:space="preserve">שמוס אגח א                                        </t>
  </si>
  <si>
    <t xml:space="preserve">פננטפארק  אגח א                                   </t>
  </si>
  <si>
    <t xml:space="preserve">דלתא אגח ו       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</si>
  <si>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</si>
  <si>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</si>
  <si>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</si>
  <si>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</si>
  <si>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</si>
  <si>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</si>
  <si>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ISRAELE 6.875%6/23                                </t>
  </si>
  <si>
    <t>US46507NAE04</t>
  </si>
  <si>
    <t>בלומברג</t>
  </si>
  <si>
    <t>חשמל</t>
  </si>
  <si>
    <t>BBB-</t>
  </si>
  <si>
    <t>S&amp;P</t>
  </si>
  <si>
    <t xml:space="preserve">TEVA 6.75 03/01/28                                </t>
  </si>
  <si>
    <t>US88167AAK79</t>
  </si>
  <si>
    <t>Pharmaceuticals, Biotechn</t>
  </si>
  <si>
    <t xml:space="preserve">MSFT 3 1/8 11/03/25                               </t>
  </si>
  <si>
    <t>US594918BJ27</t>
  </si>
  <si>
    <t>Software &amp; Services</t>
  </si>
  <si>
    <t>AAA</t>
  </si>
  <si>
    <t>Moodys</t>
  </si>
  <si>
    <t xml:space="preserve">BAC 3.864 07/23                                   </t>
  </si>
  <si>
    <t>US06051GHL68</t>
  </si>
  <si>
    <t>Banks</t>
  </si>
  <si>
    <t>A+</t>
  </si>
  <si>
    <t>Fitch</t>
  </si>
  <si>
    <t xml:space="preserve">HSBC 0 09/12/26                                   </t>
  </si>
  <si>
    <t>US404280BW89</t>
  </si>
  <si>
    <t>Diversified Financials</t>
  </si>
  <si>
    <t>A</t>
  </si>
  <si>
    <t xml:space="preserve">CHLIIN 4 07/03/75                                 </t>
  </si>
  <si>
    <t>XS1250898100</t>
  </si>
  <si>
    <t>Other</t>
  </si>
  <si>
    <t>A-</t>
  </si>
  <si>
    <t xml:space="preserve">C Float  0 07/01/26                               </t>
  </si>
  <si>
    <t>US172967MB43</t>
  </si>
  <si>
    <t>BBB+</t>
  </si>
  <si>
    <t xml:space="preserve">MS 4 07/23/25                                     </t>
  </si>
  <si>
    <t>US6174468C63</t>
  </si>
  <si>
    <t xml:space="preserve">SLLN 4 1/4 06/30/48                               </t>
  </si>
  <si>
    <t>XS1698906259</t>
  </si>
  <si>
    <t xml:space="preserve">INTNED 4.7 03/22/28                               </t>
  </si>
  <si>
    <t>XS1796077946</t>
  </si>
  <si>
    <t>BBB</t>
  </si>
  <si>
    <t xml:space="preserve">MOS 4 1/4 11/15/23                                </t>
  </si>
  <si>
    <t>US61945CAC73</t>
  </si>
  <si>
    <t>NYSE</t>
  </si>
  <si>
    <t>Materials</t>
  </si>
  <si>
    <t xml:space="preserve">PSHNA 5.5%7/22                                    </t>
  </si>
  <si>
    <t>XS1242956966</t>
  </si>
  <si>
    <t xml:space="preserve">ACAFP 4 1/8  01/10/27                             </t>
  </si>
  <si>
    <t>US22536PAB76</t>
  </si>
  <si>
    <t>Baa2</t>
  </si>
  <si>
    <t xml:space="preserve">BAC 3.95 04/21/25                                 </t>
  </si>
  <si>
    <t>US06051GFP90</t>
  </si>
  <si>
    <t xml:space="preserve">BNP 3.8 01/10/24                                  </t>
  </si>
  <si>
    <t>US05581LAB53</t>
  </si>
  <si>
    <t xml:space="preserve">PRUFIN 5 1/4 03/29/49                             </t>
  </si>
  <si>
    <t>XS0873630742</t>
  </si>
  <si>
    <t>Insurance</t>
  </si>
  <si>
    <t xml:space="preserve">ABNANV 4.4 03/27/28                               </t>
  </si>
  <si>
    <t>XS1586330604</t>
  </si>
  <si>
    <t xml:space="preserve">BACR 05/16/24                                     </t>
  </si>
  <si>
    <t>US06738EBC84</t>
  </si>
  <si>
    <t xml:space="preserve">KEYSIGHT  4.55                                    </t>
  </si>
  <si>
    <t>US49338LAB99</t>
  </si>
  <si>
    <t xml:space="preserve">MQGAU 4.875 25                                    </t>
  </si>
  <si>
    <t>US55608YAB11</t>
  </si>
  <si>
    <t xml:space="preserve">NPNSJ 6 07/18/20 CORP                             </t>
  </si>
  <si>
    <t>USN5946FAB33</t>
  </si>
  <si>
    <t xml:space="preserve">RBS 0 06/25/24                                    </t>
  </si>
  <si>
    <t>US780097BH35</t>
  </si>
  <si>
    <t xml:space="preserve">SIBNEF 6 11/27/23                                 </t>
  </si>
  <si>
    <t>XS0997544860</t>
  </si>
  <si>
    <t>Energy</t>
  </si>
  <si>
    <t xml:space="preserve">AHTLN 5 5/8 10/01/24                              </t>
  </si>
  <si>
    <t>US045054AC71</t>
  </si>
  <si>
    <t>Baa3</t>
  </si>
  <si>
    <t xml:space="preserve">C 4.6% 03/26                                      </t>
  </si>
  <si>
    <t>US172967KJ96</t>
  </si>
  <si>
    <t xml:space="preserve">ACAFP 6 5/8 09/29/49                              </t>
  </si>
  <si>
    <t>USF22797YK86</t>
  </si>
  <si>
    <t>BB+</t>
  </si>
  <si>
    <t xml:space="preserve">BACR 5.2% 5/26                                    </t>
  </si>
  <si>
    <t>US06738EAP07</t>
  </si>
  <si>
    <t xml:space="preserve">INTNED 6 7/8 PERP                                 </t>
  </si>
  <si>
    <t>XS1497755360</t>
  </si>
  <si>
    <t>Ba1</t>
  </si>
  <si>
    <t xml:space="preserve">LLOYDS 6.85 PERP                                  </t>
  </si>
  <si>
    <t>XS0165483164</t>
  </si>
  <si>
    <t>BB</t>
  </si>
  <si>
    <t xml:space="preserve">SOCGEN 7 7/8 12/29/49                             </t>
  </si>
  <si>
    <t>USF8586CRW49</t>
  </si>
  <si>
    <t>Ba2</t>
  </si>
  <si>
    <t xml:space="preserve">סים בכורה סד ל                                    </t>
  </si>
  <si>
    <t xml:space="preserve">AROUNDTOWN SA                                     </t>
  </si>
  <si>
    <t>LU1673108939</t>
  </si>
  <si>
    <t>FWB</t>
  </si>
  <si>
    <t xml:space="preserve">125 קסם.תא                                        </t>
  </si>
  <si>
    <t>מניות</t>
  </si>
  <si>
    <t xml:space="preserve">125תכ.תא                                          </t>
  </si>
  <si>
    <t>*</t>
  </si>
  <si>
    <t xml:space="preserve">60כ.תלבונד                                        </t>
  </si>
  <si>
    <t>אג״ח</t>
  </si>
  <si>
    <t xml:space="preserve">פסגות סל בונד שקלי                                </t>
  </si>
  <si>
    <t xml:space="preserve">קסם תל בונד 40                                    </t>
  </si>
  <si>
    <t xml:space="preserve">קסם.תלבונד 06                                     </t>
  </si>
  <si>
    <t xml:space="preserve">תכלית תל בונד 20 סד-1                             </t>
  </si>
  <si>
    <t xml:space="preserve">תכלית תל בונד שקלי                                </t>
  </si>
  <si>
    <t xml:space="preserve">MSCIACWORLD.תכ                                    </t>
  </si>
  <si>
    <t xml:space="preserve">AMUNDI ETF STOXX EURO                             </t>
  </si>
  <si>
    <t>FR0010790980</t>
  </si>
  <si>
    <t>EURONEXT</t>
  </si>
  <si>
    <t xml:space="preserve">AMUNDI INDEX SOLUTION                             </t>
  </si>
  <si>
    <t>LU1681039217</t>
  </si>
  <si>
    <t xml:space="preserve">DAIWA ETF - NIKKEI                                </t>
  </si>
  <si>
    <t>JP3027640006</t>
  </si>
  <si>
    <t xml:space="preserve">VANGUARD S&amp;P 500 ETF                              </t>
  </si>
  <si>
    <t>US9229083632</t>
  </si>
  <si>
    <t xml:space="preserve">Vanguard MSCI Emerging                            </t>
  </si>
  <si>
    <t>US9220428588</t>
  </si>
  <si>
    <t xml:space="preserve">XOR ETF MSCI ALL COUNTRY                          </t>
  </si>
  <si>
    <t>FR0011079466</t>
  </si>
  <si>
    <t xml:space="preserve">iShares MSCI ACWI Index Fund                      </t>
  </si>
  <si>
    <t>US4642882579</t>
  </si>
  <si>
    <t>NASDAQ</t>
  </si>
  <si>
    <t xml:space="preserve">ISHARES JPM EMERG MKT BOND                        </t>
  </si>
  <si>
    <t>IE00B2NPKV68</t>
  </si>
  <si>
    <t xml:space="preserve">ISHARES U                                         </t>
  </si>
  <si>
    <t>IE0032895942</t>
  </si>
  <si>
    <t xml:space="preserve">ISHARES USD HIGH YIELD CORPORA                    </t>
  </si>
  <si>
    <t>IE00B4PY7Y77</t>
  </si>
  <si>
    <t xml:space="preserve">SPDR EMERGING MKTS                                </t>
  </si>
  <si>
    <t>IE00B4613386</t>
  </si>
  <si>
    <t xml:space="preserve">INEMIGI LX                                        </t>
  </si>
  <si>
    <t>LU1275256334</t>
  </si>
  <si>
    <t>סה"כ אג"ח ממשלתי</t>
  </si>
  <si>
    <t xml:space="preserve">BK OPP FD III K                                   </t>
  </si>
  <si>
    <t>KYG131022009</t>
  </si>
  <si>
    <t xml:space="preserve">BK OPP FD IV                                      </t>
  </si>
  <si>
    <t>KYG1311A1360</t>
  </si>
  <si>
    <t xml:space="preserve">BLUEBAY FUNDS                                     </t>
  </si>
  <si>
    <t>LU1163201939</t>
  </si>
  <si>
    <t xml:space="preserve">FRANKLIN TEMPLETON                                </t>
  </si>
  <si>
    <t>LU0195953152</t>
  </si>
  <si>
    <t xml:space="preserve">GAM STAR CREDIT                                   </t>
  </si>
  <si>
    <t>IE00B50JD354</t>
  </si>
  <si>
    <t xml:space="preserve">HLA 2017-2X SUB                                   </t>
  </si>
  <si>
    <t>USG4233LAB39</t>
  </si>
  <si>
    <t xml:space="preserve">INVESCO USSENIOR                                  </t>
  </si>
  <si>
    <t>LU0564079282</t>
  </si>
  <si>
    <t xml:space="preserve">M&amp;G LUX INVESTMENT FUNDS 1 - M                    </t>
  </si>
  <si>
    <t>LU1670632501</t>
  </si>
  <si>
    <t xml:space="preserve">PIMCO FUNDS GLOBAL                                </t>
  </si>
  <si>
    <t>IE0034085260</t>
  </si>
  <si>
    <t xml:space="preserve">VENTR 2017-29X SUB                                </t>
  </si>
  <si>
    <t>USG93539AB38</t>
  </si>
  <si>
    <t xml:space="preserve">VENTR 2018-31X SUB                                </t>
  </si>
  <si>
    <t>USG9370WAC94</t>
  </si>
  <si>
    <t xml:space="preserve">GSM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</si>
  <si>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</si>
  <si>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</si>
  <si>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</si>
  <si>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</si>
  <si>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</si>
  <si>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</si>
  <si>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</si>
  <si>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</si>
  <si>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</si>
  <si>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</si>
  <si>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</si>
  <si>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מקורות  אגח 8-רמ                                  </t>
  </si>
  <si>
    <t xml:space="preserve">מקורות אגח 6-רמ                                   </t>
  </si>
  <si>
    <t xml:space="preserve">חשמל אגח רמ 2022                                  </t>
  </si>
  <si>
    <t>AA.il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</si>
  <si>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</si>
  <si>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</si>
  <si>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</si>
  <si>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לאומיקרד אגא-רמ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</si>
  <si>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</si>
  <si>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</si>
  <si>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>A.il</t>
  </si>
  <si>
    <t xml:space="preserve">י.ח.ק אגח א-רמ                                    </t>
  </si>
  <si>
    <t xml:space="preserve">ירושליםהנמסחרי1                                   </t>
  </si>
  <si>
    <t xml:space="preserve">HPS                                               </t>
  </si>
  <si>
    <t>סה"כ ₪ / מט"ח</t>
  </si>
  <si>
    <t xml:space="preserve">C 260619 USD/ILS3.65                              </t>
  </si>
  <si>
    <t>ל.ר.</t>
  </si>
  <si>
    <t>סה"כ חוזים עתידיים בישראל:</t>
  </si>
  <si>
    <t xml:space="preserve">FW030419 USD/NIS3.7435                            </t>
  </si>
  <si>
    <t xml:space="preserve">FW050619 USD/NIS3.579                             </t>
  </si>
  <si>
    <t xml:space="preserve">FW050619 USD/NIS3.5997                            </t>
  </si>
  <si>
    <t xml:space="preserve">FW100419 USD/NIS3.6096                            </t>
  </si>
  <si>
    <t xml:space="preserve">FW100419 USD/NIS3.6682                            </t>
  </si>
  <si>
    <t xml:space="preserve">FW100419 USD/NIS3.671                             </t>
  </si>
  <si>
    <t xml:space="preserve">FW190619 USD/NIS3.5755                            </t>
  </si>
  <si>
    <t xml:space="preserve">FW220519 USD/NIS3.599                             </t>
  </si>
  <si>
    <t xml:space="preserve">IR110720 NIS/NIS                                  </t>
  </si>
  <si>
    <t xml:space="preserve">FW100719 USD/JPY110.8                             </t>
  </si>
  <si>
    <t xml:space="preserve">FW120619 GBP/USD1.3318                            </t>
  </si>
  <si>
    <t xml:space="preserve">FW150519 EUR/USD1.1323                            </t>
  </si>
  <si>
    <t xml:space="preserve">FW150519 EUR/USD1.1367                            </t>
  </si>
  <si>
    <t xml:space="preserve">FW150519 EUR/USD1.1390                            </t>
  </si>
  <si>
    <t xml:space="preserve">FW150519 EUR/USD1.1537                            </t>
  </si>
  <si>
    <t xml:space="preserve">FW220519 USD/NIS3.5976                            </t>
  </si>
  <si>
    <t xml:space="preserve">ריבית לקבל אג"ח סחיר                              </t>
  </si>
  <si>
    <t>פזו מקסיקני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</si>
</sst>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285</v>
      </c>
    </row>
    <row r="2" spans="1:36">
      <c r="B2" s="83" t="s">
        <v>286</v>
      </c>
    </row>
    <row r="3" spans="1:36">
      <c r="B3" s="83" t="s">
        <v>287</v>
      </c>
    </row>
    <row r="4" spans="1:36">
      <c r="B4" s="83" t="s">
        <v>288</v>
      </c>
    </row>
    <row r="5" spans="1:36">
      <c r="B5" s="83"/>
    </row>
    <row r="6" spans="1:36" ht="26.25" customHeight="1">
      <c r="B6" s="126" t="s">
        <v>195</v>
      </c>
      <c r="C6" s="127"/>
      <c r="D6" s="128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255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194</v>
      </c>
      <c r="C10" s="104"/>
      <c r="D10" s="105"/>
      <c r="AJ10" s="47"/>
    </row>
    <row r="11" spans="1:36">
      <c r="A11" s="33" t="s">
        <v>162</v>
      </c>
      <c r="B11" s="72" t="s">
        <v>196</v>
      </c>
      <c r="C11" s="108">
        <f>מזומנים!J10</f>
        <v>2058.9699999999998</v>
      </c>
      <c r="D11" s="110">
        <f>מזומנים!L10</f>
        <v>8.83</v>
      </c>
    </row>
    <row r="12" spans="1:36">
      <c r="B12" s="72" t="s">
        <v>197</v>
      </c>
      <c r="C12" s="108"/>
      <c r="D12" s="125"/>
    </row>
    <row r="13" spans="1:36">
      <c r="A13" s="34" t="s">
        <v>162</v>
      </c>
      <c r="B13" s="73" t="s">
        <v>95</v>
      </c>
      <c r="C13" s="108">
        <f>'תעודות התחייבות ממשלתיות'!O11</f>
        <v>8818.82</v>
      </c>
      <c r="D13" s="110">
        <f>'תעודות התחייבות ממשלתיות'!R11</f>
        <v>37.799999999999997</v>
      </c>
    </row>
    <row r="14" spans="1:36">
      <c r="A14" s="34" t="s">
        <v>162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162</v>
      </c>
      <c r="B15" s="73" t="s">
        <v>97</v>
      </c>
      <c r="C15" s="108">
        <f>'אג"ח קונצרני'!R11</f>
        <v>3536.52</v>
      </c>
      <c r="D15" s="110">
        <f>'אג"ח קונצרני'!U11</f>
        <v>15.16</v>
      </c>
    </row>
    <row r="16" spans="1:36">
      <c r="A16" s="34" t="s">
        <v>162</v>
      </c>
      <c r="B16" s="73" t="s">
        <v>98</v>
      </c>
      <c r="C16" s="108">
        <f>מניות!L11</f>
        <v>45.19</v>
      </c>
      <c r="D16" s="110">
        <f>מניות!O11</f>
        <v>0.19</v>
      </c>
    </row>
    <row r="17" spans="1:4">
      <c r="A17" s="34" t="s">
        <v>162</v>
      </c>
      <c r="B17" s="73" t="s">
        <v>99</v>
      </c>
      <c r="C17" s="108">
        <f>'תעודות סל'!K11</f>
        <v>8074.7900000000009</v>
      </c>
      <c r="D17" s="110">
        <f>'תעודות סל'!N11</f>
        <v>34.61</v>
      </c>
    </row>
    <row r="18" spans="1:4">
      <c r="A18" s="34" t="s">
        <v>162</v>
      </c>
      <c r="B18" s="73" t="s">
        <v>100</v>
      </c>
      <c r="C18" s="108">
        <f>'קרנות נאמנות'!L11</f>
        <v>571.6</v>
      </c>
      <c r="D18" s="110">
        <f>'קרנות נאמנות'!O11</f>
        <v>2.4500000000000002</v>
      </c>
    </row>
    <row r="19" spans="1:4">
      <c r="A19" s="34" t="s">
        <v>162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162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162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162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198</v>
      </c>
      <c r="C23" s="108"/>
      <c r="D23" s="125"/>
    </row>
    <row r="24" spans="1:4">
      <c r="A24" s="34" t="s">
        <v>162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162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162</v>
      </c>
      <c r="B26" s="73" t="s">
        <v>97</v>
      </c>
      <c r="C26" s="108">
        <f>'לא סחיר - אג"ח קונצרני'!P11</f>
        <v>215.9</v>
      </c>
      <c r="D26" s="110">
        <f>'לא סחיר - אג"ח קונצרני'!S11</f>
        <v>0.93</v>
      </c>
    </row>
    <row r="27" spans="1:4">
      <c r="A27" s="34" t="s">
        <v>162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162</v>
      </c>
      <c r="B28" s="73" t="s">
        <v>108</v>
      </c>
      <c r="C28" s="108">
        <f>'לא סחיר - קרנות השקעה'!H11</f>
        <v>24.47</v>
      </c>
      <c r="D28" s="110">
        <f>'לא סחיר - קרנות השקעה'!K11</f>
        <v>0.1</v>
      </c>
    </row>
    <row r="29" spans="1:4">
      <c r="A29" s="34" t="s">
        <v>162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162</v>
      </c>
      <c r="B30" s="73" t="s">
        <v>222</v>
      </c>
      <c r="C30" s="108">
        <f>'לא סחיר - אופציות'!I11</f>
        <v>-1.36</v>
      </c>
      <c r="D30" s="110">
        <f>'לא סחיר - אופציות'!L11</f>
        <v>-0.01</v>
      </c>
    </row>
    <row r="31" spans="1:4">
      <c r="A31" s="34" t="s">
        <v>162</v>
      </c>
      <c r="B31" s="73" t="s">
        <v>134</v>
      </c>
      <c r="C31" s="108">
        <f>'לא סחיר - חוזים עתידיים'!I11</f>
        <v>-16.61</v>
      </c>
      <c r="D31" s="110">
        <f>'לא סחיר - חוזים עתידיים'!K11</f>
        <v>-7.0000000000000007E-2</v>
      </c>
    </row>
    <row r="32" spans="1:4">
      <c r="A32" s="34" t="s">
        <v>162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162</v>
      </c>
      <c r="B33" s="72" t="s">
        <v>199</v>
      </c>
      <c r="C33" s="108">
        <f>הלוואות!O10</f>
        <v>0</v>
      </c>
      <c r="D33" s="110">
        <f>הלוואות!Q10</f>
        <v>0</v>
      </c>
    </row>
    <row r="34" spans="1:7">
      <c r="A34" s="34" t="s">
        <v>162</v>
      </c>
      <c r="B34" s="72" t="s">
        <v>200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162</v>
      </c>
      <c r="B35" s="72" t="s">
        <v>201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162</v>
      </c>
      <c r="B36" s="74" t="s">
        <v>202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162</v>
      </c>
      <c r="B37" s="72" t="s">
        <v>203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205</v>
      </c>
      <c r="C38" s="108"/>
      <c r="D38" s="125"/>
    </row>
    <row r="39" spans="1:7">
      <c r="A39" s="34" t="s">
        <v>162</v>
      </c>
      <c r="B39" s="76" t="s">
        <v>207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162</v>
      </c>
      <c r="B40" s="76" t="s">
        <v>206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162</v>
      </c>
      <c r="B41" s="76" t="s">
        <v>208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23328.29</v>
      </c>
      <c r="D42" s="111">
        <v>100</v>
      </c>
    </row>
    <row r="43" spans="1:7">
      <c r="A43" s="34" t="s">
        <v>162</v>
      </c>
      <c r="B43" s="51" t="s">
        <v>204</v>
      </c>
      <c r="C43" s="108">
        <f>'יתרת התחייבות להשקעה'!C10</f>
        <v>0</v>
      </c>
      <c r="D43" s="110"/>
    </row>
    <row r="44" spans="1:7">
      <c r="B44" s="6" t="s">
        <v>139</v>
      </c>
      <c r="C44" s="106"/>
      <c r="D44" s="107"/>
    </row>
    <row r="45" spans="1:7">
      <c r="C45" s="42" t="s">
        <v>187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 t="s">
        <v>178</v>
      </c>
      <c r="D47" s="147">
        <v>4.08</v>
      </c>
      <c r="G47" s="56"/>
    </row>
    <row r="48" spans="1:7">
      <c r="C48" s="44" t="s">
        <v>176</v>
      </c>
      <c r="D48" s="147">
        <v>3.63</v>
      </c>
    </row>
    <row r="49" spans="2:4">
      <c r="C49" s="44" t="s">
        <v>702</v>
      </c>
      <c r="D49" s="147">
        <v>0.19</v>
      </c>
    </row>
    <row r="50" spans="2:4">
      <c r="B50" s="11"/>
      <c r="C50" s="43" t="s">
        <v>182</v>
      </c>
      <c r="D50" s="147">
        <v>0.03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285</v>
      </c>
    </row>
    <row r="2" spans="2:61">
      <c r="B2" s="83" t="s">
        <v>286</v>
      </c>
    </row>
    <row r="3" spans="2:61">
      <c r="B3" s="83" t="s">
        <v>287</v>
      </c>
    </row>
    <row r="4" spans="2:61">
      <c r="B4" s="83" t="s">
        <v>288</v>
      </c>
    </row>
    <row r="6" spans="2:61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261</v>
      </c>
      <c r="H8" s="25" t="s">
        <v>257</v>
      </c>
      <c r="I8" s="25" t="s">
        <v>75</v>
      </c>
      <c r="J8" s="25" t="s">
        <v>69</v>
      </c>
      <c r="K8" s="49" t="s">
        <v>183</v>
      </c>
      <c r="L8" s="26" t="s">
        <v>185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245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232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281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663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281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233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281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281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244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232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281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237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281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233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281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234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281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281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262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259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285</v>
      </c>
    </row>
    <row r="2" spans="1:60">
      <c r="B2" s="83" t="s">
        <v>286</v>
      </c>
    </row>
    <row r="3" spans="1:60">
      <c r="B3" s="83" t="s">
        <v>287</v>
      </c>
    </row>
    <row r="4" spans="1:60">
      <c r="B4" s="83" t="s">
        <v>288</v>
      </c>
    </row>
    <row r="6" spans="1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151</v>
      </c>
      <c r="BF6" s="1" t="s">
        <v>188</v>
      </c>
      <c r="BH6" s="3" t="s">
        <v>177</v>
      </c>
    </row>
    <row r="7" spans="1:60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152</v>
      </c>
      <c r="BF7" s="1" t="s">
        <v>163</v>
      </c>
      <c r="BH7" s="3" t="s">
        <v>176</v>
      </c>
    </row>
    <row r="8" spans="1:60" s="3" customFormat="1" ht="47.25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261</v>
      </c>
      <c r="H8" s="25" t="s">
        <v>257</v>
      </c>
      <c r="I8" s="25" t="s">
        <v>75</v>
      </c>
      <c r="J8" s="49" t="s">
        <v>183</v>
      </c>
      <c r="K8" s="26" t="s">
        <v>185</v>
      </c>
      <c r="BC8" s="1" t="s">
        <v>160</v>
      </c>
      <c r="BD8" s="1" t="s">
        <v>161</v>
      </c>
      <c r="BE8" s="1" t="s">
        <v>164</v>
      </c>
      <c r="BG8" s="4" t="s">
        <v>178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27" t="s">
        <v>20</v>
      </c>
      <c r="K9" s="35" t="s">
        <v>20</v>
      </c>
      <c r="BC9" s="1" t="s">
        <v>159</v>
      </c>
      <c r="BE9" s="1" t="s">
        <v>165</v>
      </c>
      <c r="BG9" s="4" t="s">
        <v>179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189</v>
      </c>
      <c r="BG10" s="1" t="s">
        <v>181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155</v>
      </c>
      <c r="BD11" s="3"/>
      <c r="BE11" s="1" t="s">
        <v>166</v>
      </c>
      <c r="BG11" s="1" t="s">
        <v>180</v>
      </c>
    </row>
    <row r="12" spans="1:60" customFormat="1" ht="15.75">
      <c r="B12" s="59" t="s">
        <v>664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281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665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281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262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258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259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157</v>
      </c>
      <c r="BF22" s="1" t="s">
        <v>168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158</v>
      </c>
      <c r="BF23" s="1" t="s">
        <v>190</v>
      </c>
    </row>
    <row r="24" spans="1:58">
      <c r="C24" s="3"/>
      <c r="D24" s="3"/>
      <c r="E24" s="3"/>
      <c r="F24" s="3"/>
      <c r="G24" s="3"/>
      <c r="H24" s="3"/>
      <c r="BF24" s="1" t="s">
        <v>193</v>
      </c>
    </row>
    <row r="25" spans="1:58">
      <c r="C25" s="3"/>
      <c r="D25" s="3"/>
      <c r="E25" s="3"/>
      <c r="F25" s="3"/>
      <c r="G25" s="3"/>
      <c r="H25" s="3"/>
      <c r="BF25" s="1" t="s">
        <v>169</v>
      </c>
    </row>
    <row r="26" spans="1:58">
      <c r="C26" s="3"/>
      <c r="D26" s="3"/>
      <c r="E26" s="3"/>
      <c r="F26" s="3"/>
      <c r="G26" s="3"/>
      <c r="H26" s="3"/>
      <c r="BF26" s="1" t="s">
        <v>170</v>
      </c>
    </row>
    <row r="27" spans="1:58">
      <c r="C27" s="3"/>
      <c r="D27" s="3"/>
      <c r="E27" s="3"/>
      <c r="F27" s="3"/>
      <c r="G27" s="3"/>
      <c r="H27" s="3"/>
      <c r="BF27" s="1" t="s">
        <v>192</v>
      </c>
    </row>
    <row r="28" spans="1:58">
      <c r="C28" s="3"/>
      <c r="D28" s="3"/>
      <c r="E28" s="3"/>
      <c r="F28" s="3"/>
      <c r="G28" s="3"/>
      <c r="H28" s="3"/>
      <c r="BF28" s="1" t="s">
        <v>171</v>
      </c>
    </row>
    <row r="29" spans="1:58">
      <c r="C29" s="3"/>
      <c r="D29" s="3"/>
      <c r="E29" s="3"/>
      <c r="F29" s="3"/>
      <c r="G29" s="3"/>
      <c r="H29" s="3"/>
      <c r="BF29" s="1" t="s">
        <v>172</v>
      </c>
    </row>
    <row r="30" spans="1:58">
      <c r="C30" s="3"/>
      <c r="D30" s="3"/>
      <c r="E30" s="3"/>
      <c r="F30" s="3"/>
      <c r="G30" s="3"/>
      <c r="H30" s="3"/>
      <c r="BF30" s="1" t="s">
        <v>191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285</v>
      </c>
    </row>
    <row r="2" spans="2:81">
      <c r="B2" s="83" t="s">
        <v>286</v>
      </c>
    </row>
    <row r="3" spans="2:81">
      <c r="B3" s="83" t="s">
        <v>287</v>
      </c>
    </row>
    <row r="4" spans="2:81">
      <c r="B4" s="83" t="s">
        <v>288</v>
      </c>
    </row>
    <row r="6" spans="2:81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75</v>
      </c>
      <c r="O8" s="25" t="s">
        <v>69</v>
      </c>
      <c r="P8" s="49" t="s">
        <v>183</v>
      </c>
      <c r="Q8" s="26" t="s">
        <v>185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281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281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281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281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281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281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281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281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281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281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281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281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258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259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285</v>
      </c>
    </row>
    <row r="2" spans="2:72">
      <c r="B2" s="83" t="s">
        <v>286</v>
      </c>
    </row>
    <row r="3" spans="2:72">
      <c r="B3" s="83" t="s">
        <v>287</v>
      </c>
    </row>
    <row r="4" spans="2:72">
      <c r="B4" s="83" t="s">
        <v>288</v>
      </c>
    </row>
    <row r="6" spans="2:72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261</v>
      </c>
      <c r="L8" s="25" t="s">
        <v>257</v>
      </c>
      <c r="M8" s="25" t="s">
        <v>140</v>
      </c>
      <c r="N8" s="25" t="s">
        <v>69</v>
      </c>
      <c r="O8" s="49" t="s">
        <v>183</v>
      </c>
      <c r="P8" s="26" t="s">
        <v>185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263</v>
      </c>
      <c r="L9" s="27" t="s">
        <v>76</v>
      </c>
      <c r="M9" s="27" t="s">
        <v>255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245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281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281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281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281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281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244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281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666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281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258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259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285</v>
      </c>
    </row>
    <row r="2" spans="2:65">
      <c r="B2" s="83" t="s">
        <v>286</v>
      </c>
    </row>
    <row r="3" spans="2:65">
      <c r="B3" s="83" t="s">
        <v>287</v>
      </c>
    </row>
    <row r="4" spans="2:65">
      <c r="B4" s="83" t="s">
        <v>288</v>
      </c>
    </row>
    <row r="6" spans="2:6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261</v>
      </c>
      <c r="O8" s="25" t="s">
        <v>257</v>
      </c>
      <c r="P8" s="25" t="s">
        <v>140</v>
      </c>
      <c r="Q8" s="25" t="s">
        <v>69</v>
      </c>
      <c r="R8" s="49" t="s">
        <v>183</v>
      </c>
      <c r="S8" s="26" t="s">
        <v>185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186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245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281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281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281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281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244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281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281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258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259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5.28515625" style="1" bestFit="1" customWidth="1"/>
    <col min="7" max="7" width="7.425781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9.8554687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285</v>
      </c>
    </row>
    <row r="2" spans="2:81">
      <c r="B2" s="83" t="s">
        <v>286</v>
      </c>
    </row>
    <row r="3" spans="2:81">
      <c r="B3" s="83" t="s">
        <v>287</v>
      </c>
    </row>
    <row r="4" spans="2:81">
      <c r="B4" s="83" t="s">
        <v>288</v>
      </c>
    </row>
    <row r="6" spans="2:81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261</v>
      </c>
      <c r="O8" s="25" t="s">
        <v>257</v>
      </c>
      <c r="P8" s="25" t="s">
        <v>140</v>
      </c>
      <c r="Q8" s="25" t="s">
        <v>69</v>
      </c>
      <c r="R8" s="49" t="s">
        <v>183</v>
      </c>
      <c r="S8" s="26" t="s">
        <v>185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186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3.77</v>
      </c>
      <c r="K11" s="86"/>
      <c r="L11" s="85"/>
      <c r="M11" s="85">
        <v>2.86</v>
      </c>
      <c r="N11" s="85">
        <v>177319.21</v>
      </c>
      <c r="O11" s="85"/>
      <c r="P11" s="85">
        <v>215.9</v>
      </c>
      <c r="Q11" s="85"/>
      <c r="R11" s="85"/>
      <c r="S11" s="85">
        <v>0.93</v>
      </c>
      <c r="T11" s="5"/>
      <c r="BZ11" s="1"/>
      <c r="CC11" s="1"/>
    </row>
    <row r="12" spans="2:81" customFormat="1" ht="17.25" customHeight="1">
      <c r="B12" s="61" t="s">
        <v>245</v>
      </c>
      <c r="C12" s="89"/>
      <c r="D12" s="89"/>
      <c r="E12" s="89"/>
      <c r="F12" s="89"/>
      <c r="G12" s="89"/>
      <c r="H12" s="89"/>
      <c r="I12" s="98"/>
      <c r="J12" s="89">
        <v>3.77</v>
      </c>
      <c r="K12" s="89"/>
      <c r="L12" s="92"/>
      <c r="M12" s="92">
        <v>2.86</v>
      </c>
      <c r="N12" s="92">
        <v>177319.21</v>
      </c>
      <c r="O12" s="92"/>
      <c r="P12" s="92">
        <v>215.9</v>
      </c>
      <c r="Q12" s="92"/>
      <c r="R12" s="92"/>
      <c r="S12" s="92">
        <v>0.93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5.09</v>
      </c>
      <c r="K13" s="89"/>
      <c r="L13" s="92"/>
      <c r="M13" s="92">
        <v>3.26</v>
      </c>
      <c r="N13" s="92">
        <v>82331.210000000006</v>
      </c>
      <c r="O13" s="92"/>
      <c r="P13" s="92">
        <v>106.67</v>
      </c>
      <c r="Q13" s="92"/>
      <c r="R13" s="92"/>
      <c r="S13" s="92">
        <v>0.46</v>
      </c>
    </row>
    <row r="14" spans="2:81" customFormat="1" ht="15.75">
      <c r="B14" s="69" t="s">
        <v>667</v>
      </c>
      <c r="C14" s="91">
        <v>1124346</v>
      </c>
      <c r="D14" s="91"/>
      <c r="E14" s="91">
        <v>2420</v>
      </c>
      <c r="F14" s="91" t="s">
        <v>339</v>
      </c>
      <c r="G14" s="91" t="s">
        <v>320</v>
      </c>
      <c r="H14" s="91" t="s">
        <v>321</v>
      </c>
      <c r="I14" s="102">
        <v>40738</v>
      </c>
      <c r="J14" s="91">
        <v>11.19</v>
      </c>
      <c r="K14" s="91" t="s">
        <v>177</v>
      </c>
      <c r="L14" s="118">
        <v>4.0999999999999996</v>
      </c>
      <c r="M14" s="118">
        <v>2.5299999999999998</v>
      </c>
      <c r="N14" s="118">
        <v>4753</v>
      </c>
      <c r="O14" s="118">
        <v>132.04292000000001</v>
      </c>
      <c r="P14" s="118">
        <v>6.28</v>
      </c>
      <c r="Q14" s="118">
        <v>0</v>
      </c>
      <c r="R14" s="118">
        <v>2.91</v>
      </c>
      <c r="S14" s="118">
        <v>0.03</v>
      </c>
    </row>
    <row r="15" spans="2:81" customFormat="1" ht="15.75">
      <c r="B15" s="69" t="s">
        <v>668</v>
      </c>
      <c r="C15" s="91">
        <v>1100908</v>
      </c>
      <c r="D15" s="91"/>
      <c r="E15" s="91">
        <v>2420</v>
      </c>
      <c r="F15" s="91" t="s">
        <v>339</v>
      </c>
      <c r="G15" s="91" t="s">
        <v>320</v>
      </c>
      <c r="H15" s="91" t="s">
        <v>321</v>
      </c>
      <c r="I15" s="102">
        <v>39076</v>
      </c>
      <c r="J15" s="91">
        <v>8.15</v>
      </c>
      <c r="K15" s="91" t="s">
        <v>177</v>
      </c>
      <c r="L15" s="118">
        <v>4.9000000000000004</v>
      </c>
      <c r="M15" s="118">
        <v>2.09</v>
      </c>
      <c r="N15" s="118">
        <v>9012</v>
      </c>
      <c r="O15" s="118">
        <v>159.68708000000001</v>
      </c>
      <c r="P15" s="118">
        <v>14.39</v>
      </c>
      <c r="Q15" s="118">
        <v>0</v>
      </c>
      <c r="R15" s="118">
        <v>6.67</v>
      </c>
      <c r="S15" s="118">
        <v>0.06</v>
      </c>
    </row>
    <row r="16" spans="2:81" customFormat="1" ht="15.75">
      <c r="B16" s="69" t="s">
        <v>669</v>
      </c>
      <c r="C16" s="91">
        <v>6000129</v>
      </c>
      <c r="D16" s="91"/>
      <c r="E16" s="91">
        <v>600</v>
      </c>
      <c r="F16" s="91" t="s">
        <v>339</v>
      </c>
      <c r="G16" s="91" t="s">
        <v>670</v>
      </c>
      <c r="H16" s="91" t="s">
        <v>173</v>
      </c>
      <c r="I16" s="102">
        <v>40561</v>
      </c>
      <c r="J16" s="91">
        <v>2.4</v>
      </c>
      <c r="K16" s="91" t="s">
        <v>177</v>
      </c>
      <c r="L16" s="118">
        <v>6</v>
      </c>
      <c r="M16" s="118">
        <v>1.03</v>
      </c>
      <c r="N16" s="118">
        <v>49852</v>
      </c>
      <c r="O16" s="118">
        <v>123.29094000000001</v>
      </c>
      <c r="P16" s="118">
        <v>61.46</v>
      </c>
      <c r="Q16" s="118">
        <v>0</v>
      </c>
      <c r="R16" s="118">
        <v>28.47</v>
      </c>
      <c r="S16" s="118">
        <v>0.26</v>
      </c>
    </row>
    <row r="17" spans="2:19" customFormat="1" ht="15.75">
      <c r="B17" s="69" t="s">
        <v>671</v>
      </c>
      <c r="C17" s="91">
        <v>1092162</v>
      </c>
      <c r="D17" s="91"/>
      <c r="E17" s="91">
        <v>1229</v>
      </c>
      <c r="F17" s="91" t="s">
        <v>329</v>
      </c>
      <c r="G17" s="91" t="s">
        <v>416</v>
      </c>
      <c r="H17" s="91" t="s">
        <v>321</v>
      </c>
      <c r="I17" s="102">
        <v>38376</v>
      </c>
      <c r="J17" s="91">
        <v>0.77</v>
      </c>
      <c r="K17" s="91" t="s">
        <v>177</v>
      </c>
      <c r="L17" s="118">
        <v>7</v>
      </c>
      <c r="M17" s="118">
        <v>58.65</v>
      </c>
      <c r="N17" s="118">
        <v>3102.43</v>
      </c>
      <c r="O17" s="118">
        <v>131.12302</v>
      </c>
      <c r="P17" s="118">
        <v>4.07</v>
      </c>
      <c r="Q17" s="118">
        <v>0</v>
      </c>
      <c r="R17" s="118">
        <v>1.88</v>
      </c>
      <c r="S17" s="118">
        <v>0.02</v>
      </c>
    </row>
    <row r="18" spans="2:19" customFormat="1" ht="15.75">
      <c r="B18" s="69" t="s">
        <v>672</v>
      </c>
      <c r="C18" s="91">
        <v>1092774</v>
      </c>
      <c r="D18" s="91"/>
      <c r="E18" s="91">
        <v>1229</v>
      </c>
      <c r="F18" s="91" t="s">
        <v>329</v>
      </c>
      <c r="G18" s="91" t="s">
        <v>416</v>
      </c>
      <c r="H18" s="91" t="s">
        <v>321</v>
      </c>
      <c r="I18" s="102">
        <v>38445</v>
      </c>
      <c r="J18" s="91">
        <v>10.88</v>
      </c>
      <c r="K18" s="91" t="s">
        <v>177</v>
      </c>
      <c r="L18" s="118">
        <v>6.7</v>
      </c>
      <c r="M18" s="118">
        <v>0.01</v>
      </c>
      <c r="N18" s="118">
        <v>10449.34</v>
      </c>
      <c r="O18" s="118">
        <v>131.47242</v>
      </c>
      <c r="P18" s="118">
        <v>13.74</v>
      </c>
      <c r="Q18" s="118">
        <v>0</v>
      </c>
      <c r="R18" s="118">
        <v>6.36</v>
      </c>
      <c r="S18" s="118">
        <v>0.06</v>
      </c>
    </row>
    <row r="19" spans="2:19" customFormat="1" ht="15.75">
      <c r="B19" s="69" t="s">
        <v>673</v>
      </c>
      <c r="C19" s="91">
        <v>1094747</v>
      </c>
      <c r="D19" s="91"/>
      <c r="E19" s="91">
        <v>1229</v>
      </c>
      <c r="F19" s="91" t="s">
        <v>329</v>
      </c>
      <c r="G19" s="91" t="s">
        <v>416</v>
      </c>
      <c r="H19" s="91" t="s">
        <v>321</v>
      </c>
      <c r="I19" s="102">
        <v>38635</v>
      </c>
      <c r="J19" s="91">
        <v>8.23</v>
      </c>
      <c r="K19" s="91" t="s">
        <v>177</v>
      </c>
      <c r="L19" s="118">
        <v>6.7</v>
      </c>
      <c r="M19" s="118">
        <v>0.01</v>
      </c>
      <c r="N19" s="118">
        <v>5162.4399999999996</v>
      </c>
      <c r="O19" s="118">
        <v>130.34533999999999</v>
      </c>
      <c r="P19" s="118">
        <v>6.73</v>
      </c>
      <c r="Q19" s="118">
        <v>0</v>
      </c>
      <c r="R19" s="118">
        <v>3.12</v>
      </c>
      <c r="S19" s="118">
        <v>0.03</v>
      </c>
    </row>
    <row r="20" spans="2:19" customFormat="1" ht="15.75">
      <c r="B20" s="61" t="s">
        <v>72</v>
      </c>
      <c r="C20" s="89"/>
      <c r="D20" s="89"/>
      <c r="E20" s="89"/>
      <c r="F20" s="89"/>
      <c r="G20" s="89"/>
      <c r="H20" s="89"/>
      <c r="I20" s="98"/>
      <c r="J20" s="89">
        <v>2.71</v>
      </c>
      <c r="K20" s="89"/>
      <c r="L20" s="92"/>
      <c r="M20" s="92">
        <v>2.74</v>
      </c>
      <c r="N20" s="92">
        <v>93488</v>
      </c>
      <c r="O20" s="92"/>
      <c r="P20" s="92">
        <v>94.24</v>
      </c>
      <c r="Q20" s="92"/>
      <c r="R20" s="92"/>
      <c r="S20" s="92">
        <v>0.4</v>
      </c>
    </row>
    <row r="21" spans="2:19" customFormat="1" ht="15.75">
      <c r="B21" s="69" t="s">
        <v>674</v>
      </c>
      <c r="C21" s="91">
        <v>1155506</v>
      </c>
      <c r="D21" s="91"/>
      <c r="E21" s="91">
        <v>604</v>
      </c>
      <c r="F21" s="91" t="s">
        <v>323</v>
      </c>
      <c r="G21" s="91" t="s">
        <v>373</v>
      </c>
      <c r="H21" s="91" t="s">
        <v>321</v>
      </c>
      <c r="I21" s="102"/>
      <c r="J21" s="91">
        <v>2.65</v>
      </c>
      <c r="K21" s="91" t="s">
        <v>177</v>
      </c>
      <c r="L21" s="118">
        <v>2.75</v>
      </c>
      <c r="M21" s="118">
        <v>2.06</v>
      </c>
      <c r="N21" s="118">
        <v>24949</v>
      </c>
      <c r="O21" s="118">
        <v>101.09022</v>
      </c>
      <c r="P21" s="118">
        <v>25.22</v>
      </c>
      <c r="Q21" s="118">
        <v>0</v>
      </c>
      <c r="R21" s="118">
        <v>11.68</v>
      </c>
      <c r="S21" s="118">
        <v>0.11</v>
      </c>
    </row>
    <row r="22" spans="2:19" customFormat="1" ht="15.75">
      <c r="B22" s="69" t="s">
        <v>675</v>
      </c>
      <c r="C22" s="91">
        <v>1142009</v>
      </c>
      <c r="D22" s="91"/>
      <c r="E22" s="91">
        <v>1700</v>
      </c>
      <c r="F22" s="91" t="s">
        <v>378</v>
      </c>
      <c r="G22" s="91" t="s">
        <v>402</v>
      </c>
      <c r="H22" s="91" t="s">
        <v>173</v>
      </c>
      <c r="I22" s="102"/>
      <c r="J22" s="91">
        <v>4.28</v>
      </c>
      <c r="K22" s="91" t="s">
        <v>177</v>
      </c>
      <c r="L22" s="118">
        <v>3.85</v>
      </c>
      <c r="M22" s="118">
        <v>3.51</v>
      </c>
      <c r="N22" s="118">
        <v>20315</v>
      </c>
      <c r="O22" s="118">
        <v>101.57</v>
      </c>
      <c r="P22" s="118">
        <v>20.63</v>
      </c>
      <c r="Q22" s="118">
        <v>0</v>
      </c>
      <c r="R22" s="118">
        <v>9.56</v>
      </c>
      <c r="S22" s="118">
        <v>0.09</v>
      </c>
    </row>
    <row r="23" spans="2:19" customFormat="1" ht="15.75">
      <c r="B23" s="69" t="s">
        <v>676</v>
      </c>
      <c r="C23" s="91">
        <v>1139336</v>
      </c>
      <c r="D23" s="91"/>
      <c r="E23" s="91">
        <v>1669</v>
      </c>
      <c r="F23" s="91" t="s">
        <v>455</v>
      </c>
      <c r="G23" s="91" t="s">
        <v>677</v>
      </c>
      <c r="H23" s="91" t="s">
        <v>173</v>
      </c>
      <c r="I23" s="102">
        <v>42648</v>
      </c>
      <c r="J23" s="91">
        <v>2.41</v>
      </c>
      <c r="K23" s="91" t="s">
        <v>177</v>
      </c>
      <c r="L23" s="118">
        <v>3.42</v>
      </c>
      <c r="M23" s="118">
        <v>2.27</v>
      </c>
      <c r="N23" s="118">
        <v>13573.6</v>
      </c>
      <c r="O23" s="118">
        <v>103.81918</v>
      </c>
      <c r="P23" s="118">
        <v>14.09</v>
      </c>
      <c r="Q23" s="118">
        <v>0.01</v>
      </c>
      <c r="R23" s="118">
        <v>6.53</v>
      </c>
      <c r="S23" s="118">
        <v>0.06</v>
      </c>
    </row>
    <row r="24" spans="2:19" customFormat="1" ht="15.75">
      <c r="B24" s="69" t="s">
        <v>678</v>
      </c>
      <c r="C24" s="91">
        <v>1143007</v>
      </c>
      <c r="D24" s="91"/>
      <c r="E24" s="91">
        <v>1721</v>
      </c>
      <c r="F24" s="91" t="s">
        <v>165</v>
      </c>
      <c r="G24" s="91" t="s">
        <v>416</v>
      </c>
      <c r="H24" s="91" t="s">
        <v>321</v>
      </c>
      <c r="I24" s="102">
        <v>43116</v>
      </c>
      <c r="J24" s="91">
        <v>1.94</v>
      </c>
      <c r="K24" s="91" t="s">
        <v>177</v>
      </c>
      <c r="L24" s="118">
        <v>2.57</v>
      </c>
      <c r="M24" s="118">
        <v>2.98</v>
      </c>
      <c r="N24" s="118">
        <v>34650.400000000001</v>
      </c>
      <c r="O24" s="118">
        <v>98.980099999999993</v>
      </c>
      <c r="P24" s="118">
        <v>34.299999999999997</v>
      </c>
      <c r="Q24" s="118">
        <v>0.01</v>
      </c>
      <c r="R24" s="118">
        <v>15.89</v>
      </c>
      <c r="S24" s="118">
        <v>0.15</v>
      </c>
    </row>
    <row r="25" spans="2:19" customFormat="1" ht="15.75">
      <c r="B25" s="61" t="s">
        <v>51</v>
      </c>
      <c r="C25" s="89"/>
      <c r="D25" s="89"/>
      <c r="E25" s="89"/>
      <c r="F25" s="89"/>
      <c r="G25" s="89"/>
      <c r="H25" s="89"/>
      <c r="I25" s="98"/>
      <c r="J25" s="89"/>
      <c r="K25" s="89"/>
      <c r="L25" s="92"/>
      <c r="M25" s="92"/>
      <c r="N25" s="92"/>
      <c r="O25" s="92"/>
      <c r="P25" s="92"/>
      <c r="Q25" s="92"/>
      <c r="R25" s="92"/>
      <c r="S25" s="92"/>
    </row>
    <row r="26" spans="2:19" customFormat="1" ht="15.75">
      <c r="B26" s="69" t="s">
        <v>281</v>
      </c>
      <c r="C26" s="91"/>
      <c r="D26" s="91"/>
      <c r="E26" s="91"/>
      <c r="F26" s="91"/>
      <c r="G26" s="91"/>
      <c r="H26" s="91"/>
      <c r="I26" s="102"/>
      <c r="J26" s="91"/>
      <c r="K26" s="91"/>
      <c r="L26" s="118"/>
      <c r="M26" s="118"/>
      <c r="N26" s="118"/>
      <c r="O26" s="118"/>
      <c r="P26" s="118"/>
      <c r="Q26" s="118"/>
      <c r="R26" s="118"/>
      <c r="S26" s="118"/>
    </row>
    <row r="27" spans="2:19" customFormat="1" ht="15.75">
      <c r="B27" s="61" t="s">
        <v>73</v>
      </c>
      <c r="C27" s="89"/>
      <c r="D27" s="89"/>
      <c r="E27" s="89"/>
      <c r="F27" s="89"/>
      <c r="G27" s="89"/>
      <c r="H27" s="89"/>
      <c r="I27" s="98"/>
      <c r="J27" s="89">
        <v>0.98</v>
      </c>
      <c r="K27" s="89"/>
      <c r="L27" s="92"/>
      <c r="M27" s="92">
        <v>0.74</v>
      </c>
      <c r="N27" s="92">
        <v>1500</v>
      </c>
      <c r="O27" s="92"/>
      <c r="P27" s="92">
        <v>14.99</v>
      </c>
      <c r="Q27" s="92"/>
      <c r="R27" s="92"/>
      <c r="S27" s="92">
        <v>0.06</v>
      </c>
    </row>
    <row r="28" spans="2:19" customFormat="1" ht="15.75">
      <c r="B28" s="69" t="s">
        <v>679</v>
      </c>
      <c r="C28" s="91">
        <v>1157205</v>
      </c>
      <c r="D28" s="91"/>
      <c r="E28" s="91">
        <v>1248</v>
      </c>
      <c r="F28" s="91" t="s">
        <v>323</v>
      </c>
      <c r="G28" s="91" t="s">
        <v>394</v>
      </c>
      <c r="H28" s="91" t="s">
        <v>321</v>
      </c>
      <c r="I28" s="102"/>
      <c r="J28" s="91">
        <v>0.98</v>
      </c>
      <c r="K28" s="91" t="s">
        <v>177</v>
      </c>
      <c r="L28" s="118">
        <v>0.66</v>
      </c>
      <c r="M28" s="118">
        <v>0.74</v>
      </c>
      <c r="N28" s="118">
        <v>1500</v>
      </c>
      <c r="O28" s="118">
        <v>999.4</v>
      </c>
      <c r="P28" s="118">
        <v>14.99</v>
      </c>
      <c r="Q28" s="118">
        <v>0.01</v>
      </c>
      <c r="R28" s="118">
        <v>6.94</v>
      </c>
      <c r="S28" s="118">
        <v>0.06</v>
      </c>
    </row>
    <row r="29" spans="2:19" customFormat="1" ht="15.75">
      <c r="B29" s="61" t="s">
        <v>244</v>
      </c>
      <c r="C29" s="89"/>
      <c r="D29" s="89"/>
      <c r="E29" s="89"/>
      <c r="F29" s="89"/>
      <c r="G29" s="89"/>
      <c r="H29" s="89"/>
      <c r="I29" s="98"/>
      <c r="J29" s="89"/>
      <c r="K29" s="89"/>
      <c r="L29" s="92"/>
      <c r="M29" s="92"/>
      <c r="N29" s="92"/>
      <c r="O29" s="92"/>
      <c r="P29" s="92"/>
      <c r="Q29" s="92"/>
      <c r="R29" s="92"/>
      <c r="S29" s="92"/>
    </row>
    <row r="30" spans="2:19" customFormat="1" ht="15.75">
      <c r="B30" s="61" t="s">
        <v>92</v>
      </c>
      <c r="C30" s="89"/>
      <c r="D30" s="89"/>
      <c r="E30" s="89"/>
      <c r="F30" s="89"/>
      <c r="G30" s="89"/>
      <c r="H30" s="89"/>
      <c r="I30" s="98"/>
      <c r="J30" s="89"/>
      <c r="K30" s="89"/>
      <c r="L30" s="92"/>
      <c r="M30" s="92"/>
      <c r="N30" s="92"/>
      <c r="O30" s="92"/>
      <c r="P30" s="92"/>
      <c r="Q30" s="92"/>
      <c r="R30" s="92"/>
      <c r="S30" s="92"/>
    </row>
    <row r="31" spans="2:19" customFormat="1" ht="15.75">
      <c r="B31" s="69" t="s">
        <v>281</v>
      </c>
      <c r="C31" s="91"/>
      <c r="D31" s="91"/>
      <c r="E31" s="91"/>
      <c r="F31" s="91"/>
      <c r="G31" s="91"/>
      <c r="H31" s="91"/>
      <c r="I31" s="102"/>
      <c r="J31" s="91"/>
      <c r="K31" s="91"/>
      <c r="L31" s="118"/>
      <c r="M31" s="118"/>
      <c r="N31" s="118"/>
      <c r="O31" s="118"/>
      <c r="P31" s="118"/>
      <c r="Q31" s="118"/>
      <c r="R31" s="118"/>
      <c r="S31" s="118"/>
    </row>
    <row r="32" spans="2:19" customFormat="1" ht="15.75">
      <c r="B32" s="61" t="s">
        <v>93</v>
      </c>
      <c r="C32" s="89"/>
      <c r="D32" s="89"/>
      <c r="E32" s="89"/>
      <c r="F32" s="89"/>
      <c r="G32" s="89"/>
      <c r="H32" s="89"/>
      <c r="I32" s="98"/>
      <c r="J32" s="89"/>
      <c r="K32" s="89"/>
      <c r="L32" s="92"/>
      <c r="M32" s="92"/>
      <c r="N32" s="92"/>
      <c r="O32" s="92"/>
      <c r="P32" s="92"/>
      <c r="Q32" s="92"/>
      <c r="R32" s="92"/>
      <c r="S32" s="92"/>
    </row>
    <row r="33" spans="1:19" customFormat="1" ht="15.75">
      <c r="B33" s="123" t="s">
        <v>281</v>
      </c>
      <c r="C33" s="91"/>
      <c r="D33" s="91"/>
      <c r="E33" s="91"/>
      <c r="F33" s="91"/>
      <c r="G33" s="91"/>
      <c r="H33" s="91"/>
      <c r="I33" s="102"/>
      <c r="J33" s="91"/>
      <c r="K33" s="91"/>
      <c r="L33" s="118"/>
      <c r="M33" s="118"/>
      <c r="N33" s="118"/>
      <c r="O33" s="118"/>
      <c r="P33" s="118"/>
      <c r="Q33" s="118"/>
      <c r="R33" s="118"/>
      <c r="S33" s="118"/>
    </row>
    <row r="34" spans="1:19" customFormat="1">
      <c r="A34" s="1"/>
      <c r="B34" s="115" t="s">
        <v>262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customFormat="1">
      <c r="A35" s="1"/>
      <c r="B35" s="115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B36" s="115" t="s">
        <v>258</v>
      </c>
      <c r="C36" s="1"/>
      <c r="D36" s="1"/>
      <c r="E36" s="1"/>
    </row>
    <row r="37" spans="1:19">
      <c r="B37" s="115" t="s">
        <v>259</v>
      </c>
      <c r="C37" s="1"/>
      <c r="D37" s="1"/>
      <c r="E37" s="1"/>
    </row>
    <row r="38" spans="1:19">
      <c r="C38" s="1"/>
      <c r="D38" s="1"/>
      <c r="E38" s="1"/>
    </row>
    <row r="39" spans="1:19">
      <c r="C39" s="1"/>
      <c r="D39" s="1"/>
      <c r="E39" s="1"/>
    </row>
    <row r="40" spans="1:19">
      <c r="C40" s="1"/>
      <c r="D40" s="1"/>
      <c r="E40" s="1"/>
    </row>
    <row r="41" spans="1:19">
      <c r="C41" s="1"/>
      <c r="D41" s="1"/>
      <c r="E41" s="1"/>
    </row>
    <row r="42" spans="1:19">
      <c r="C42" s="1"/>
      <c r="D42" s="1"/>
      <c r="E42" s="1"/>
    </row>
    <row r="43" spans="1:19">
      <c r="C43" s="1"/>
      <c r="D43" s="1"/>
      <c r="E43" s="1"/>
    </row>
    <row r="44" spans="1:19">
      <c r="C44" s="1"/>
      <c r="D44" s="1"/>
      <c r="E44" s="1"/>
    </row>
    <row r="45" spans="1:19">
      <c r="C45" s="1"/>
      <c r="D45" s="1"/>
      <c r="E45" s="1"/>
    </row>
    <row r="46" spans="1:19">
      <c r="C46" s="1"/>
      <c r="D46" s="1"/>
      <c r="E46" s="1"/>
    </row>
    <row r="47" spans="1:19">
      <c r="C47" s="1"/>
      <c r="D47" s="1"/>
      <c r="E47" s="1"/>
    </row>
    <row r="48" spans="1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T36:XFD1048576 A34:S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285</v>
      </c>
    </row>
    <row r="2" spans="2:98">
      <c r="B2" s="83" t="s">
        <v>286</v>
      </c>
    </row>
    <row r="3" spans="2:98">
      <c r="B3" s="83" t="s">
        <v>287</v>
      </c>
    </row>
    <row r="4" spans="2:98">
      <c r="B4" s="83" t="s">
        <v>288</v>
      </c>
    </row>
    <row r="6" spans="2:9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261</v>
      </c>
      <c r="I8" s="25" t="s">
        <v>257</v>
      </c>
      <c r="J8" s="25" t="s">
        <v>140</v>
      </c>
      <c r="K8" s="25" t="s">
        <v>69</v>
      </c>
      <c r="L8" s="49" t="s">
        <v>183</v>
      </c>
      <c r="M8" s="26" t="s">
        <v>185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263</v>
      </c>
      <c r="I9" s="27" t="s">
        <v>76</v>
      </c>
      <c r="J9" s="27" t="s">
        <v>255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245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281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281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281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6" width="11.85546875" style="1" bestFit="1" customWidth="1"/>
    <col min="7" max="7" width="9.85546875" style="1" bestFit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285</v>
      </c>
    </row>
    <row r="2" spans="2:55">
      <c r="B2" s="83" t="s">
        <v>286</v>
      </c>
    </row>
    <row r="3" spans="2:55">
      <c r="B3" s="83" t="s">
        <v>287</v>
      </c>
    </row>
    <row r="4" spans="2:55">
      <c r="B4" s="83" t="s">
        <v>288</v>
      </c>
    </row>
    <row r="6" spans="2:55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261</v>
      </c>
      <c r="G8" s="25" t="s">
        <v>257</v>
      </c>
      <c r="H8" s="25" t="s">
        <v>140</v>
      </c>
      <c r="I8" s="25" t="s">
        <v>69</v>
      </c>
      <c r="J8" s="49" t="s">
        <v>183</v>
      </c>
      <c r="K8" s="26" t="s">
        <v>185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263</v>
      </c>
      <c r="G9" s="27" t="s">
        <v>76</v>
      </c>
      <c r="H9" s="27" t="s">
        <v>255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6849</v>
      </c>
      <c r="G11" s="85"/>
      <c r="H11" s="85">
        <v>24.47</v>
      </c>
      <c r="I11" s="85"/>
      <c r="J11" s="85"/>
      <c r="K11" s="85">
        <v>0.1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245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235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281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240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281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241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281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242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281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244</v>
      </c>
      <c r="C21" s="89"/>
      <c r="D21" s="89"/>
      <c r="E21" s="98"/>
      <c r="F21" s="92">
        <v>6849</v>
      </c>
      <c r="G21" s="92"/>
      <c r="H21" s="92">
        <v>24.47</v>
      </c>
      <c r="I21" s="92"/>
      <c r="J21" s="92"/>
      <c r="K21" s="92">
        <v>0.1</v>
      </c>
    </row>
    <row r="22" spans="1:11" customFormat="1" ht="16.5" customHeight="1">
      <c r="B22" s="59" t="s">
        <v>235</v>
      </c>
      <c r="C22" s="89"/>
      <c r="D22" s="89"/>
      <c r="E22" s="98"/>
      <c r="F22" s="92">
        <v>6849</v>
      </c>
      <c r="G22" s="92"/>
      <c r="H22" s="92">
        <v>24.47</v>
      </c>
      <c r="I22" s="92"/>
      <c r="J22" s="92"/>
      <c r="K22" s="92">
        <v>0.1</v>
      </c>
    </row>
    <row r="23" spans="1:11" customFormat="1" ht="16.5" customHeight="1">
      <c r="B23" s="62" t="s">
        <v>680</v>
      </c>
      <c r="C23" s="91">
        <v>4445078</v>
      </c>
      <c r="D23" s="91" t="s">
        <v>176</v>
      </c>
      <c r="E23" s="102">
        <v>42704</v>
      </c>
      <c r="F23" s="118">
        <v>6849</v>
      </c>
      <c r="G23" s="118">
        <v>9838.15</v>
      </c>
      <c r="H23" s="118">
        <v>24.47</v>
      </c>
      <c r="I23" s="118">
        <v>0</v>
      </c>
      <c r="J23" s="118">
        <v>100</v>
      </c>
      <c r="K23" s="118">
        <v>0.1</v>
      </c>
    </row>
    <row r="24" spans="1:11" customFormat="1" ht="16.5" customHeight="1">
      <c r="B24" s="59" t="s">
        <v>240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281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241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281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242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281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262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259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285</v>
      </c>
    </row>
    <row r="2" spans="1:59">
      <c r="B2" s="83" t="s">
        <v>286</v>
      </c>
    </row>
    <row r="3" spans="1:59">
      <c r="B3" s="83" t="s">
        <v>287</v>
      </c>
    </row>
    <row r="4" spans="1:59">
      <c r="B4" s="83" t="s">
        <v>288</v>
      </c>
    </row>
    <row r="6" spans="1:59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261</v>
      </c>
      <c r="H8" s="25" t="s">
        <v>257</v>
      </c>
      <c r="I8" s="25" t="s">
        <v>140</v>
      </c>
      <c r="J8" s="25" t="s">
        <v>69</v>
      </c>
      <c r="K8" s="49" t="s">
        <v>183</v>
      </c>
      <c r="L8" s="26" t="s">
        <v>185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662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281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246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281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258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259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3.8554687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285</v>
      </c>
    </row>
    <row r="2" spans="2:52">
      <c r="B2" s="83" t="s">
        <v>286</v>
      </c>
    </row>
    <row r="3" spans="2:52">
      <c r="B3" s="83" t="s">
        <v>287</v>
      </c>
    </row>
    <row r="4" spans="2:52">
      <c r="B4" s="83" t="s">
        <v>288</v>
      </c>
    </row>
    <row r="6" spans="2:52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261</v>
      </c>
      <c r="H8" s="25" t="s">
        <v>257</v>
      </c>
      <c r="I8" s="25" t="s">
        <v>140</v>
      </c>
      <c r="J8" s="25" t="s">
        <v>69</v>
      </c>
      <c r="K8" s="49" t="s">
        <v>183</v>
      </c>
      <c r="L8" s="26" t="s">
        <v>185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>
        <v>-43000</v>
      </c>
      <c r="H11" s="85"/>
      <c r="I11" s="85">
        <v>-1.36</v>
      </c>
      <c r="J11" s="85"/>
      <c r="K11" s="85"/>
      <c r="L11" s="85">
        <v>-0.01</v>
      </c>
      <c r="AZ11" s="1"/>
    </row>
    <row r="12" spans="2:52" customFormat="1" ht="19.5" customHeight="1">
      <c r="B12" s="61" t="s">
        <v>248</v>
      </c>
      <c r="C12" s="89"/>
      <c r="D12" s="89"/>
      <c r="E12" s="89"/>
      <c r="F12" s="98"/>
      <c r="G12" s="92">
        <v>-43000</v>
      </c>
      <c r="H12" s="92"/>
      <c r="I12" s="92">
        <v>-1.36</v>
      </c>
      <c r="J12" s="92"/>
      <c r="K12" s="92"/>
      <c r="L12" s="92">
        <v>-0.01</v>
      </c>
    </row>
    <row r="13" spans="2:52" customFormat="1" ht="15.75">
      <c r="B13" s="61" t="s">
        <v>232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281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681</v>
      </c>
      <c r="C15" s="89"/>
      <c r="D15" s="89"/>
      <c r="E15" s="89"/>
      <c r="F15" s="98"/>
      <c r="G15" s="92">
        <v>-43000</v>
      </c>
      <c r="H15" s="92"/>
      <c r="I15" s="92">
        <v>-1.36</v>
      </c>
      <c r="J15" s="92"/>
      <c r="K15" s="92"/>
      <c r="L15" s="92">
        <v>-0.01</v>
      </c>
    </row>
    <row r="16" spans="2:52" customFormat="1" ht="15.75">
      <c r="B16" s="69" t="s">
        <v>682</v>
      </c>
      <c r="C16" s="91">
        <v>99035537</v>
      </c>
      <c r="D16" s="91" t="s">
        <v>683</v>
      </c>
      <c r="E16" s="91" t="s">
        <v>177</v>
      </c>
      <c r="F16" s="102">
        <v>43550</v>
      </c>
      <c r="G16" s="118">
        <v>-43000</v>
      </c>
      <c r="H16" s="118">
        <v>3.1613000000000002</v>
      </c>
      <c r="I16" s="118">
        <v>-1.36</v>
      </c>
      <c r="J16" s="118">
        <v>0</v>
      </c>
      <c r="K16" s="118">
        <v>100</v>
      </c>
      <c r="L16" s="118">
        <v>-0.01</v>
      </c>
    </row>
    <row r="17" spans="2:12" customFormat="1" ht="15.75">
      <c r="B17" s="61" t="s">
        <v>236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281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233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281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281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247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232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281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237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281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233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281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234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281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281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262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258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259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6.42578125" style="1" bestFit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285</v>
      </c>
    </row>
    <row r="2" spans="2:13">
      <c r="B2" s="83" t="s">
        <v>286</v>
      </c>
    </row>
    <row r="3" spans="2:13">
      <c r="B3" s="83" t="s">
        <v>287</v>
      </c>
    </row>
    <row r="4" spans="2:13">
      <c r="B4" s="83" t="s">
        <v>288</v>
      </c>
    </row>
    <row r="5" spans="2:13">
      <c r="B5" s="84"/>
    </row>
    <row r="6" spans="2:13" ht="26.25" customHeight="1">
      <c r="B6" s="129" t="s">
        <v>209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183</v>
      </c>
      <c r="L7" s="14" t="s">
        <v>184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255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2058.9699999999998</v>
      </c>
      <c r="K10" s="85"/>
      <c r="L10" s="85">
        <v>8.83</v>
      </c>
    </row>
    <row r="11" spans="2:13" customFormat="1" ht="15.75">
      <c r="B11" s="59" t="s">
        <v>245</v>
      </c>
      <c r="C11" s="89"/>
      <c r="D11" s="89"/>
      <c r="E11" s="89"/>
      <c r="F11" s="89"/>
      <c r="G11" s="89"/>
      <c r="H11" s="92"/>
      <c r="I11" s="92"/>
      <c r="J11" s="92">
        <v>2058.9699999999998</v>
      </c>
      <c r="K11" s="92"/>
      <c r="L11" s="92">
        <v>8.83</v>
      </c>
    </row>
    <row r="12" spans="2:13" customFormat="1" ht="15.75">
      <c r="B12" s="59" t="s">
        <v>269</v>
      </c>
      <c r="C12" s="89"/>
      <c r="D12" s="89"/>
      <c r="E12" s="89"/>
      <c r="F12" s="89"/>
      <c r="G12" s="89"/>
      <c r="H12" s="92"/>
      <c r="I12" s="92"/>
      <c r="J12" s="92">
        <v>19.399999999999999</v>
      </c>
      <c r="K12" s="92"/>
      <c r="L12" s="92">
        <v>0.08</v>
      </c>
    </row>
    <row r="13" spans="2:13" customFormat="1" ht="15.75">
      <c r="B13" s="60" t="s">
        <v>270</v>
      </c>
      <c r="C13" s="90">
        <v>301</v>
      </c>
      <c r="D13" s="90">
        <v>12</v>
      </c>
      <c r="E13" s="90" t="s">
        <v>271</v>
      </c>
      <c r="F13" s="90" t="s">
        <v>175</v>
      </c>
      <c r="G13" s="90" t="s">
        <v>177</v>
      </c>
      <c r="H13" s="93">
        <v>0</v>
      </c>
      <c r="I13" s="93">
        <v>0</v>
      </c>
      <c r="J13" s="93">
        <v>0.28999999999999998</v>
      </c>
      <c r="K13" s="93">
        <v>0.01</v>
      </c>
      <c r="L13" s="93">
        <v>0</v>
      </c>
    </row>
    <row r="14" spans="2:13" customFormat="1" ht="15.75">
      <c r="B14" s="60" t="s">
        <v>272</v>
      </c>
      <c r="C14" s="90">
        <v>360</v>
      </c>
      <c r="D14" s="90"/>
      <c r="E14" s="90"/>
      <c r="F14" s="90"/>
      <c r="G14" s="90" t="s">
        <v>177</v>
      </c>
      <c r="H14" s="93">
        <v>0</v>
      </c>
      <c r="I14" s="93">
        <v>0</v>
      </c>
      <c r="J14" s="93">
        <v>19.11</v>
      </c>
      <c r="K14" s="93">
        <v>0.93</v>
      </c>
      <c r="L14" s="93">
        <v>0.08</v>
      </c>
    </row>
    <row r="15" spans="2:13" customFormat="1" ht="15.75">
      <c r="B15" s="59" t="s">
        <v>273</v>
      </c>
      <c r="C15" s="89"/>
      <c r="D15" s="89"/>
      <c r="E15" s="89"/>
      <c r="F15" s="89"/>
      <c r="G15" s="89"/>
      <c r="H15" s="92"/>
      <c r="I15" s="92"/>
      <c r="J15" s="92">
        <v>296.98</v>
      </c>
      <c r="K15" s="92"/>
      <c r="L15" s="92">
        <v>1.27</v>
      </c>
    </row>
    <row r="16" spans="2:13" customFormat="1" ht="15.75">
      <c r="B16" s="60" t="s">
        <v>274</v>
      </c>
      <c r="C16" s="90">
        <v>2</v>
      </c>
      <c r="D16" s="90"/>
      <c r="E16" s="90"/>
      <c r="F16" s="90"/>
      <c r="G16" s="90" t="s">
        <v>178</v>
      </c>
      <c r="H16" s="93">
        <v>0</v>
      </c>
      <c r="I16" s="93">
        <v>0</v>
      </c>
      <c r="J16" s="93">
        <v>38.369999999999997</v>
      </c>
      <c r="K16" s="93">
        <v>1.86</v>
      </c>
      <c r="L16" s="93">
        <v>0.16</v>
      </c>
    </row>
    <row r="17" spans="2:12" customFormat="1" ht="15.75">
      <c r="B17" s="60" t="s">
        <v>275</v>
      </c>
      <c r="C17" s="90">
        <v>1</v>
      </c>
      <c r="D17" s="90"/>
      <c r="E17" s="90"/>
      <c r="F17" s="90"/>
      <c r="G17" s="90" t="s">
        <v>176</v>
      </c>
      <c r="H17" s="93">
        <v>0</v>
      </c>
      <c r="I17" s="93">
        <v>0</v>
      </c>
      <c r="J17" s="93">
        <v>258.08</v>
      </c>
      <c r="K17" s="93">
        <v>12.53</v>
      </c>
      <c r="L17" s="93">
        <v>1.1100000000000001</v>
      </c>
    </row>
    <row r="18" spans="2:12" customFormat="1" ht="15.75">
      <c r="B18" s="60" t="s">
        <v>276</v>
      </c>
      <c r="C18" s="90">
        <v>9</v>
      </c>
      <c r="D18" s="90"/>
      <c r="E18" s="90"/>
      <c r="F18" s="90"/>
      <c r="G18" s="90" t="s">
        <v>182</v>
      </c>
      <c r="H18" s="93">
        <v>0</v>
      </c>
      <c r="I18" s="93">
        <v>0</v>
      </c>
      <c r="J18" s="93">
        <v>0.01</v>
      </c>
      <c r="K18" s="93">
        <v>0</v>
      </c>
      <c r="L18" s="93">
        <v>0</v>
      </c>
    </row>
    <row r="19" spans="2:12" customFormat="1" ht="15.75">
      <c r="B19" s="60" t="s">
        <v>277</v>
      </c>
      <c r="C19" s="90">
        <v>3</v>
      </c>
      <c r="D19" s="90"/>
      <c r="E19" s="90"/>
      <c r="F19" s="90"/>
      <c r="G19" s="90" t="s">
        <v>179</v>
      </c>
      <c r="H19" s="93">
        <v>0</v>
      </c>
      <c r="I19" s="93">
        <v>0</v>
      </c>
      <c r="J19" s="93">
        <v>0.52</v>
      </c>
      <c r="K19" s="93">
        <v>0.03</v>
      </c>
      <c r="L19" s="93">
        <v>0</v>
      </c>
    </row>
    <row r="20" spans="2:12" customFormat="1" ht="15.75">
      <c r="B20" s="59" t="s">
        <v>278</v>
      </c>
      <c r="C20" s="89"/>
      <c r="D20" s="89"/>
      <c r="E20" s="89"/>
      <c r="F20" s="89"/>
      <c r="G20" s="89"/>
      <c r="H20" s="92"/>
      <c r="I20" s="92"/>
      <c r="J20" s="92">
        <v>1742.59</v>
      </c>
      <c r="K20" s="92"/>
      <c r="L20" s="92">
        <v>7.47</v>
      </c>
    </row>
    <row r="21" spans="2:12" customFormat="1" ht="15.75">
      <c r="B21" s="60" t="s">
        <v>279</v>
      </c>
      <c r="C21" s="90">
        <v>1111</v>
      </c>
      <c r="D21" s="90"/>
      <c r="E21" s="90"/>
      <c r="F21" s="90"/>
      <c r="G21" s="90" t="s">
        <v>177</v>
      </c>
      <c r="H21" s="93">
        <v>0</v>
      </c>
      <c r="I21" s="93">
        <v>0</v>
      </c>
      <c r="J21" s="93">
        <v>1742.59</v>
      </c>
      <c r="K21" s="93">
        <v>84.63</v>
      </c>
      <c r="L21" s="93">
        <v>7.47</v>
      </c>
    </row>
    <row r="22" spans="2:12" customFormat="1" ht="15.75">
      <c r="B22" s="59" t="s">
        <v>280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2:12" customFormat="1" ht="15.75">
      <c r="B23" s="60" t="s">
        <v>281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2:12" customFormat="1" ht="15.75">
      <c r="B24" s="59" t="s">
        <v>282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2:12" customFormat="1" ht="15.75">
      <c r="B25" s="60" t="s">
        <v>281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2:12" customFormat="1" ht="15.75">
      <c r="B26" s="59" t="s">
        <v>283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2:12" customFormat="1" ht="15.75">
      <c r="B27" s="60" t="s">
        <v>281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2:12" customFormat="1" ht="15.75">
      <c r="B28" s="59" t="s">
        <v>284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2:12" customFormat="1" ht="15.75">
      <c r="B29" s="60" t="s">
        <v>281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2:12" customFormat="1" ht="15.75">
      <c r="B30" s="59" t="s">
        <v>244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59" t="s">
        <v>273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2:12" customFormat="1" ht="15.75">
      <c r="B32" s="60" t="s">
        <v>281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</row>
    <row r="33" spans="1:12" customFormat="1" ht="15.75">
      <c r="B33" s="59" t="s">
        <v>284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</row>
    <row r="34" spans="1:12" customFormat="1" ht="15.75">
      <c r="B34" s="116" t="s">
        <v>281</v>
      </c>
      <c r="C34" s="90"/>
      <c r="D34" s="90"/>
      <c r="E34" s="90"/>
      <c r="F34" s="90"/>
      <c r="G34" s="90"/>
      <c r="H34" s="93"/>
      <c r="I34" s="93"/>
      <c r="J34" s="93"/>
      <c r="K34" s="93"/>
      <c r="L34" s="93"/>
    </row>
    <row r="35" spans="1:12" customFormat="1">
      <c r="A35" s="1"/>
      <c r="B35" s="115" t="s">
        <v>262</v>
      </c>
      <c r="C35" s="2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7.85546875" style="1" bestFit="1" customWidth="1"/>
    <col min="9" max="9" width="9.285156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285</v>
      </c>
    </row>
    <row r="2" spans="2:49">
      <c r="B2" s="83" t="s">
        <v>286</v>
      </c>
    </row>
    <row r="3" spans="2:49">
      <c r="B3" s="83" t="s">
        <v>287</v>
      </c>
    </row>
    <row r="4" spans="2:49">
      <c r="B4" s="83" t="s">
        <v>288</v>
      </c>
    </row>
    <row r="6" spans="2:49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261</v>
      </c>
      <c r="H8" s="25" t="s">
        <v>257</v>
      </c>
      <c r="I8" s="25" t="s">
        <v>140</v>
      </c>
      <c r="J8" s="49" t="s">
        <v>183</v>
      </c>
      <c r="K8" s="26" t="s">
        <v>185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-392431.05</v>
      </c>
      <c r="H11" s="85"/>
      <c r="I11" s="85">
        <v>-16.61</v>
      </c>
      <c r="J11" s="85"/>
      <c r="K11" s="85">
        <v>-7.0000000000000007E-2</v>
      </c>
      <c r="AW11" s="1"/>
    </row>
    <row r="12" spans="2:49" customFormat="1" ht="19.5" customHeight="1">
      <c r="B12" s="61" t="s">
        <v>684</v>
      </c>
      <c r="C12" s="89"/>
      <c r="D12" s="89"/>
      <c r="E12" s="89"/>
      <c r="F12" s="98"/>
      <c r="G12" s="92">
        <v>-392431.05</v>
      </c>
      <c r="H12" s="92"/>
      <c r="I12" s="92">
        <v>-16.61</v>
      </c>
      <c r="J12" s="92"/>
      <c r="K12" s="92">
        <v>-7.0000000000000007E-2</v>
      </c>
    </row>
    <row r="13" spans="2:49" customFormat="1" ht="15.75">
      <c r="B13" s="61" t="s">
        <v>232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281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681</v>
      </c>
      <c r="C15" s="89"/>
      <c r="D15" s="89"/>
      <c r="E15" s="89"/>
      <c r="F15" s="98"/>
      <c r="G15" s="92">
        <v>-474000</v>
      </c>
      <c r="H15" s="92"/>
      <c r="I15" s="92">
        <v>-7.62</v>
      </c>
      <c r="J15" s="92"/>
      <c r="K15" s="92">
        <v>-0.03</v>
      </c>
    </row>
    <row r="16" spans="2:49" customFormat="1" ht="15.75">
      <c r="B16" s="69" t="s">
        <v>685</v>
      </c>
      <c r="C16" s="91">
        <v>99031551</v>
      </c>
      <c r="D16" s="91" t="s">
        <v>683</v>
      </c>
      <c r="E16" s="91" t="s">
        <v>177</v>
      </c>
      <c r="F16" s="102">
        <v>43451</v>
      </c>
      <c r="G16" s="118">
        <v>-30000</v>
      </c>
      <c r="H16" s="118">
        <v>-11.2156</v>
      </c>
      <c r="I16" s="118">
        <v>3.37</v>
      </c>
      <c r="J16" s="118">
        <v>-20.260000000000002</v>
      </c>
      <c r="K16" s="118">
        <v>0.01</v>
      </c>
    </row>
    <row r="17" spans="2:11" customFormat="1" ht="15.75">
      <c r="B17" s="69" t="s">
        <v>686</v>
      </c>
      <c r="C17" s="91">
        <v>99035057</v>
      </c>
      <c r="D17" s="91" t="s">
        <v>683</v>
      </c>
      <c r="E17" s="91" t="s">
        <v>177</v>
      </c>
      <c r="F17" s="102">
        <v>43542</v>
      </c>
      <c r="G17" s="118">
        <v>-200000</v>
      </c>
      <c r="H17" s="118">
        <v>3.7538</v>
      </c>
      <c r="I17" s="118">
        <v>-7.51</v>
      </c>
      <c r="J17" s="118">
        <v>45.22</v>
      </c>
      <c r="K17" s="118">
        <v>-0.03</v>
      </c>
    </row>
    <row r="18" spans="2:11" customFormat="1" ht="15.75">
      <c r="B18" s="69" t="s">
        <v>687</v>
      </c>
      <c r="C18" s="91">
        <v>99034829</v>
      </c>
      <c r="D18" s="91" t="s">
        <v>683</v>
      </c>
      <c r="E18" s="91" t="s">
        <v>177</v>
      </c>
      <c r="F18" s="102">
        <v>43536</v>
      </c>
      <c r="G18" s="118">
        <v>60000</v>
      </c>
      <c r="H18" s="118">
        <v>1.6847000000000001</v>
      </c>
      <c r="I18" s="118">
        <v>1.01</v>
      </c>
      <c r="J18" s="118">
        <v>-6.09</v>
      </c>
      <c r="K18" s="118">
        <v>0</v>
      </c>
    </row>
    <row r="19" spans="2:11" customFormat="1" ht="15.75">
      <c r="B19" s="69" t="s">
        <v>688</v>
      </c>
      <c r="C19" s="91">
        <v>99034654</v>
      </c>
      <c r="D19" s="91" t="s">
        <v>683</v>
      </c>
      <c r="E19" s="91" t="s">
        <v>177</v>
      </c>
      <c r="F19" s="102">
        <v>43529</v>
      </c>
      <c r="G19" s="118">
        <v>-75000</v>
      </c>
      <c r="H19" s="118">
        <v>2.0194000000000001</v>
      </c>
      <c r="I19" s="118">
        <v>-1.52</v>
      </c>
      <c r="J19" s="118">
        <v>9.1199999999999992</v>
      </c>
      <c r="K19" s="118">
        <v>-0.01</v>
      </c>
    </row>
    <row r="20" spans="2:11" customFormat="1" ht="15.75">
      <c r="B20" s="69" t="s">
        <v>689</v>
      </c>
      <c r="C20" s="91">
        <v>99032260</v>
      </c>
      <c r="D20" s="91" t="s">
        <v>683</v>
      </c>
      <c r="E20" s="91" t="s">
        <v>177</v>
      </c>
      <c r="F20" s="102">
        <v>43472</v>
      </c>
      <c r="G20" s="118">
        <v>-25000</v>
      </c>
      <c r="H20" s="118">
        <v>-3.8401999999999998</v>
      </c>
      <c r="I20" s="118">
        <v>0.96</v>
      </c>
      <c r="J20" s="118">
        <v>-5.78</v>
      </c>
      <c r="K20" s="118">
        <v>0</v>
      </c>
    </row>
    <row r="21" spans="2:11" customFormat="1" ht="15.75">
      <c r="B21" s="69" t="s">
        <v>690</v>
      </c>
      <c r="C21" s="91">
        <v>99032245</v>
      </c>
      <c r="D21" s="91" t="s">
        <v>683</v>
      </c>
      <c r="E21" s="91" t="s">
        <v>177</v>
      </c>
      <c r="F21" s="102">
        <v>43472</v>
      </c>
      <c r="G21" s="118">
        <v>-14000</v>
      </c>
      <c r="H21" s="118">
        <v>-4.1201999999999996</v>
      </c>
      <c r="I21" s="118">
        <v>0.57999999999999996</v>
      </c>
      <c r="J21" s="118">
        <v>-3.47</v>
      </c>
      <c r="K21" s="118">
        <v>0</v>
      </c>
    </row>
    <row r="22" spans="2:11" customFormat="1" ht="15.75">
      <c r="B22" s="69" t="s">
        <v>691</v>
      </c>
      <c r="C22" s="91">
        <v>99035040</v>
      </c>
      <c r="D22" s="91" t="s">
        <v>683</v>
      </c>
      <c r="E22" s="91" t="s">
        <v>177</v>
      </c>
      <c r="F22" s="102">
        <v>43542</v>
      </c>
      <c r="G22" s="118">
        <v>-93000</v>
      </c>
      <c r="H22" s="118">
        <v>3.7631999999999999</v>
      </c>
      <c r="I22" s="118">
        <v>-3.5</v>
      </c>
      <c r="J22" s="118">
        <v>21.08</v>
      </c>
      <c r="K22" s="118">
        <v>-0.02</v>
      </c>
    </row>
    <row r="23" spans="2:11" customFormat="1" ht="15.75">
      <c r="B23" s="69" t="s">
        <v>692</v>
      </c>
      <c r="C23" s="91">
        <v>99034720</v>
      </c>
      <c r="D23" s="91" t="s">
        <v>683</v>
      </c>
      <c r="E23" s="91" t="s">
        <v>177</v>
      </c>
      <c r="F23" s="102">
        <v>43531</v>
      </c>
      <c r="G23" s="118">
        <v>-97000</v>
      </c>
      <c r="H23" s="118">
        <v>2.0952000000000002</v>
      </c>
      <c r="I23" s="118">
        <v>-2.0299999999999998</v>
      </c>
      <c r="J23" s="118">
        <v>12.24</v>
      </c>
      <c r="K23" s="118">
        <v>-0.01</v>
      </c>
    </row>
    <row r="24" spans="2:11" customFormat="1" ht="15.75">
      <c r="B24" s="69" t="s">
        <v>693</v>
      </c>
      <c r="C24" s="91">
        <v>99102402</v>
      </c>
      <c r="D24" s="91" t="s">
        <v>683</v>
      </c>
      <c r="E24" s="91" t="s">
        <v>177</v>
      </c>
      <c r="F24" s="102">
        <v>43297</v>
      </c>
      <c r="G24" s="118">
        <v>252500</v>
      </c>
      <c r="H24" s="118">
        <v>0.80279999999999996</v>
      </c>
      <c r="I24" s="118">
        <v>2.0299999999999998</v>
      </c>
      <c r="J24" s="118">
        <v>-12.21</v>
      </c>
      <c r="K24" s="118">
        <v>0.01</v>
      </c>
    </row>
    <row r="25" spans="2:11" customFormat="1" ht="15.75">
      <c r="B25" s="69" t="s">
        <v>693</v>
      </c>
      <c r="C25" s="91">
        <v>99102410</v>
      </c>
      <c r="D25" s="91" t="s">
        <v>683</v>
      </c>
      <c r="E25" s="91" t="s">
        <v>177</v>
      </c>
      <c r="F25" s="102">
        <v>43292</v>
      </c>
      <c r="G25" s="118">
        <v>-252500</v>
      </c>
      <c r="H25" s="118">
        <v>0.3982</v>
      </c>
      <c r="I25" s="118">
        <v>-1.01</v>
      </c>
      <c r="J25" s="118">
        <v>6.05</v>
      </c>
      <c r="K25" s="118">
        <v>0</v>
      </c>
    </row>
    <row r="26" spans="2:11" customFormat="1" ht="15.75">
      <c r="B26" s="61" t="s">
        <v>236</v>
      </c>
      <c r="C26" s="89"/>
      <c r="D26" s="89"/>
      <c r="E26" s="89"/>
      <c r="F26" s="98"/>
      <c r="G26" s="92">
        <v>81568.95</v>
      </c>
      <c r="H26" s="92"/>
      <c r="I26" s="92">
        <v>-8.99</v>
      </c>
      <c r="J26" s="92"/>
      <c r="K26" s="92">
        <v>-0.04</v>
      </c>
    </row>
    <row r="27" spans="2:11" customFormat="1" ht="15.75">
      <c r="B27" s="69" t="s">
        <v>694</v>
      </c>
      <c r="C27" s="91">
        <v>99034506</v>
      </c>
      <c r="D27" s="91" t="s">
        <v>683</v>
      </c>
      <c r="E27" s="91" t="s">
        <v>177</v>
      </c>
      <c r="F27" s="102">
        <v>43528</v>
      </c>
      <c r="G27" s="118">
        <v>-8231.0499999999993</v>
      </c>
      <c r="H27" s="118">
        <v>-2.6839</v>
      </c>
      <c r="I27" s="118">
        <v>0.22</v>
      </c>
      <c r="J27" s="118">
        <v>-1.33</v>
      </c>
      <c r="K27" s="118">
        <v>0</v>
      </c>
    </row>
    <row r="28" spans="2:11" customFormat="1" ht="15.75">
      <c r="B28" s="69" t="s">
        <v>695</v>
      </c>
      <c r="C28" s="91">
        <v>99035115</v>
      </c>
      <c r="D28" s="91" t="s">
        <v>683</v>
      </c>
      <c r="E28" s="91" t="s">
        <v>177</v>
      </c>
      <c r="F28" s="102">
        <v>43542</v>
      </c>
      <c r="G28" s="118">
        <v>5000</v>
      </c>
      <c r="H28" s="118">
        <v>-8.7017000000000007</v>
      </c>
      <c r="I28" s="118">
        <v>-0.44</v>
      </c>
      <c r="J28" s="118">
        <v>2.62</v>
      </c>
      <c r="K28" s="118">
        <v>0</v>
      </c>
    </row>
    <row r="29" spans="2:11" customFormat="1" ht="15.75">
      <c r="B29" s="69" t="s">
        <v>696</v>
      </c>
      <c r="C29" s="91">
        <v>99035628</v>
      </c>
      <c r="D29" s="91" t="s">
        <v>683</v>
      </c>
      <c r="E29" s="91" t="s">
        <v>177</v>
      </c>
      <c r="F29" s="102">
        <v>43551</v>
      </c>
      <c r="G29" s="118">
        <v>-14000</v>
      </c>
      <c r="H29" s="118">
        <v>-1.9306000000000001</v>
      </c>
      <c r="I29" s="118">
        <v>0.27</v>
      </c>
      <c r="J29" s="118">
        <v>-1.63</v>
      </c>
      <c r="K29" s="118">
        <v>0</v>
      </c>
    </row>
    <row r="30" spans="2:11" customFormat="1" ht="15.75">
      <c r="B30" s="69" t="s">
        <v>697</v>
      </c>
      <c r="C30" s="91">
        <v>99034688</v>
      </c>
      <c r="D30" s="91" t="s">
        <v>683</v>
      </c>
      <c r="E30" s="91" t="s">
        <v>177</v>
      </c>
      <c r="F30" s="102">
        <v>43530</v>
      </c>
      <c r="G30" s="118">
        <v>-7000</v>
      </c>
      <c r="H30" s="118">
        <v>-3.5598999999999998</v>
      </c>
      <c r="I30" s="118">
        <v>0.25</v>
      </c>
      <c r="J30" s="118">
        <v>-1.5</v>
      </c>
      <c r="K30" s="118">
        <v>0</v>
      </c>
    </row>
    <row r="31" spans="2:11" customFormat="1" ht="15.75">
      <c r="B31" s="69" t="s">
        <v>698</v>
      </c>
      <c r="C31" s="91">
        <v>99033813</v>
      </c>
      <c r="D31" s="91" t="s">
        <v>683</v>
      </c>
      <c r="E31" s="91" t="s">
        <v>177</v>
      </c>
      <c r="F31" s="102">
        <v>43507</v>
      </c>
      <c r="G31" s="118">
        <v>-9000</v>
      </c>
      <c r="H31" s="118">
        <v>-4.3563999999999998</v>
      </c>
      <c r="I31" s="118">
        <v>0.39</v>
      </c>
      <c r="J31" s="118">
        <v>-2.36</v>
      </c>
      <c r="K31" s="118">
        <v>0</v>
      </c>
    </row>
    <row r="32" spans="2:11" customFormat="1" ht="15.75">
      <c r="B32" s="69" t="s">
        <v>699</v>
      </c>
      <c r="C32" s="91">
        <v>99033383</v>
      </c>
      <c r="D32" s="91" t="s">
        <v>683</v>
      </c>
      <c r="E32" s="91" t="s">
        <v>177</v>
      </c>
      <c r="F32" s="102">
        <v>43500</v>
      </c>
      <c r="G32" s="118">
        <v>102800</v>
      </c>
      <c r="H32" s="118">
        <v>-9.6785999999999994</v>
      </c>
      <c r="I32" s="118">
        <v>-9.9499999999999993</v>
      </c>
      <c r="J32" s="118">
        <v>59.92</v>
      </c>
      <c r="K32" s="118">
        <v>-0.04</v>
      </c>
    </row>
    <row r="33" spans="2:11" customFormat="1" ht="15.75">
      <c r="B33" s="69" t="s">
        <v>700</v>
      </c>
      <c r="C33" s="91">
        <v>99034001</v>
      </c>
      <c r="D33" s="91" t="s">
        <v>683</v>
      </c>
      <c r="E33" s="91" t="s">
        <v>177</v>
      </c>
      <c r="F33" s="102">
        <v>43514</v>
      </c>
      <c r="G33" s="118">
        <v>12000</v>
      </c>
      <c r="H33" s="118">
        <v>2.2351999999999999</v>
      </c>
      <c r="I33" s="118">
        <v>0.27</v>
      </c>
      <c r="J33" s="118">
        <v>-1.61</v>
      </c>
      <c r="K33" s="118">
        <v>0</v>
      </c>
    </row>
    <row r="34" spans="2:11" customFormat="1" ht="15.75">
      <c r="B34" s="61" t="s">
        <v>233</v>
      </c>
      <c r="C34" s="89"/>
      <c r="D34" s="89"/>
      <c r="E34" s="89"/>
      <c r="F34" s="98"/>
      <c r="G34" s="92"/>
      <c r="H34" s="92"/>
      <c r="I34" s="92"/>
      <c r="J34" s="92"/>
      <c r="K34" s="92"/>
    </row>
    <row r="35" spans="2:11" customFormat="1" ht="15.75">
      <c r="B35" s="69" t="s">
        <v>281</v>
      </c>
      <c r="C35" s="91"/>
      <c r="D35" s="91"/>
      <c r="E35" s="91"/>
      <c r="F35" s="102"/>
      <c r="G35" s="118"/>
      <c r="H35" s="118"/>
      <c r="I35" s="118"/>
      <c r="J35" s="118"/>
      <c r="K35" s="118"/>
    </row>
    <row r="36" spans="2:11" customFormat="1" ht="15.75">
      <c r="B36" s="61" t="s">
        <v>73</v>
      </c>
      <c r="C36" s="89"/>
      <c r="D36" s="89"/>
      <c r="E36" s="89"/>
      <c r="F36" s="98"/>
      <c r="G36" s="92"/>
      <c r="H36" s="92"/>
      <c r="I36" s="92"/>
      <c r="J36" s="92"/>
      <c r="K36" s="92"/>
    </row>
    <row r="37" spans="2:11" customFormat="1" ht="15.75">
      <c r="B37" s="69" t="s">
        <v>281</v>
      </c>
      <c r="C37" s="91"/>
      <c r="D37" s="91"/>
      <c r="E37" s="91"/>
      <c r="F37" s="102"/>
      <c r="G37" s="118"/>
      <c r="H37" s="118"/>
      <c r="I37" s="118"/>
      <c r="J37" s="118"/>
      <c r="K37" s="118"/>
    </row>
    <row r="38" spans="2:11" customFormat="1" ht="15.75">
      <c r="B38" s="61" t="s">
        <v>249</v>
      </c>
      <c r="C38" s="89"/>
      <c r="D38" s="89"/>
      <c r="E38" s="89"/>
      <c r="F38" s="98"/>
      <c r="G38" s="92"/>
      <c r="H38" s="92"/>
      <c r="I38" s="92"/>
      <c r="J38" s="92"/>
      <c r="K38" s="92"/>
    </row>
    <row r="39" spans="2:11" customFormat="1" ht="15.75">
      <c r="B39" s="61" t="s">
        <v>232</v>
      </c>
      <c r="C39" s="89"/>
      <c r="D39" s="89"/>
      <c r="E39" s="89"/>
      <c r="F39" s="98"/>
      <c r="G39" s="92"/>
      <c r="H39" s="92"/>
      <c r="I39" s="92"/>
      <c r="J39" s="92"/>
      <c r="K39" s="92"/>
    </row>
    <row r="40" spans="2:11" customFormat="1" ht="15.75">
      <c r="B40" s="69" t="s">
        <v>281</v>
      </c>
      <c r="C40" s="91"/>
      <c r="D40" s="91"/>
      <c r="E40" s="91"/>
      <c r="F40" s="102"/>
      <c r="G40" s="118"/>
      <c r="H40" s="118"/>
      <c r="I40" s="118"/>
      <c r="J40" s="118"/>
      <c r="K40" s="118"/>
    </row>
    <row r="41" spans="2:11" customFormat="1" ht="15.75">
      <c r="B41" s="61" t="s">
        <v>237</v>
      </c>
      <c r="C41" s="89"/>
      <c r="D41" s="89"/>
      <c r="E41" s="89"/>
      <c r="F41" s="98"/>
      <c r="G41" s="92"/>
      <c r="H41" s="92"/>
      <c r="I41" s="92"/>
      <c r="J41" s="92"/>
      <c r="K41" s="92"/>
    </row>
    <row r="42" spans="2:11" customFormat="1" ht="15.75">
      <c r="B42" s="69" t="s">
        <v>281</v>
      </c>
      <c r="C42" s="91"/>
      <c r="D42" s="91"/>
      <c r="E42" s="91"/>
      <c r="F42" s="102"/>
      <c r="G42" s="118"/>
      <c r="H42" s="118"/>
      <c r="I42" s="118"/>
      <c r="J42" s="118"/>
      <c r="K42" s="118"/>
    </row>
    <row r="43" spans="2:11" customFormat="1" ht="15.75">
      <c r="B43" s="61" t="s">
        <v>233</v>
      </c>
      <c r="C43" s="89"/>
      <c r="D43" s="89"/>
      <c r="E43" s="89"/>
      <c r="F43" s="98"/>
      <c r="G43" s="92"/>
      <c r="H43" s="92"/>
      <c r="I43" s="92"/>
      <c r="J43" s="92"/>
      <c r="K43" s="92"/>
    </row>
    <row r="44" spans="2:11" customFormat="1" ht="15.75">
      <c r="B44" s="69" t="s">
        <v>281</v>
      </c>
      <c r="C44" s="91"/>
      <c r="D44" s="91"/>
      <c r="E44" s="91"/>
      <c r="F44" s="102"/>
      <c r="G44" s="118"/>
      <c r="H44" s="118"/>
      <c r="I44" s="118"/>
      <c r="J44" s="118"/>
      <c r="K44" s="118"/>
    </row>
    <row r="45" spans="2:11">
      <c r="B45" s="61" t="s">
        <v>73</v>
      </c>
      <c r="C45" s="89"/>
      <c r="D45" s="89"/>
      <c r="E45" s="89"/>
      <c r="F45" s="98"/>
      <c r="G45" s="92"/>
      <c r="H45" s="92"/>
      <c r="I45" s="92"/>
      <c r="J45" s="92"/>
      <c r="K45" s="92"/>
    </row>
    <row r="46" spans="2:11">
      <c r="B46" s="123" t="s">
        <v>281</v>
      </c>
      <c r="C46" s="91"/>
      <c r="D46" s="91"/>
      <c r="E46" s="91"/>
      <c r="F46" s="102"/>
      <c r="G46" s="118"/>
      <c r="H46" s="118"/>
      <c r="I46" s="118"/>
      <c r="J46" s="118"/>
      <c r="K46" s="118"/>
    </row>
    <row r="47" spans="2:11">
      <c r="B47" s="115" t="s">
        <v>262</v>
      </c>
      <c r="C47" s="1"/>
      <c r="D47" s="1"/>
    </row>
    <row r="48" spans="2:11">
      <c r="B48" s="115" t="s">
        <v>142</v>
      </c>
      <c r="C48" s="1"/>
      <c r="D48" s="1"/>
    </row>
    <row r="49" spans="2:4">
      <c r="B49" s="115" t="s">
        <v>258</v>
      </c>
      <c r="C49" s="1"/>
      <c r="D49" s="1"/>
    </row>
    <row r="50" spans="2:4">
      <c r="B50" s="115" t="s">
        <v>259</v>
      </c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285</v>
      </c>
    </row>
    <row r="2" spans="2:78">
      <c r="B2" s="83" t="s">
        <v>286</v>
      </c>
    </row>
    <row r="3" spans="2:78">
      <c r="B3" s="83" t="s">
        <v>287</v>
      </c>
    </row>
    <row r="4" spans="2:78">
      <c r="B4" s="83" t="s">
        <v>288</v>
      </c>
    </row>
    <row r="6" spans="2:7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130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140</v>
      </c>
      <c r="O8" s="25" t="s">
        <v>69</v>
      </c>
      <c r="P8" s="49" t="s">
        <v>183</v>
      </c>
      <c r="Q8" s="26" t="s">
        <v>185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263</v>
      </c>
      <c r="M9" s="16" t="s">
        <v>76</v>
      </c>
      <c r="N9" s="16" t="s">
        <v>255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281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281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281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281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281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281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281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281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281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281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281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281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259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285</v>
      </c>
    </row>
    <row r="2" spans="2:61">
      <c r="B2" s="83" t="s">
        <v>286</v>
      </c>
    </row>
    <row r="3" spans="2:61">
      <c r="B3" s="83" t="s">
        <v>287</v>
      </c>
    </row>
    <row r="4" spans="2:61">
      <c r="B4" s="83" t="s">
        <v>288</v>
      </c>
    </row>
    <row r="6" spans="2:61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146</v>
      </c>
      <c r="C7" s="25" t="s">
        <v>228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261</v>
      </c>
      <c r="N7" s="25" t="s">
        <v>257</v>
      </c>
      <c r="O7" s="25" t="s">
        <v>140</v>
      </c>
      <c r="P7" s="49" t="s">
        <v>183</v>
      </c>
      <c r="Q7" s="26" t="s">
        <v>185</v>
      </c>
      <c r="R7" s="1"/>
      <c r="S7" s="1"/>
      <c r="T7" s="1"/>
      <c r="U7" s="1"/>
      <c r="V7" s="1"/>
      <c r="W7" s="1"/>
      <c r="BH7" s="3" t="s">
        <v>175</v>
      </c>
      <c r="BI7" s="3" t="s">
        <v>177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263</v>
      </c>
      <c r="N8" s="16" t="s">
        <v>76</v>
      </c>
      <c r="O8" s="16" t="s">
        <v>255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173</v>
      </c>
      <c r="BI8" s="3" t="s">
        <v>176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174</v>
      </c>
      <c r="BI9" s="4" t="s">
        <v>178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179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281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281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281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/>
      <c r="J18" s="89"/>
      <c r="K18" s="92"/>
      <c r="L18" s="92"/>
      <c r="M18" s="92"/>
      <c r="N18" s="92"/>
      <c r="O18" s="92"/>
      <c r="P18" s="92"/>
      <c r="Q18" s="92"/>
    </row>
    <row r="19" spans="2:17" customFormat="1" ht="15.75">
      <c r="B19" s="69" t="s">
        <v>281</v>
      </c>
      <c r="C19" s="91"/>
      <c r="D19" s="91"/>
      <c r="E19" s="91"/>
      <c r="F19" s="91"/>
      <c r="G19" s="102"/>
      <c r="H19" s="91"/>
      <c r="I19" s="91"/>
      <c r="J19" s="91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281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281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281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281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281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281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281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281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281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262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142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258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259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285</v>
      </c>
    </row>
    <row r="2" spans="2:64">
      <c r="B2" s="83" t="s">
        <v>286</v>
      </c>
    </row>
    <row r="3" spans="2:64">
      <c r="B3" s="83" t="s">
        <v>287</v>
      </c>
    </row>
    <row r="4" spans="2:64">
      <c r="B4" s="83" t="s">
        <v>288</v>
      </c>
    </row>
    <row r="6" spans="2:64" ht="26.25" customHeight="1">
      <c r="B6" s="141" t="s">
        <v>213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261</v>
      </c>
      <c r="L7" s="38" t="s">
        <v>257</v>
      </c>
      <c r="M7" s="38" t="s">
        <v>140</v>
      </c>
      <c r="N7" s="53" t="s">
        <v>183</v>
      </c>
      <c r="O7" s="40" t="s">
        <v>185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263</v>
      </c>
      <c r="L8" s="27" t="s">
        <v>76</v>
      </c>
      <c r="M8" s="27" t="s">
        <v>255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245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238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281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281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281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243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281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281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244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281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258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259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285</v>
      </c>
    </row>
    <row r="2" spans="2:55">
      <c r="B2" s="83" t="s">
        <v>286</v>
      </c>
    </row>
    <row r="3" spans="2:55">
      <c r="B3" s="83" t="s">
        <v>287</v>
      </c>
    </row>
    <row r="4" spans="2:55">
      <c r="B4" s="83" t="s">
        <v>288</v>
      </c>
    </row>
    <row r="6" spans="2:55" ht="26.25" customHeight="1">
      <c r="B6" s="144" t="s">
        <v>214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229</v>
      </c>
      <c r="H7" s="54" t="s">
        <v>183</v>
      </c>
      <c r="I7" s="41" t="s">
        <v>184</v>
      </c>
      <c r="J7" s="41" t="s">
        <v>253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265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250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281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281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251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281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281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285</v>
      </c>
    </row>
    <row r="2" spans="2:60">
      <c r="B2" s="83" t="s">
        <v>286</v>
      </c>
    </row>
    <row r="3" spans="2:60">
      <c r="B3" s="83" t="s">
        <v>287</v>
      </c>
    </row>
    <row r="4" spans="2:60">
      <c r="B4" s="83" t="s">
        <v>288</v>
      </c>
    </row>
    <row r="6" spans="2:60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183</v>
      </c>
      <c r="K7" s="124" t="s">
        <v>184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227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245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281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244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281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285</v>
      </c>
    </row>
    <row r="2" spans="2:60">
      <c r="B2" s="83" t="s">
        <v>286</v>
      </c>
    </row>
    <row r="3" spans="2:60">
      <c r="B3" s="83" t="s">
        <v>287</v>
      </c>
    </row>
    <row r="4" spans="2:60">
      <c r="B4" s="83" t="s">
        <v>288</v>
      </c>
    </row>
    <row r="6" spans="2:60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146</v>
      </c>
      <c r="C7" s="54" t="s">
        <v>252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183</v>
      </c>
      <c r="K7" s="41" t="s">
        <v>184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245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701</v>
      </c>
      <c r="C12" s="91">
        <v>410</v>
      </c>
      <c r="D12" s="91">
        <v>0</v>
      </c>
      <c r="E12" s="91" t="s">
        <v>290</v>
      </c>
      <c r="F12" s="91">
        <v>0</v>
      </c>
      <c r="G12" s="91" t="s">
        <v>177</v>
      </c>
      <c r="H12" s="118">
        <v>0</v>
      </c>
      <c r="I12" s="118">
        <v>0</v>
      </c>
      <c r="J12" s="118">
        <v>100</v>
      </c>
      <c r="K12" s="118">
        <v>0</v>
      </c>
    </row>
    <row r="13" spans="2:60" customFormat="1" ht="15.75">
      <c r="B13" s="61" t="s">
        <v>244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281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285</v>
      </c>
    </row>
    <row r="2" spans="2:17">
      <c r="B2" s="83" t="s">
        <v>286</v>
      </c>
    </row>
    <row r="3" spans="2:17">
      <c r="B3" s="83" t="s">
        <v>287</v>
      </c>
    </row>
    <row r="4" spans="2:17">
      <c r="B4" s="83" t="s">
        <v>288</v>
      </c>
    </row>
    <row r="6" spans="2:17" ht="26.25" customHeight="1">
      <c r="B6" s="141" t="s">
        <v>217</v>
      </c>
      <c r="C6" s="142"/>
      <c r="D6" s="143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255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245</v>
      </c>
      <c r="C11" s="89"/>
      <c r="D11" s="98"/>
    </row>
    <row r="12" spans="2:17" customFormat="1" ht="15.75">
      <c r="B12" s="67" t="s">
        <v>281</v>
      </c>
      <c r="C12" s="91"/>
      <c r="D12" s="102"/>
    </row>
    <row r="13" spans="2:17" customFormat="1" ht="15.75">
      <c r="B13" s="61" t="s">
        <v>244</v>
      </c>
      <c r="C13" s="89"/>
      <c r="D13" s="98"/>
    </row>
    <row r="14" spans="2:17" customFormat="1" ht="15.75">
      <c r="B14" s="121" t="s">
        <v>281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285</v>
      </c>
    </row>
    <row r="2" spans="2:18">
      <c r="B2" s="83" t="s">
        <v>286</v>
      </c>
    </row>
    <row r="3" spans="2:18">
      <c r="B3" s="83" t="s">
        <v>287</v>
      </c>
    </row>
    <row r="4" spans="2:18">
      <c r="B4" s="83" t="s">
        <v>288</v>
      </c>
    </row>
    <row r="6" spans="2:18" ht="26.25" customHeight="1">
      <c r="B6" s="141" t="s">
        <v>220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218</v>
      </c>
      <c r="L7" s="25" t="s">
        <v>264</v>
      </c>
      <c r="M7" s="79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223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259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285</v>
      </c>
    </row>
    <row r="2" spans="2:18">
      <c r="B2" s="83" t="s">
        <v>286</v>
      </c>
    </row>
    <row r="3" spans="2:18">
      <c r="B3" s="83" t="s">
        <v>287</v>
      </c>
    </row>
    <row r="4" spans="2:18">
      <c r="B4" s="83" t="s">
        <v>288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224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9.71093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8" style="1" bestFit="1" customWidth="1"/>
    <col min="12" max="12" width="16.42578125" style="1" bestFit="1" customWidth="1"/>
    <col min="13" max="13" width="8.2851562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285</v>
      </c>
    </row>
    <row r="2" spans="2:53">
      <c r="B2" s="83" t="s">
        <v>286</v>
      </c>
    </row>
    <row r="3" spans="2:53">
      <c r="B3" s="83" t="s">
        <v>287</v>
      </c>
    </row>
    <row r="4" spans="2:53">
      <c r="B4" s="83" t="s">
        <v>288</v>
      </c>
    </row>
    <row r="6" spans="2:53" ht="21.75" customHeight="1">
      <c r="B6" s="132" t="s">
        <v>210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261</v>
      </c>
      <c r="M8" s="25" t="s">
        <v>268</v>
      </c>
      <c r="N8" s="25" t="s">
        <v>267</v>
      </c>
      <c r="O8" s="25" t="s">
        <v>75</v>
      </c>
      <c r="P8" s="25" t="s">
        <v>266</v>
      </c>
      <c r="Q8" s="49" t="s">
        <v>183</v>
      </c>
      <c r="R8" s="50" t="s">
        <v>185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255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4.9800000000000004</v>
      </c>
      <c r="I11" s="86"/>
      <c r="J11" s="85"/>
      <c r="K11" s="85">
        <v>0.16</v>
      </c>
      <c r="L11" s="85">
        <v>7987998</v>
      </c>
      <c r="M11" s="85"/>
      <c r="N11" s="85"/>
      <c r="O11" s="85">
        <v>8818.82</v>
      </c>
      <c r="P11" s="85"/>
      <c r="Q11" s="85"/>
      <c r="R11" s="85">
        <v>37.799999999999997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245</v>
      </c>
      <c r="C12" s="89"/>
      <c r="D12" s="89"/>
      <c r="E12" s="89"/>
      <c r="F12" s="89"/>
      <c r="G12" s="98"/>
      <c r="H12" s="89">
        <v>4.9800000000000004</v>
      </c>
      <c r="I12" s="89"/>
      <c r="J12" s="92"/>
      <c r="K12" s="92">
        <v>0.16</v>
      </c>
      <c r="L12" s="92">
        <v>7987998</v>
      </c>
      <c r="M12" s="92"/>
      <c r="N12" s="92"/>
      <c r="O12" s="92">
        <v>8818.82</v>
      </c>
      <c r="P12" s="92"/>
      <c r="Q12" s="92"/>
      <c r="R12" s="92">
        <v>37.799999999999997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6.04</v>
      </c>
      <c r="I13" s="89"/>
      <c r="J13" s="92"/>
      <c r="K13" s="92">
        <v>-0.68</v>
      </c>
      <c r="L13" s="92">
        <v>3094085</v>
      </c>
      <c r="M13" s="92"/>
      <c r="N13" s="92"/>
      <c r="O13" s="92">
        <v>3788.89</v>
      </c>
      <c r="P13" s="92"/>
      <c r="Q13" s="92"/>
      <c r="R13" s="92">
        <v>16.239999999999998</v>
      </c>
    </row>
    <row r="14" spans="2:53" customFormat="1" ht="15.75">
      <c r="B14" s="62" t="s">
        <v>289</v>
      </c>
      <c r="C14" s="90">
        <v>9590332</v>
      </c>
      <c r="D14" s="90" t="s">
        <v>151</v>
      </c>
      <c r="E14" s="90">
        <v>0</v>
      </c>
      <c r="F14" s="90" t="s">
        <v>290</v>
      </c>
      <c r="G14" s="99"/>
      <c r="H14" s="90">
        <v>2.2200000000000002</v>
      </c>
      <c r="I14" s="90" t="s">
        <v>177</v>
      </c>
      <c r="J14" s="93">
        <v>4</v>
      </c>
      <c r="K14" s="93">
        <v>-1.17</v>
      </c>
      <c r="L14" s="93">
        <v>941671</v>
      </c>
      <c r="M14" s="93">
        <v>150.09</v>
      </c>
      <c r="N14" s="93">
        <v>0</v>
      </c>
      <c r="O14" s="93">
        <v>1413.35</v>
      </c>
      <c r="P14" s="93">
        <v>0.01</v>
      </c>
      <c r="Q14" s="93">
        <v>16.03</v>
      </c>
      <c r="R14" s="93">
        <v>6.06</v>
      </c>
    </row>
    <row r="15" spans="2:53" customFormat="1" ht="15.75">
      <c r="B15" s="62" t="s">
        <v>291</v>
      </c>
      <c r="C15" s="90">
        <v>9590431</v>
      </c>
      <c r="D15" s="90" t="s">
        <v>151</v>
      </c>
      <c r="E15" s="90">
        <v>0</v>
      </c>
      <c r="F15" s="90" t="s">
        <v>290</v>
      </c>
      <c r="G15" s="99"/>
      <c r="H15" s="90">
        <v>4.8600000000000003</v>
      </c>
      <c r="I15" s="90" t="s">
        <v>177</v>
      </c>
      <c r="J15" s="93">
        <v>4</v>
      </c>
      <c r="K15" s="93">
        <v>-0.47</v>
      </c>
      <c r="L15" s="93">
        <v>85</v>
      </c>
      <c r="M15" s="93">
        <v>156.80000000000001</v>
      </c>
      <c r="N15" s="93">
        <v>0</v>
      </c>
      <c r="O15" s="93">
        <v>0.13</v>
      </c>
      <c r="P15" s="93">
        <v>0</v>
      </c>
      <c r="Q15" s="93">
        <v>0</v>
      </c>
      <c r="R15" s="93">
        <v>0</v>
      </c>
    </row>
    <row r="16" spans="2:53" customFormat="1" ht="15.75">
      <c r="B16" s="62" t="s">
        <v>292</v>
      </c>
      <c r="C16" s="90">
        <v>1140847</v>
      </c>
      <c r="D16" s="90" t="s">
        <v>151</v>
      </c>
      <c r="E16" s="90">
        <v>0</v>
      </c>
      <c r="F16" s="90" t="s">
        <v>290</v>
      </c>
      <c r="G16" s="99"/>
      <c r="H16" s="90">
        <v>7.91</v>
      </c>
      <c r="I16" s="90" t="s">
        <v>177</v>
      </c>
      <c r="J16" s="93">
        <v>0.85</v>
      </c>
      <c r="K16" s="93">
        <v>-0.04</v>
      </c>
      <c r="L16" s="93">
        <v>59352</v>
      </c>
      <c r="M16" s="93">
        <v>108.29</v>
      </c>
      <c r="N16" s="93">
        <v>0</v>
      </c>
      <c r="O16" s="93">
        <v>64.27</v>
      </c>
      <c r="P16" s="93">
        <v>0</v>
      </c>
      <c r="Q16" s="93">
        <v>0.73</v>
      </c>
      <c r="R16" s="93">
        <v>0.28000000000000003</v>
      </c>
    </row>
    <row r="17" spans="2:18" customFormat="1" ht="15.75">
      <c r="B17" s="62" t="s">
        <v>293</v>
      </c>
      <c r="C17" s="90">
        <v>1114750</v>
      </c>
      <c r="D17" s="90" t="s">
        <v>151</v>
      </c>
      <c r="E17" s="90">
        <v>0</v>
      </c>
      <c r="F17" s="90" t="s">
        <v>290</v>
      </c>
      <c r="G17" s="99"/>
      <c r="H17" s="90">
        <v>0.57999999999999996</v>
      </c>
      <c r="I17" s="90" t="s">
        <v>177</v>
      </c>
      <c r="J17" s="93">
        <v>3</v>
      </c>
      <c r="K17" s="93">
        <v>-2.0699999999999998</v>
      </c>
      <c r="L17" s="93">
        <v>280982</v>
      </c>
      <c r="M17" s="93">
        <v>114.9</v>
      </c>
      <c r="N17" s="93">
        <v>0</v>
      </c>
      <c r="O17" s="93">
        <v>322.85000000000002</v>
      </c>
      <c r="P17" s="93">
        <v>0</v>
      </c>
      <c r="Q17" s="93">
        <v>3.66</v>
      </c>
      <c r="R17" s="93">
        <v>1.38</v>
      </c>
    </row>
    <row r="18" spans="2:18" customFormat="1" ht="15.75">
      <c r="B18" s="62" t="s">
        <v>294</v>
      </c>
      <c r="C18" s="90">
        <v>1120583</v>
      </c>
      <c r="D18" s="90" t="s">
        <v>151</v>
      </c>
      <c r="E18" s="90">
        <v>0</v>
      </c>
      <c r="F18" s="90" t="s">
        <v>290</v>
      </c>
      <c r="G18" s="99"/>
      <c r="H18" s="90">
        <v>17.579999999999998</v>
      </c>
      <c r="I18" s="90" t="s">
        <v>177</v>
      </c>
      <c r="J18" s="93">
        <v>2.75</v>
      </c>
      <c r="K18" s="93">
        <v>1.2</v>
      </c>
      <c r="L18" s="93">
        <v>114716</v>
      </c>
      <c r="M18" s="93">
        <v>141.22999999999999</v>
      </c>
      <c r="N18" s="93">
        <v>0</v>
      </c>
      <c r="O18" s="93">
        <v>162.01</v>
      </c>
      <c r="P18" s="93">
        <v>0</v>
      </c>
      <c r="Q18" s="93">
        <v>1.84</v>
      </c>
      <c r="R18" s="93">
        <v>0.69</v>
      </c>
    </row>
    <row r="19" spans="2:18" customFormat="1" ht="15.75">
      <c r="B19" s="62" t="s">
        <v>295</v>
      </c>
      <c r="C19" s="90">
        <v>1128081</v>
      </c>
      <c r="D19" s="90" t="s">
        <v>151</v>
      </c>
      <c r="E19" s="90">
        <v>0</v>
      </c>
      <c r="F19" s="90" t="s">
        <v>290</v>
      </c>
      <c r="G19" s="99"/>
      <c r="H19" s="90">
        <v>4.34</v>
      </c>
      <c r="I19" s="90" t="s">
        <v>177</v>
      </c>
      <c r="J19" s="93">
        <v>1.75</v>
      </c>
      <c r="K19" s="93">
        <v>-0.63</v>
      </c>
      <c r="L19" s="93">
        <v>89058</v>
      </c>
      <c r="M19" s="93">
        <v>113.75</v>
      </c>
      <c r="N19" s="93">
        <v>0</v>
      </c>
      <c r="O19" s="93">
        <v>101.3</v>
      </c>
      <c r="P19" s="93">
        <v>0</v>
      </c>
      <c r="Q19" s="93">
        <v>1.1499999999999999</v>
      </c>
      <c r="R19" s="93">
        <v>0.43</v>
      </c>
    </row>
    <row r="20" spans="2:18" customFormat="1" ht="15.75">
      <c r="B20" s="62" t="s">
        <v>296</v>
      </c>
      <c r="C20" s="90">
        <v>1134865</v>
      </c>
      <c r="D20" s="90" t="s">
        <v>151</v>
      </c>
      <c r="E20" s="90">
        <v>0</v>
      </c>
      <c r="F20" s="90" t="s">
        <v>290</v>
      </c>
      <c r="G20" s="99"/>
      <c r="H20" s="90">
        <v>22.74</v>
      </c>
      <c r="I20" s="90" t="s">
        <v>177</v>
      </c>
      <c r="J20" s="93">
        <v>1</v>
      </c>
      <c r="K20" s="93">
        <v>1.48</v>
      </c>
      <c r="L20" s="93">
        <v>506649</v>
      </c>
      <c r="M20" s="93">
        <v>91.35</v>
      </c>
      <c r="N20" s="93">
        <v>0</v>
      </c>
      <c r="O20" s="93">
        <v>462.82</v>
      </c>
      <c r="P20" s="93">
        <v>0</v>
      </c>
      <c r="Q20" s="93">
        <v>5.25</v>
      </c>
      <c r="R20" s="93">
        <v>1.98</v>
      </c>
    </row>
    <row r="21" spans="2:18" customFormat="1" ht="15.75">
      <c r="B21" s="62" t="s">
        <v>297</v>
      </c>
      <c r="C21" s="90">
        <v>1137181</v>
      </c>
      <c r="D21" s="90" t="s">
        <v>151</v>
      </c>
      <c r="E21" s="90">
        <v>0</v>
      </c>
      <c r="F21" s="90" t="s">
        <v>290</v>
      </c>
      <c r="G21" s="99"/>
      <c r="H21" s="90">
        <v>1.58</v>
      </c>
      <c r="I21" s="90" t="s">
        <v>177</v>
      </c>
      <c r="J21" s="93">
        <v>0.1</v>
      </c>
      <c r="K21" s="93">
        <v>-1.35</v>
      </c>
      <c r="L21" s="93">
        <v>895652</v>
      </c>
      <c r="M21" s="93">
        <v>103.3</v>
      </c>
      <c r="N21" s="93">
        <v>0</v>
      </c>
      <c r="O21" s="93">
        <v>925.21</v>
      </c>
      <c r="P21" s="93">
        <v>0.01</v>
      </c>
      <c r="Q21" s="93">
        <v>10.49</v>
      </c>
      <c r="R21" s="93">
        <v>3.97</v>
      </c>
    </row>
    <row r="22" spans="2:18" customFormat="1" ht="15.75">
      <c r="B22" s="62" t="s">
        <v>298</v>
      </c>
      <c r="C22" s="90">
        <v>1097708</v>
      </c>
      <c r="D22" s="90" t="s">
        <v>151</v>
      </c>
      <c r="E22" s="90">
        <v>0</v>
      </c>
      <c r="F22" s="90" t="s">
        <v>290</v>
      </c>
      <c r="G22" s="99"/>
      <c r="H22" s="90">
        <v>13.35</v>
      </c>
      <c r="I22" s="90" t="s">
        <v>177</v>
      </c>
      <c r="J22" s="93">
        <v>4</v>
      </c>
      <c r="K22" s="93">
        <v>0.87</v>
      </c>
      <c r="L22" s="93">
        <v>146118</v>
      </c>
      <c r="M22" s="93">
        <v>182.1</v>
      </c>
      <c r="N22" s="93">
        <v>0</v>
      </c>
      <c r="O22" s="93">
        <v>266.08</v>
      </c>
      <c r="P22" s="93">
        <v>0</v>
      </c>
      <c r="Q22" s="93">
        <v>3.02</v>
      </c>
      <c r="R22" s="93">
        <v>1.1399999999999999</v>
      </c>
    </row>
    <row r="23" spans="2:18" customFormat="1" ht="15.75">
      <c r="B23" s="62" t="s">
        <v>299</v>
      </c>
      <c r="C23" s="90">
        <v>1124056</v>
      </c>
      <c r="D23" s="90" t="s">
        <v>151</v>
      </c>
      <c r="E23" s="90">
        <v>0</v>
      </c>
      <c r="F23" s="90" t="s">
        <v>290</v>
      </c>
      <c r="G23" s="99"/>
      <c r="H23" s="90">
        <v>3.35</v>
      </c>
      <c r="I23" s="90" t="s">
        <v>177</v>
      </c>
      <c r="J23" s="93">
        <v>2.75</v>
      </c>
      <c r="K23" s="93">
        <v>-0.87</v>
      </c>
      <c r="L23" s="93">
        <v>59802</v>
      </c>
      <c r="M23" s="93">
        <v>118.48</v>
      </c>
      <c r="N23" s="93">
        <v>0</v>
      </c>
      <c r="O23" s="93">
        <v>70.849999999999994</v>
      </c>
      <c r="P23" s="93">
        <v>0</v>
      </c>
      <c r="Q23" s="93">
        <v>0.8</v>
      </c>
      <c r="R23" s="93">
        <v>0.3</v>
      </c>
    </row>
    <row r="24" spans="2:18" customFormat="1" ht="15.75">
      <c r="B24" s="61" t="s">
        <v>50</v>
      </c>
      <c r="C24" s="89"/>
      <c r="D24" s="89"/>
      <c r="E24" s="89"/>
      <c r="F24" s="89"/>
      <c r="G24" s="98"/>
      <c r="H24" s="89">
        <v>4.18</v>
      </c>
      <c r="I24" s="89"/>
      <c r="J24" s="92"/>
      <c r="K24" s="92">
        <v>0.8</v>
      </c>
      <c r="L24" s="92">
        <v>4893913</v>
      </c>
      <c r="M24" s="92"/>
      <c r="N24" s="92"/>
      <c r="O24" s="92">
        <v>5029.93</v>
      </c>
      <c r="P24" s="92"/>
      <c r="Q24" s="92"/>
      <c r="R24" s="92">
        <v>21.56</v>
      </c>
    </row>
    <row r="25" spans="2:18" customFormat="1" ht="15.75">
      <c r="B25" s="62" t="s">
        <v>300</v>
      </c>
      <c r="C25" s="90">
        <v>8190811</v>
      </c>
      <c r="D25" s="90" t="s">
        <v>151</v>
      </c>
      <c r="E25" s="90">
        <v>0</v>
      </c>
      <c r="F25" s="90" t="s">
        <v>290</v>
      </c>
      <c r="G25" s="99"/>
      <c r="H25" s="90">
        <v>0.33</v>
      </c>
      <c r="I25" s="90" t="s">
        <v>177</v>
      </c>
      <c r="J25" s="93">
        <v>0</v>
      </c>
      <c r="K25" s="93">
        <v>0.27</v>
      </c>
      <c r="L25" s="93">
        <v>410000</v>
      </c>
      <c r="M25" s="93">
        <v>99.91</v>
      </c>
      <c r="N25" s="93">
        <v>0</v>
      </c>
      <c r="O25" s="93">
        <v>409.63</v>
      </c>
      <c r="P25" s="93">
        <v>0</v>
      </c>
      <c r="Q25" s="93">
        <v>4.6399999999999997</v>
      </c>
      <c r="R25" s="93">
        <v>1.76</v>
      </c>
    </row>
    <row r="26" spans="2:18" customFormat="1" ht="15.75">
      <c r="B26" s="62" t="s">
        <v>301</v>
      </c>
      <c r="C26" s="90">
        <v>8190910</v>
      </c>
      <c r="D26" s="90" t="s">
        <v>302</v>
      </c>
      <c r="E26" s="90">
        <v>0</v>
      </c>
      <c r="F26" s="90" t="s">
        <v>290</v>
      </c>
      <c r="G26" s="99"/>
      <c r="H26" s="90">
        <v>0.43</v>
      </c>
      <c r="I26" s="90" t="s">
        <v>177</v>
      </c>
      <c r="J26" s="93">
        <v>0</v>
      </c>
      <c r="K26" s="93">
        <v>0.28000000000000003</v>
      </c>
      <c r="L26" s="93">
        <v>166651</v>
      </c>
      <c r="M26" s="93">
        <v>99.88</v>
      </c>
      <c r="N26" s="93">
        <v>0</v>
      </c>
      <c r="O26" s="93">
        <v>166.45</v>
      </c>
      <c r="P26" s="93">
        <v>0</v>
      </c>
      <c r="Q26" s="93">
        <v>1.89</v>
      </c>
      <c r="R26" s="93">
        <v>0.71</v>
      </c>
    </row>
    <row r="27" spans="2:18" customFormat="1" ht="15.75">
      <c r="B27" s="62" t="s">
        <v>303</v>
      </c>
      <c r="C27" s="90">
        <v>8191017</v>
      </c>
      <c r="D27" s="90" t="s">
        <v>151</v>
      </c>
      <c r="E27" s="90">
        <v>0</v>
      </c>
      <c r="F27" s="90" t="s">
        <v>290</v>
      </c>
      <c r="G27" s="99"/>
      <c r="H27" s="90">
        <v>0.5</v>
      </c>
      <c r="I27" s="90" t="s">
        <v>177</v>
      </c>
      <c r="J27" s="93">
        <v>0</v>
      </c>
      <c r="K27" s="93">
        <v>0.28000000000000003</v>
      </c>
      <c r="L27" s="93">
        <v>385129</v>
      </c>
      <c r="M27" s="93">
        <v>99.86</v>
      </c>
      <c r="N27" s="93">
        <v>0</v>
      </c>
      <c r="O27" s="93">
        <v>384.59</v>
      </c>
      <c r="P27" s="93">
        <v>0</v>
      </c>
      <c r="Q27" s="93">
        <v>4.3600000000000003</v>
      </c>
      <c r="R27" s="93">
        <v>1.65</v>
      </c>
    </row>
    <row r="28" spans="2:18" customFormat="1" ht="15.75">
      <c r="B28" s="62" t="s">
        <v>304</v>
      </c>
      <c r="C28" s="90">
        <v>1115773</v>
      </c>
      <c r="D28" s="90" t="s">
        <v>151</v>
      </c>
      <c r="E28" s="90">
        <v>0</v>
      </c>
      <c r="F28" s="90" t="s">
        <v>290</v>
      </c>
      <c r="G28" s="99"/>
      <c r="H28" s="90">
        <v>0.83</v>
      </c>
      <c r="I28" s="90" t="s">
        <v>177</v>
      </c>
      <c r="J28" s="93">
        <v>5</v>
      </c>
      <c r="K28" s="93">
        <v>0.28999999999999998</v>
      </c>
      <c r="L28" s="93">
        <v>86000</v>
      </c>
      <c r="M28" s="93">
        <v>104.75</v>
      </c>
      <c r="N28" s="93">
        <v>0</v>
      </c>
      <c r="O28" s="93">
        <v>90.09</v>
      </c>
      <c r="P28" s="93">
        <v>0</v>
      </c>
      <c r="Q28" s="93">
        <v>1.02</v>
      </c>
      <c r="R28" s="93">
        <v>0.39</v>
      </c>
    </row>
    <row r="29" spans="2:18" customFormat="1" ht="15.75">
      <c r="B29" s="62" t="s">
        <v>305</v>
      </c>
      <c r="C29" s="90">
        <v>1123272</v>
      </c>
      <c r="D29" s="90" t="s">
        <v>151</v>
      </c>
      <c r="E29" s="90">
        <v>0</v>
      </c>
      <c r="F29" s="90" t="s">
        <v>290</v>
      </c>
      <c r="G29" s="99"/>
      <c r="H29" s="90">
        <v>2.69</v>
      </c>
      <c r="I29" s="90" t="s">
        <v>177</v>
      </c>
      <c r="J29" s="93">
        <v>5.5</v>
      </c>
      <c r="K29" s="93">
        <v>0.68</v>
      </c>
      <c r="L29" s="93">
        <v>285805</v>
      </c>
      <c r="M29" s="93">
        <v>114.42</v>
      </c>
      <c r="N29" s="93">
        <v>0</v>
      </c>
      <c r="O29" s="93">
        <v>327.02</v>
      </c>
      <c r="P29" s="93">
        <v>0</v>
      </c>
      <c r="Q29" s="93">
        <v>3.71</v>
      </c>
      <c r="R29" s="93">
        <v>1.4</v>
      </c>
    </row>
    <row r="30" spans="2:18" customFormat="1" ht="15.75">
      <c r="B30" s="62" t="s">
        <v>306</v>
      </c>
      <c r="C30" s="90">
        <v>1125400</v>
      </c>
      <c r="D30" s="90" t="s">
        <v>151</v>
      </c>
      <c r="E30" s="90">
        <v>0</v>
      </c>
      <c r="F30" s="90" t="s">
        <v>290</v>
      </c>
      <c r="G30" s="99"/>
      <c r="H30" s="90">
        <v>15.1</v>
      </c>
      <c r="I30" s="90" t="s">
        <v>177</v>
      </c>
      <c r="J30" s="93">
        <v>5.5</v>
      </c>
      <c r="K30" s="93">
        <v>2.77</v>
      </c>
      <c r="L30" s="93">
        <v>43229</v>
      </c>
      <c r="M30" s="93">
        <v>146.6</v>
      </c>
      <c r="N30" s="93">
        <v>0</v>
      </c>
      <c r="O30" s="93">
        <v>63.37</v>
      </c>
      <c r="P30" s="93">
        <v>0</v>
      </c>
      <c r="Q30" s="93">
        <v>0.72</v>
      </c>
      <c r="R30" s="93">
        <v>0.27</v>
      </c>
    </row>
    <row r="31" spans="2:18" customFormat="1" ht="15.75">
      <c r="B31" s="62" t="s">
        <v>307</v>
      </c>
      <c r="C31" s="90">
        <v>1135557</v>
      </c>
      <c r="D31" s="90" t="s">
        <v>151</v>
      </c>
      <c r="E31" s="90">
        <v>0</v>
      </c>
      <c r="F31" s="90" t="s">
        <v>290</v>
      </c>
      <c r="G31" s="99"/>
      <c r="H31" s="90">
        <v>6.07</v>
      </c>
      <c r="I31" s="90" t="s">
        <v>177</v>
      </c>
      <c r="J31" s="93">
        <v>1.75</v>
      </c>
      <c r="K31" s="93">
        <v>1.4</v>
      </c>
      <c r="L31" s="93">
        <v>181883</v>
      </c>
      <c r="M31" s="93">
        <v>103.15</v>
      </c>
      <c r="N31" s="93">
        <v>0</v>
      </c>
      <c r="O31" s="93">
        <v>187.61</v>
      </c>
      <c r="P31" s="93">
        <v>0</v>
      </c>
      <c r="Q31" s="93">
        <v>2.13</v>
      </c>
      <c r="R31" s="93">
        <v>0.8</v>
      </c>
    </row>
    <row r="32" spans="2:18" customFormat="1" ht="15.75">
      <c r="B32" s="62" t="s">
        <v>308</v>
      </c>
      <c r="C32" s="90">
        <v>1140193</v>
      </c>
      <c r="D32" s="90" t="s">
        <v>151</v>
      </c>
      <c r="E32" s="90">
        <v>0</v>
      </c>
      <c r="F32" s="90" t="s">
        <v>290</v>
      </c>
      <c r="G32" s="99"/>
      <c r="H32" s="90">
        <v>18.41</v>
      </c>
      <c r="I32" s="90" t="s">
        <v>177</v>
      </c>
      <c r="J32" s="93">
        <v>3.75</v>
      </c>
      <c r="K32" s="93">
        <v>3.1</v>
      </c>
      <c r="L32" s="93">
        <v>299236</v>
      </c>
      <c r="M32" s="93">
        <v>112.1</v>
      </c>
      <c r="N32" s="93">
        <v>0</v>
      </c>
      <c r="O32" s="93">
        <v>335.44</v>
      </c>
      <c r="P32" s="93">
        <v>0</v>
      </c>
      <c r="Q32" s="93">
        <v>3.8</v>
      </c>
      <c r="R32" s="93">
        <v>1.44</v>
      </c>
    </row>
    <row r="33" spans="2:18">
      <c r="B33" s="62" t="s">
        <v>309</v>
      </c>
      <c r="C33" s="90">
        <v>1141225</v>
      </c>
      <c r="D33" s="90" t="s">
        <v>151</v>
      </c>
      <c r="E33" s="90">
        <v>0</v>
      </c>
      <c r="F33" s="90" t="s">
        <v>290</v>
      </c>
      <c r="G33" s="99"/>
      <c r="H33" s="90">
        <v>3.59</v>
      </c>
      <c r="I33" s="90" t="s">
        <v>177</v>
      </c>
      <c r="J33" s="93">
        <v>1.25</v>
      </c>
      <c r="K33" s="93">
        <v>0.87</v>
      </c>
      <c r="L33" s="93">
        <v>29598</v>
      </c>
      <c r="M33" s="93">
        <v>101.77</v>
      </c>
      <c r="N33" s="93">
        <v>0</v>
      </c>
      <c r="O33" s="93">
        <v>30.12</v>
      </c>
      <c r="P33" s="93">
        <v>0</v>
      </c>
      <c r="Q33" s="93">
        <v>0.34</v>
      </c>
      <c r="R33" s="93">
        <v>0.13</v>
      </c>
    </row>
    <row r="34" spans="2:18">
      <c r="B34" s="62" t="s">
        <v>310</v>
      </c>
      <c r="C34" s="90">
        <v>1142223</v>
      </c>
      <c r="D34" s="90" t="s">
        <v>151</v>
      </c>
      <c r="E34" s="90">
        <v>0</v>
      </c>
      <c r="F34" s="90" t="s">
        <v>290</v>
      </c>
      <c r="G34" s="99"/>
      <c r="H34" s="90">
        <v>1.83</v>
      </c>
      <c r="I34" s="90" t="s">
        <v>177</v>
      </c>
      <c r="J34" s="93">
        <v>0.5</v>
      </c>
      <c r="K34" s="93">
        <v>0.48</v>
      </c>
      <c r="L34" s="93">
        <v>454733</v>
      </c>
      <c r="M34" s="93">
        <v>100.12</v>
      </c>
      <c r="N34" s="93">
        <v>0</v>
      </c>
      <c r="O34" s="93">
        <v>455.28</v>
      </c>
      <c r="P34" s="93">
        <v>0</v>
      </c>
      <c r="Q34" s="93">
        <v>5.16</v>
      </c>
      <c r="R34" s="93">
        <v>1.95</v>
      </c>
    </row>
    <row r="35" spans="2:18">
      <c r="B35" s="62" t="s">
        <v>311</v>
      </c>
      <c r="C35" s="90">
        <v>1150879</v>
      </c>
      <c r="D35" s="90" t="s">
        <v>151</v>
      </c>
      <c r="E35" s="90">
        <v>0</v>
      </c>
      <c r="F35" s="90" t="s">
        <v>290</v>
      </c>
      <c r="G35" s="99"/>
      <c r="H35" s="90">
        <v>8.59</v>
      </c>
      <c r="I35" s="90" t="s">
        <v>177</v>
      </c>
      <c r="J35" s="93">
        <v>0</v>
      </c>
      <c r="K35" s="93">
        <v>1.83</v>
      </c>
      <c r="L35" s="93">
        <v>564340</v>
      </c>
      <c r="M35" s="93">
        <v>104.76</v>
      </c>
      <c r="N35" s="93">
        <v>0</v>
      </c>
      <c r="O35" s="93">
        <v>591.20000000000005</v>
      </c>
      <c r="P35" s="93">
        <v>0.01</v>
      </c>
      <c r="Q35" s="93">
        <v>6.7</v>
      </c>
      <c r="R35" s="93">
        <v>2.5299999999999998</v>
      </c>
    </row>
    <row r="36" spans="2:18">
      <c r="B36" s="62" t="s">
        <v>312</v>
      </c>
      <c r="C36" s="90">
        <v>1155068</v>
      </c>
      <c r="D36" s="90" t="s">
        <v>151</v>
      </c>
      <c r="E36" s="90">
        <v>0</v>
      </c>
      <c r="F36" s="90" t="s">
        <v>290</v>
      </c>
      <c r="G36" s="99"/>
      <c r="H36" s="90">
        <v>4.5199999999999996</v>
      </c>
      <c r="I36" s="90" t="s">
        <v>177</v>
      </c>
      <c r="J36" s="93">
        <v>1.5</v>
      </c>
      <c r="K36" s="93">
        <v>1.08</v>
      </c>
      <c r="L36" s="93">
        <v>35911</v>
      </c>
      <c r="M36" s="93">
        <v>102.39</v>
      </c>
      <c r="N36" s="93">
        <v>0</v>
      </c>
      <c r="O36" s="93">
        <v>36.770000000000003</v>
      </c>
      <c r="P36" s="93">
        <v>0</v>
      </c>
      <c r="Q36" s="93">
        <v>0.42</v>
      </c>
      <c r="R36" s="93">
        <v>0.16</v>
      </c>
    </row>
    <row r="37" spans="2:18">
      <c r="B37" s="62" t="s">
        <v>313</v>
      </c>
      <c r="C37" s="90">
        <v>1126747</v>
      </c>
      <c r="D37" s="90" t="s">
        <v>151</v>
      </c>
      <c r="E37" s="90">
        <v>0</v>
      </c>
      <c r="F37" s="90" t="s">
        <v>290</v>
      </c>
      <c r="G37" s="99"/>
      <c r="H37" s="90">
        <v>3.77</v>
      </c>
      <c r="I37" s="90" t="s">
        <v>177</v>
      </c>
      <c r="J37" s="93">
        <v>4.25</v>
      </c>
      <c r="K37" s="93">
        <v>0.94</v>
      </c>
      <c r="L37" s="93">
        <v>21000</v>
      </c>
      <c r="M37" s="93">
        <v>112.96</v>
      </c>
      <c r="N37" s="93">
        <v>0</v>
      </c>
      <c r="O37" s="93">
        <v>23.72</v>
      </c>
      <c r="P37" s="93">
        <v>0</v>
      </c>
      <c r="Q37" s="93">
        <v>0.27</v>
      </c>
      <c r="R37" s="93">
        <v>0.1</v>
      </c>
    </row>
    <row r="38" spans="2:18">
      <c r="B38" s="62" t="s">
        <v>314</v>
      </c>
      <c r="C38" s="90">
        <v>1116193</v>
      </c>
      <c r="D38" s="90" t="s">
        <v>151</v>
      </c>
      <c r="E38" s="90">
        <v>0</v>
      </c>
      <c r="F38" s="90" t="s">
        <v>290</v>
      </c>
      <c r="G38" s="99"/>
      <c r="H38" s="90">
        <v>1.1599999999999999</v>
      </c>
      <c r="I38" s="90" t="s">
        <v>177</v>
      </c>
      <c r="J38" s="93">
        <v>2.13</v>
      </c>
      <c r="K38" s="93">
        <v>0.3</v>
      </c>
      <c r="L38" s="93">
        <v>24488</v>
      </c>
      <c r="M38" s="93">
        <v>100.02</v>
      </c>
      <c r="N38" s="93">
        <v>0</v>
      </c>
      <c r="O38" s="93">
        <v>24.49</v>
      </c>
      <c r="P38" s="93">
        <v>0</v>
      </c>
      <c r="Q38" s="93">
        <v>0.28000000000000003</v>
      </c>
      <c r="R38" s="93">
        <v>0.1</v>
      </c>
    </row>
    <row r="39" spans="2:18">
      <c r="B39" s="62" t="s">
        <v>315</v>
      </c>
      <c r="C39" s="90">
        <v>1127646</v>
      </c>
      <c r="D39" s="90" t="s">
        <v>151</v>
      </c>
      <c r="E39" s="90">
        <v>0</v>
      </c>
      <c r="F39" s="90" t="s">
        <v>290</v>
      </c>
      <c r="G39" s="99"/>
      <c r="H39" s="90">
        <v>2.66</v>
      </c>
      <c r="I39" s="90" t="s">
        <v>177</v>
      </c>
      <c r="J39" s="93">
        <v>1.68</v>
      </c>
      <c r="K39" s="93">
        <v>0.33</v>
      </c>
      <c r="L39" s="93">
        <v>1818166</v>
      </c>
      <c r="M39" s="93">
        <v>99.92</v>
      </c>
      <c r="N39" s="93">
        <v>0</v>
      </c>
      <c r="O39" s="93">
        <v>1816.71</v>
      </c>
      <c r="P39" s="93">
        <v>0.01</v>
      </c>
      <c r="Q39" s="93">
        <v>20.6</v>
      </c>
      <c r="R39" s="93">
        <v>7.79</v>
      </c>
    </row>
    <row r="40" spans="2:18">
      <c r="B40" s="62" t="s">
        <v>316</v>
      </c>
      <c r="C40" s="90">
        <v>1141795</v>
      </c>
      <c r="D40" s="90" t="s">
        <v>151</v>
      </c>
      <c r="E40" s="90">
        <v>0</v>
      </c>
      <c r="F40" s="90" t="s">
        <v>290</v>
      </c>
      <c r="G40" s="99"/>
      <c r="H40" s="90">
        <v>7.09</v>
      </c>
      <c r="I40" s="90" t="s">
        <v>177</v>
      </c>
      <c r="J40" s="93">
        <v>1E-3</v>
      </c>
      <c r="K40" s="93">
        <v>0.38</v>
      </c>
      <c r="L40" s="93">
        <v>32292</v>
      </c>
      <c r="M40" s="93">
        <v>99.36</v>
      </c>
      <c r="N40" s="93">
        <v>0</v>
      </c>
      <c r="O40" s="93">
        <v>32.090000000000003</v>
      </c>
      <c r="P40" s="93">
        <v>0</v>
      </c>
      <c r="Q40" s="93">
        <v>0.36</v>
      </c>
      <c r="R40" s="93">
        <v>0.14000000000000001</v>
      </c>
    </row>
    <row r="41" spans="2:18">
      <c r="B41" s="62" t="s">
        <v>317</v>
      </c>
      <c r="C41" s="90">
        <v>1157098</v>
      </c>
      <c r="D41" s="90" t="s">
        <v>151</v>
      </c>
      <c r="E41" s="90">
        <v>0</v>
      </c>
      <c r="F41" s="90" t="s">
        <v>290</v>
      </c>
      <c r="G41" s="99"/>
      <c r="H41" s="90">
        <v>0.66</v>
      </c>
      <c r="I41" s="90" t="s">
        <v>177</v>
      </c>
      <c r="J41" s="93">
        <v>0</v>
      </c>
      <c r="K41" s="93">
        <v>0.32</v>
      </c>
      <c r="L41" s="93">
        <v>55452</v>
      </c>
      <c r="M41" s="93">
        <v>99.79</v>
      </c>
      <c r="N41" s="93">
        <v>0</v>
      </c>
      <c r="O41" s="93">
        <v>55.34</v>
      </c>
      <c r="P41" s="93">
        <v>0</v>
      </c>
      <c r="Q41" s="93">
        <v>0.63</v>
      </c>
      <c r="R41" s="93">
        <v>0.24</v>
      </c>
    </row>
    <row r="42" spans="2:18">
      <c r="B42" s="61" t="s">
        <v>68</v>
      </c>
      <c r="C42" s="89"/>
      <c r="D42" s="89"/>
      <c r="E42" s="89"/>
      <c r="F42" s="89"/>
      <c r="G42" s="98"/>
      <c r="H42" s="89"/>
      <c r="I42" s="89"/>
      <c r="J42" s="92"/>
      <c r="K42" s="92"/>
      <c r="L42" s="92"/>
      <c r="M42" s="92"/>
      <c r="N42" s="92"/>
      <c r="O42" s="92"/>
      <c r="P42" s="92"/>
      <c r="Q42" s="92"/>
      <c r="R42" s="92"/>
    </row>
    <row r="43" spans="2:18">
      <c r="B43" s="62" t="s">
        <v>281</v>
      </c>
      <c r="C43" s="90"/>
      <c r="D43" s="90"/>
      <c r="E43" s="90"/>
      <c r="F43" s="90"/>
      <c r="G43" s="99"/>
      <c r="H43" s="90"/>
      <c r="I43" s="90"/>
      <c r="J43" s="93"/>
      <c r="K43" s="93"/>
      <c r="L43" s="93"/>
      <c r="M43" s="93"/>
      <c r="N43" s="93"/>
      <c r="O43" s="93"/>
      <c r="P43" s="93"/>
      <c r="Q43" s="93"/>
      <c r="R43" s="93"/>
    </row>
    <row r="44" spans="2:18">
      <c r="B44" s="61" t="s">
        <v>244</v>
      </c>
      <c r="C44" s="89"/>
      <c r="D44" s="89"/>
      <c r="E44" s="89"/>
      <c r="F44" s="89"/>
      <c r="G44" s="98"/>
      <c r="H44" s="89"/>
      <c r="I44" s="89"/>
      <c r="J44" s="92"/>
      <c r="K44" s="92"/>
      <c r="L44" s="92"/>
      <c r="M44" s="92"/>
      <c r="N44" s="92"/>
      <c r="O44" s="92"/>
      <c r="P44" s="92"/>
      <c r="Q44" s="92"/>
      <c r="R44" s="92"/>
    </row>
    <row r="45" spans="2:18">
      <c r="B45" s="61" t="s">
        <v>77</v>
      </c>
      <c r="C45" s="89"/>
      <c r="D45" s="89"/>
      <c r="E45" s="89"/>
      <c r="F45" s="89"/>
      <c r="G45" s="98"/>
      <c r="H45" s="89"/>
      <c r="I45" s="89"/>
      <c r="J45" s="92"/>
      <c r="K45" s="92"/>
      <c r="L45" s="92"/>
      <c r="M45" s="92"/>
      <c r="N45" s="92"/>
      <c r="O45" s="92"/>
      <c r="P45" s="92"/>
      <c r="Q45" s="92"/>
      <c r="R45" s="92"/>
    </row>
    <row r="46" spans="2:18">
      <c r="B46" s="62" t="s">
        <v>281</v>
      </c>
      <c r="C46" s="90"/>
      <c r="D46" s="90"/>
      <c r="E46" s="90"/>
      <c r="F46" s="90"/>
      <c r="G46" s="99"/>
      <c r="H46" s="90"/>
      <c r="I46" s="90"/>
      <c r="J46" s="93"/>
      <c r="K46" s="93"/>
      <c r="L46" s="93"/>
      <c r="M46" s="93"/>
      <c r="N46" s="93"/>
      <c r="O46" s="93"/>
      <c r="P46" s="93"/>
      <c r="Q46" s="93"/>
      <c r="R46" s="93"/>
    </row>
    <row r="47" spans="2:18">
      <c r="B47" s="61" t="s">
        <v>78</v>
      </c>
      <c r="C47" s="89"/>
      <c r="D47" s="89"/>
      <c r="E47" s="89"/>
      <c r="F47" s="89"/>
      <c r="G47" s="98"/>
      <c r="H47" s="89"/>
      <c r="I47" s="89"/>
      <c r="J47" s="92"/>
      <c r="K47" s="92"/>
      <c r="L47" s="92"/>
      <c r="M47" s="92"/>
      <c r="N47" s="92"/>
      <c r="O47" s="92"/>
      <c r="P47" s="92"/>
      <c r="Q47" s="92"/>
      <c r="R47" s="92"/>
    </row>
    <row r="48" spans="2:18">
      <c r="B48" s="117" t="s">
        <v>281</v>
      </c>
      <c r="C48" s="90"/>
      <c r="D48" s="90"/>
      <c r="E48" s="90"/>
      <c r="F48" s="90"/>
      <c r="G48" s="99"/>
      <c r="H48" s="90"/>
      <c r="I48" s="90"/>
      <c r="J48" s="93"/>
      <c r="K48" s="93"/>
      <c r="L48" s="93"/>
      <c r="M48" s="93"/>
      <c r="N48" s="93"/>
      <c r="O48" s="93"/>
      <c r="P48" s="93"/>
      <c r="Q48" s="93"/>
      <c r="R48" s="93"/>
    </row>
    <row r="49" spans="2:4">
      <c r="B49" s="115" t="s">
        <v>142</v>
      </c>
      <c r="C49" s="1"/>
      <c r="D49" s="1"/>
    </row>
    <row r="50" spans="2:4">
      <c r="B50" s="115" t="s">
        <v>258</v>
      </c>
      <c r="C50" s="1"/>
      <c r="D50" s="1"/>
    </row>
    <row r="51" spans="2:4">
      <c r="B51" s="138" t="s">
        <v>259</v>
      </c>
      <c r="C51" s="138"/>
      <c r="D51" s="138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1:D51"/>
  </mergeCells>
  <phoneticPr fontId="3" type="noConversion"/>
  <dataValidations count="1">
    <dataValidation allowBlank="1" showInputMessage="1" showErrorMessage="1" sqref="C52:D1048576 A5:XFD11 A33:A1048576 E33:XFD1048576 B33:D50 B51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285</v>
      </c>
    </row>
    <row r="2" spans="2:18">
      <c r="B2" s="83" t="s">
        <v>286</v>
      </c>
    </row>
    <row r="3" spans="2:18">
      <c r="B3" s="83" t="s">
        <v>287</v>
      </c>
    </row>
    <row r="4" spans="2:18">
      <c r="B4" s="83" t="s">
        <v>288</v>
      </c>
    </row>
    <row r="6" spans="2:18" ht="26.25" customHeight="1">
      <c r="B6" s="141" t="s">
        <v>226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225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281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281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281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281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281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281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285</v>
      </c>
    </row>
    <row r="2" spans="2:68">
      <c r="B2" s="83" t="s">
        <v>286</v>
      </c>
    </row>
    <row r="3" spans="2:68">
      <c r="B3" s="83" t="s">
        <v>287</v>
      </c>
    </row>
    <row r="4" spans="2:68">
      <c r="B4" s="83" t="s">
        <v>288</v>
      </c>
    </row>
    <row r="6" spans="2:68" ht="26.25" customHeight="1">
      <c r="B6" s="135" t="s">
        <v>210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80" t="s">
        <v>150</v>
      </c>
      <c r="E8" s="52" t="s">
        <v>230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261</v>
      </c>
      <c r="P8" s="13" t="s">
        <v>257</v>
      </c>
      <c r="Q8" s="13" t="s">
        <v>267</v>
      </c>
      <c r="R8" s="13" t="s">
        <v>75</v>
      </c>
      <c r="S8" s="13" t="s">
        <v>69</v>
      </c>
      <c r="T8" s="52" t="s">
        <v>183</v>
      </c>
      <c r="U8" s="14" t="s">
        <v>185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263</v>
      </c>
      <c r="P9" s="16" t="s">
        <v>76</v>
      </c>
      <c r="Q9" s="16" t="s">
        <v>255</v>
      </c>
      <c r="R9" s="16" t="s">
        <v>255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3" t="s">
        <v>186</v>
      </c>
      <c r="T10" s="66" t="s">
        <v>231</v>
      </c>
      <c r="U10" s="36" t="s">
        <v>254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245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281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281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281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244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281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281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262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5703125" style="1" bestFit="1" customWidth="1"/>
    <col min="8" max="8" width="8.57031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13.57031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285</v>
      </c>
    </row>
    <row r="2" spans="2:66">
      <c r="B2" s="83" t="s">
        <v>286</v>
      </c>
    </row>
    <row r="3" spans="2:66">
      <c r="B3" s="83" t="s">
        <v>287</v>
      </c>
    </row>
    <row r="4" spans="2:66">
      <c r="B4" s="83" t="s">
        <v>288</v>
      </c>
    </row>
    <row r="6" spans="2:66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230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257</v>
      </c>
      <c r="Q8" s="25" t="s">
        <v>256</v>
      </c>
      <c r="R8" s="25" t="s">
        <v>75</v>
      </c>
      <c r="S8" s="13" t="s">
        <v>69</v>
      </c>
      <c r="T8" s="52" t="s">
        <v>183</v>
      </c>
      <c r="U8" s="26" t="s">
        <v>185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263</v>
      </c>
      <c r="P9" s="27" t="s">
        <v>76</v>
      </c>
      <c r="Q9" s="27" t="s">
        <v>255</v>
      </c>
      <c r="R9" s="27" t="s">
        <v>255</v>
      </c>
      <c r="S9" s="16" t="s">
        <v>20</v>
      </c>
      <c r="T9" s="27" t="s">
        <v>255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186</v>
      </c>
      <c r="T10" s="63" t="s">
        <v>231</v>
      </c>
      <c r="U10" s="65" t="s">
        <v>254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4.68</v>
      </c>
      <c r="L11" s="86"/>
      <c r="M11" s="85"/>
      <c r="N11" s="85">
        <v>2.73</v>
      </c>
      <c r="O11" s="85">
        <v>2784577.12</v>
      </c>
      <c r="P11" s="85"/>
      <c r="Q11" s="85">
        <v>0.70499999999999996</v>
      </c>
      <c r="R11" s="85">
        <v>3536.52</v>
      </c>
      <c r="S11" s="85"/>
      <c r="T11" s="85"/>
      <c r="U11" s="85">
        <v>15.16</v>
      </c>
      <c r="V11" s="5"/>
      <c r="BI11" s="1"/>
      <c r="BJ11" s="3"/>
      <c r="BK11" s="1"/>
      <c r="BN11" s="1"/>
    </row>
    <row r="12" spans="2:66" customFormat="1" ht="15.75">
      <c r="B12" s="61" t="s">
        <v>245</v>
      </c>
      <c r="C12" s="89"/>
      <c r="D12" s="89"/>
      <c r="E12" s="89"/>
      <c r="F12" s="89"/>
      <c r="G12" s="89"/>
      <c r="H12" s="89"/>
      <c r="I12" s="89"/>
      <c r="J12" s="98"/>
      <c r="K12" s="89">
        <v>4.12</v>
      </c>
      <c r="L12" s="89"/>
      <c r="M12" s="92"/>
      <c r="N12" s="92">
        <v>2.54</v>
      </c>
      <c r="O12" s="92">
        <v>2592577.12</v>
      </c>
      <c r="P12" s="92"/>
      <c r="Q12" s="92">
        <v>0.70499999999999996</v>
      </c>
      <c r="R12" s="92">
        <v>2813.46</v>
      </c>
      <c r="S12" s="92"/>
      <c r="T12" s="92"/>
      <c r="U12" s="92">
        <v>12.06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3.86</v>
      </c>
      <c r="L13" s="89"/>
      <c r="M13" s="92"/>
      <c r="N13" s="92">
        <v>1.22</v>
      </c>
      <c r="O13" s="92">
        <v>1435839.28</v>
      </c>
      <c r="P13" s="92"/>
      <c r="Q13" s="92">
        <v>0.49299999999999999</v>
      </c>
      <c r="R13" s="92">
        <v>1672.95</v>
      </c>
      <c r="S13" s="92"/>
      <c r="T13" s="92"/>
      <c r="U13" s="92">
        <v>7.17</v>
      </c>
    </row>
    <row r="14" spans="2:66" customFormat="1" ht="15.75">
      <c r="B14" s="62" t="s">
        <v>318</v>
      </c>
      <c r="C14" s="91">
        <v>1142215</v>
      </c>
      <c r="D14" s="91" t="s">
        <v>151</v>
      </c>
      <c r="E14" s="91"/>
      <c r="F14" s="91">
        <v>1697</v>
      </c>
      <c r="G14" s="91" t="s">
        <v>319</v>
      </c>
      <c r="H14" s="91" t="s">
        <v>320</v>
      </c>
      <c r="I14" s="91" t="s">
        <v>321</v>
      </c>
      <c r="J14" s="102"/>
      <c r="K14" s="91">
        <v>3.55</v>
      </c>
      <c r="L14" s="91" t="s">
        <v>177</v>
      </c>
      <c r="M14" s="118">
        <v>0.61799999999999999</v>
      </c>
      <c r="N14" s="118">
        <v>-7.0000000000000007E-2</v>
      </c>
      <c r="O14" s="118">
        <v>212778</v>
      </c>
      <c r="P14" s="118">
        <v>103.66</v>
      </c>
      <c r="Q14" s="118">
        <v>0</v>
      </c>
      <c r="R14" s="118">
        <v>220.57</v>
      </c>
      <c r="S14" s="118">
        <v>0</v>
      </c>
      <c r="T14" s="118">
        <v>6.24</v>
      </c>
      <c r="U14" s="118">
        <v>0.95</v>
      </c>
    </row>
    <row r="15" spans="2:66" customFormat="1" ht="15.75">
      <c r="B15" s="62" t="s">
        <v>322</v>
      </c>
      <c r="C15" s="91">
        <v>2310183</v>
      </c>
      <c r="D15" s="91" t="s">
        <v>151</v>
      </c>
      <c r="E15" s="91"/>
      <c r="F15" s="91">
        <v>231</v>
      </c>
      <c r="G15" s="91" t="s">
        <v>323</v>
      </c>
      <c r="H15" s="91" t="s">
        <v>320</v>
      </c>
      <c r="I15" s="91" t="s">
        <v>321</v>
      </c>
      <c r="J15" s="102"/>
      <c r="K15" s="91">
        <v>10.85</v>
      </c>
      <c r="L15" s="91" t="s">
        <v>177</v>
      </c>
      <c r="M15" s="118">
        <v>0.47</v>
      </c>
      <c r="N15" s="118">
        <v>0.45</v>
      </c>
      <c r="O15" s="118">
        <v>22881</v>
      </c>
      <c r="P15" s="118">
        <v>102.17</v>
      </c>
      <c r="Q15" s="118">
        <v>0</v>
      </c>
      <c r="R15" s="118">
        <v>23.38</v>
      </c>
      <c r="S15" s="118">
        <v>0</v>
      </c>
      <c r="T15" s="118">
        <v>0.66</v>
      </c>
      <c r="U15" s="118">
        <v>0.1</v>
      </c>
    </row>
    <row r="16" spans="2:66" customFormat="1" ht="15.75">
      <c r="B16" s="62" t="s">
        <v>324</v>
      </c>
      <c r="C16" s="91">
        <v>2310191</v>
      </c>
      <c r="D16" s="91" t="s">
        <v>151</v>
      </c>
      <c r="E16" s="91"/>
      <c r="F16" s="91">
        <v>231</v>
      </c>
      <c r="G16" s="91" t="s">
        <v>323</v>
      </c>
      <c r="H16" s="91" t="s">
        <v>320</v>
      </c>
      <c r="I16" s="91" t="s">
        <v>321</v>
      </c>
      <c r="J16" s="102"/>
      <c r="K16" s="91">
        <v>2.23</v>
      </c>
      <c r="L16" s="91" t="s">
        <v>177</v>
      </c>
      <c r="M16" s="118">
        <v>4</v>
      </c>
      <c r="N16" s="118">
        <v>-0.47</v>
      </c>
      <c r="O16" s="118">
        <v>80895</v>
      </c>
      <c r="P16" s="118">
        <v>114.9</v>
      </c>
      <c r="Q16" s="118">
        <v>0</v>
      </c>
      <c r="R16" s="118">
        <v>92.95</v>
      </c>
      <c r="S16" s="118">
        <v>0</v>
      </c>
      <c r="T16" s="118">
        <v>2.63</v>
      </c>
      <c r="U16" s="118">
        <v>0.4</v>
      </c>
    </row>
    <row r="17" spans="2:21" customFormat="1" ht="15.75">
      <c r="B17" s="62" t="s">
        <v>325</v>
      </c>
      <c r="C17" s="91">
        <v>2310209</v>
      </c>
      <c r="D17" s="91" t="s">
        <v>151</v>
      </c>
      <c r="E17" s="91"/>
      <c r="F17" s="91">
        <v>231</v>
      </c>
      <c r="G17" s="91" t="s">
        <v>323</v>
      </c>
      <c r="H17" s="91" t="s">
        <v>320</v>
      </c>
      <c r="I17" s="91" t="s">
        <v>321</v>
      </c>
      <c r="J17" s="102"/>
      <c r="K17" s="91">
        <v>3.43</v>
      </c>
      <c r="L17" s="91" t="s">
        <v>177</v>
      </c>
      <c r="M17" s="118">
        <v>0.99</v>
      </c>
      <c r="N17" s="118">
        <v>-0.22</v>
      </c>
      <c r="O17" s="118">
        <v>27588</v>
      </c>
      <c r="P17" s="118">
        <v>105.7</v>
      </c>
      <c r="Q17" s="118">
        <v>0</v>
      </c>
      <c r="R17" s="118">
        <v>29.16</v>
      </c>
      <c r="S17" s="118">
        <v>0</v>
      </c>
      <c r="T17" s="118">
        <v>0.82</v>
      </c>
      <c r="U17" s="118">
        <v>0.13</v>
      </c>
    </row>
    <row r="18" spans="2:21" customFormat="1" ht="15.75">
      <c r="B18" s="62" t="s">
        <v>326</v>
      </c>
      <c r="C18" s="91">
        <v>2310159</v>
      </c>
      <c r="D18" s="91" t="s">
        <v>151</v>
      </c>
      <c r="E18" s="91"/>
      <c r="F18" s="91">
        <v>231</v>
      </c>
      <c r="G18" s="91" t="s">
        <v>323</v>
      </c>
      <c r="H18" s="91" t="s">
        <v>320</v>
      </c>
      <c r="I18" s="91" t="s">
        <v>321</v>
      </c>
      <c r="J18" s="102"/>
      <c r="K18" s="91">
        <v>0.84</v>
      </c>
      <c r="L18" s="91" t="s">
        <v>177</v>
      </c>
      <c r="M18" s="118">
        <v>0.64</v>
      </c>
      <c r="N18" s="118">
        <v>-1.1499999999999999</v>
      </c>
      <c r="O18" s="118">
        <v>8426</v>
      </c>
      <c r="P18" s="118">
        <v>101.61</v>
      </c>
      <c r="Q18" s="118">
        <v>0</v>
      </c>
      <c r="R18" s="118">
        <v>8.56</v>
      </c>
      <c r="S18" s="118">
        <v>0</v>
      </c>
      <c r="T18" s="118">
        <v>0.24</v>
      </c>
      <c r="U18" s="118">
        <v>0.04</v>
      </c>
    </row>
    <row r="19" spans="2:21" customFormat="1" ht="15.75">
      <c r="B19" s="62" t="s">
        <v>327</v>
      </c>
      <c r="C19" s="91">
        <v>2310142</v>
      </c>
      <c r="D19" s="91" t="s">
        <v>151</v>
      </c>
      <c r="E19" s="91"/>
      <c r="F19" s="91">
        <v>231</v>
      </c>
      <c r="G19" s="91" t="s">
        <v>323</v>
      </c>
      <c r="H19" s="91" t="s">
        <v>320</v>
      </c>
      <c r="I19" s="91" t="s">
        <v>321</v>
      </c>
      <c r="J19" s="102"/>
      <c r="K19" s="91">
        <v>1.45</v>
      </c>
      <c r="L19" s="91" t="s">
        <v>177</v>
      </c>
      <c r="M19" s="118">
        <v>0.41</v>
      </c>
      <c r="N19" s="118">
        <v>-0.89</v>
      </c>
      <c r="O19" s="118">
        <v>20649.05</v>
      </c>
      <c r="P19" s="118">
        <v>101.83</v>
      </c>
      <c r="Q19" s="118">
        <v>0</v>
      </c>
      <c r="R19" s="118">
        <v>21.03</v>
      </c>
      <c r="S19" s="118">
        <v>0</v>
      </c>
      <c r="T19" s="118">
        <v>0.59</v>
      </c>
      <c r="U19" s="118">
        <v>0.09</v>
      </c>
    </row>
    <row r="20" spans="2:21" customFormat="1" ht="15.75">
      <c r="B20" s="62" t="s">
        <v>328</v>
      </c>
      <c r="C20" s="91">
        <v>1145564</v>
      </c>
      <c r="D20" s="91" t="s">
        <v>151</v>
      </c>
      <c r="E20" s="91"/>
      <c r="F20" s="91">
        <v>1739</v>
      </c>
      <c r="G20" s="91" t="s">
        <v>329</v>
      </c>
      <c r="H20" s="91" t="s">
        <v>320</v>
      </c>
      <c r="I20" s="91" t="s">
        <v>321</v>
      </c>
      <c r="J20" s="102"/>
      <c r="K20" s="91">
        <v>6.21</v>
      </c>
      <c r="L20" s="91" t="s">
        <v>177</v>
      </c>
      <c r="M20" s="118">
        <v>0.83</v>
      </c>
      <c r="N20" s="118">
        <v>0.47</v>
      </c>
      <c r="O20" s="118">
        <v>7168</v>
      </c>
      <c r="P20" s="118">
        <v>103.4</v>
      </c>
      <c r="Q20" s="118">
        <v>0</v>
      </c>
      <c r="R20" s="118">
        <v>7.41</v>
      </c>
      <c r="S20" s="118">
        <v>0</v>
      </c>
      <c r="T20" s="118">
        <v>0.21</v>
      </c>
      <c r="U20" s="118">
        <v>0.03</v>
      </c>
    </row>
    <row r="21" spans="2:21" customFormat="1" ht="15.75">
      <c r="B21" s="62" t="s">
        <v>330</v>
      </c>
      <c r="C21" s="91">
        <v>1940659</v>
      </c>
      <c r="D21" s="91" t="s">
        <v>151</v>
      </c>
      <c r="E21" s="91"/>
      <c r="F21" s="91">
        <v>194</v>
      </c>
      <c r="G21" s="91" t="s">
        <v>323</v>
      </c>
      <c r="H21" s="91" t="s">
        <v>320</v>
      </c>
      <c r="I21" s="91" t="s">
        <v>321</v>
      </c>
      <c r="J21" s="102"/>
      <c r="K21" s="91">
        <v>5.93</v>
      </c>
      <c r="L21" s="91" t="s">
        <v>177</v>
      </c>
      <c r="M21" s="118">
        <v>1.75</v>
      </c>
      <c r="N21" s="118">
        <v>0.49</v>
      </c>
      <c r="O21" s="118">
        <v>127933</v>
      </c>
      <c r="P21" s="118">
        <v>107.52</v>
      </c>
      <c r="Q21" s="118">
        <v>0</v>
      </c>
      <c r="R21" s="118">
        <v>137.55000000000001</v>
      </c>
      <c r="S21" s="118">
        <v>0</v>
      </c>
      <c r="T21" s="118">
        <v>3.89</v>
      </c>
      <c r="U21" s="118">
        <v>0.59</v>
      </c>
    </row>
    <row r="22" spans="2:21" customFormat="1" ht="15.75">
      <c r="B22" s="62" t="s">
        <v>331</v>
      </c>
      <c r="C22" s="91">
        <v>1940618</v>
      </c>
      <c r="D22" s="91" t="s">
        <v>151</v>
      </c>
      <c r="E22" s="91"/>
      <c r="F22" s="91">
        <v>194</v>
      </c>
      <c r="G22" s="91" t="s">
        <v>323</v>
      </c>
      <c r="H22" s="91" t="s">
        <v>320</v>
      </c>
      <c r="I22" s="91" t="s">
        <v>321</v>
      </c>
      <c r="J22" s="102"/>
      <c r="K22" s="91">
        <v>4.5199999999999996</v>
      </c>
      <c r="L22" s="91" t="s">
        <v>177</v>
      </c>
      <c r="M22" s="118">
        <v>0.6</v>
      </c>
      <c r="N22" s="118">
        <v>0.14000000000000001</v>
      </c>
      <c r="O22" s="118">
        <v>90407</v>
      </c>
      <c r="P22" s="118">
        <v>103.49</v>
      </c>
      <c r="Q22" s="118">
        <v>0</v>
      </c>
      <c r="R22" s="118">
        <v>93.56</v>
      </c>
      <c r="S22" s="118">
        <v>0</v>
      </c>
      <c r="T22" s="118">
        <v>2.65</v>
      </c>
      <c r="U22" s="118">
        <v>0.4</v>
      </c>
    </row>
    <row r="23" spans="2:21" customFormat="1" ht="15.75">
      <c r="B23" s="62" t="s">
        <v>332</v>
      </c>
      <c r="C23" s="91">
        <v>2310217</v>
      </c>
      <c r="D23" s="91" t="s">
        <v>151</v>
      </c>
      <c r="E23" s="91"/>
      <c r="F23" s="91">
        <v>231</v>
      </c>
      <c r="G23" s="91" t="s">
        <v>323</v>
      </c>
      <c r="H23" s="91" t="s">
        <v>333</v>
      </c>
      <c r="I23" s="91" t="s">
        <v>173</v>
      </c>
      <c r="J23" s="102"/>
      <c r="K23" s="91">
        <v>5.37</v>
      </c>
      <c r="L23" s="91" t="s">
        <v>177</v>
      </c>
      <c r="M23" s="118">
        <v>0.86</v>
      </c>
      <c r="N23" s="118">
        <v>0.37</v>
      </c>
      <c r="O23" s="118">
        <v>3397</v>
      </c>
      <c r="P23" s="118">
        <v>104.15</v>
      </c>
      <c r="Q23" s="118">
        <v>0</v>
      </c>
      <c r="R23" s="118">
        <v>3.54</v>
      </c>
      <c r="S23" s="118">
        <v>0</v>
      </c>
      <c r="T23" s="118">
        <v>0.1</v>
      </c>
      <c r="U23" s="118">
        <v>0.02</v>
      </c>
    </row>
    <row r="24" spans="2:21" customFormat="1" ht="15.75">
      <c r="B24" s="62" t="s">
        <v>334</v>
      </c>
      <c r="C24" s="91">
        <v>2310225</v>
      </c>
      <c r="D24" s="91" t="s">
        <v>151</v>
      </c>
      <c r="E24" s="91"/>
      <c r="F24" s="91">
        <v>231</v>
      </c>
      <c r="G24" s="91" t="s">
        <v>323</v>
      </c>
      <c r="H24" s="91" t="s">
        <v>333</v>
      </c>
      <c r="I24" s="91" t="s">
        <v>173</v>
      </c>
      <c r="J24" s="102"/>
      <c r="K24" s="91">
        <v>8.08</v>
      </c>
      <c r="L24" s="91" t="s">
        <v>177</v>
      </c>
      <c r="M24" s="118">
        <v>1.22</v>
      </c>
      <c r="N24" s="118">
        <v>0.89</v>
      </c>
      <c r="O24" s="118">
        <v>4300</v>
      </c>
      <c r="P24" s="118">
        <v>104.32</v>
      </c>
      <c r="Q24" s="118">
        <v>0</v>
      </c>
      <c r="R24" s="118">
        <v>4.49</v>
      </c>
      <c r="S24" s="118">
        <v>0</v>
      </c>
      <c r="T24" s="118">
        <v>0.13</v>
      </c>
      <c r="U24" s="118">
        <v>0.02</v>
      </c>
    </row>
    <row r="25" spans="2:21" customFormat="1" ht="15.75">
      <c r="B25" s="62" t="s">
        <v>335</v>
      </c>
      <c r="C25" s="91">
        <v>1940576</v>
      </c>
      <c r="D25" s="91" t="s">
        <v>151</v>
      </c>
      <c r="E25" s="91"/>
      <c r="F25" s="91">
        <v>194</v>
      </c>
      <c r="G25" s="91" t="s">
        <v>323</v>
      </c>
      <c r="H25" s="91" t="s">
        <v>333</v>
      </c>
      <c r="I25" s="91" t="s">
        <v>173</v>
      </c>
      <c r="J25" s="102"/>
      <c r="K25" s="91">
        <v>0</v>
      </c>
      <c r="L25" s="91" t="s">
        <v>177</v>
      </c>
      <c r="M25" s="118">
        <v>0.7</v>
      </c>
      <c r="N25" s="118">
        <v>-0.33</v>
      </c>
      <c r="O25" s="118">
        <v>0.42</v>
      </c>
      <c r="P25" s="118">
        <v>104.24</v>
      </c>
      <c r="Q25" s="118">
        <v>0</v>
      </c>
      <c r="R25" s="118">
        <v>0</v>
      </c>
      <c r="S25" s="118">
        <v>0</v>
      </c>
      <c r="T25" s="118">
        <v>0</v>
      </c>
      <c r="U25" s="118">
        <v>0</v>
      </c>
    </row>
    <row r="26" spans="2:21" customFormat="1" ht="15.75">
      <c r="B26" s="62" t="s">
        <v>336</v>
      </c>
      <c r="C26" s="91">
        <v>1940535</v>
      </c>
      <c r="D26" s="91" t="s">
        <v>151</v>
      </c>
      <c r="E26" s="91"/>
      <c r="F26" s="91">
        <v>194</v>
      </c>
      <c r="G26" s="91" t="s">
        <v>323</v>
      </c>
      <c r="H26" s="91" t="s">
        <v>333</v>
      </c>
      <c r="I26" s="91" t="s">
        <v>173</v>
      </c>
      <c r="J26" s="102"/>
      <c r="K26" s="91">
        <v>3.15</v>
      </c>
      <c r="L26" s="91" t="s">
        <v>177</v>
      </c>
      <c r="M26" s="118">
        <v>5</v>
      </c>
      <c r="N26" s="118">
        <v>-0.31</v>
      </c>
      <c r="O26" s="118">
        <v>41566</v>
      </c>
      <c r="P26" s="118">
        <v>122.55</v>
      </c>
      <c r="Q26" s="118">
        <v>0</v>
      </c>
      <c r="R26" s="118">
        <v>50.94</v>
      </c>
      <c r="S26" s="118">
        <v>0</v>
      </c>
      <c r="T26" s="118">
        <v>1.44</v>
      </c>
      <c r="U26" s="118">
        <v>0.22</v>
      </c>
    </row>
    <row r="27" spans="2:21" customFormat="1" ht="15.75">
      <c r="B27" s="62" t="s">
        <v>337</v>
      </c>
      <c r="C27" s="91">
        <v>1940568</v>
      </c>
      <c r="D27" s="91" t="s">
        <v>151</v>
      </c>
      <c r="E27" s="91"/>
      <c r="F27" s="91">
        <v>194</v>
      </c>
      <c r="G27" s="91" t="s">
        <v>323</v>
      </c>
      <c r="H27" s="91" t="s">
        <v>333</v>
      </c>
      <c r="I27" s="91" t="s">
        <v>173</v>
      </c>
      <c r="J27" s="102"/>
      <c r="K27" s="91">
        <v>0.95</v>
      </c>
      <c r="L27" s="91" t="s">
        <v>177</v>
      </c>
      <c r="M27" s="118">
        <v>1.6</v>
      </c>
      <c r="N27" s="118">
        <v>-1.06</v>
      </c>
      <c r="O27" s="118">
        <v>16872.34</v>
      </c>
      <c r="P27" s="118">
        <v>103.13</v>
      </c>
      <c r="Q27" s="118">
        <v>0</v>
      </c>
      <c r="R27" s="118">
        <v>17.399999999999999</v>
      </c>
      <c r="S27" s="118">
        <v>0</v>
      </c>
      <c r="T27" s="118">
        <v>0.49</v>
      </c>
      <c r="U27" s="118">
        <v>7.0000000000000007E-2</v>
      </c>
    </row>
    <row r="28" spans="2:21" customFormat="1" ht="15.75">
      <c r="B28" s="62" t="s">
        <v>338</v>
      </c>
      <c r="C28" s="91">
        <v>6000285</v>
      </c>
      <c r="D28" s="91" t="s">
        <v>151</v>
      </c>
      <c r="E28" s="91"/>
      <c r="F28" s="91">
        <v>600</v>
      </c>
      <c r="G28" s="91" t="s">
        <v>339</v>
      </c>
      <c r="H28" s="91" t="s">
        <v>340</v>
      </c>
      <c r="I28" s="91" t="s">
        <v>321</v>
      </c>
      <c r="J28" s="102"/>
      <c r="K28" s="91">
        <v>10.33</v>
      </c>
      <c r="L28" s="91" t="s">
        <v>177</v>
      </c>
      <c r="M28" s="118">
        <v>2.39</v>
      </c>
      <c r="N28" s="118">
        <v>1.96</v>
      </c>
      <c r="O28" s="118">
        <v>1889</v>
      </c>
      <c r="P28" s="118">
        <v>104.32</v>
      </c>
      <c r="Q28" s="118">
        <v>0</v>
      </c>
      <c r="R28" s="118">
        <v>1.97</v>
      </c>
      <c r="S28" s="118">
        <v>0</v>
      </c>
      <c r="T28" s="118">
        <v>0.06</v>
      </c>
      <c r="U28" s="118">
        <v>0.01</v>
      </c>
    </row>
    <row r="29" spans="2:21" customFormat="1" ht="15.75">
      <c r="B29" s="62" t="s">
        <v>341</v>
      </c>
      <c r="C29" s="91">
        <v>2310076</v>
      </c>
      <c r="D29" s="91" t="s">
        <v>151</v>
      </c>
      <c r="E29" s="91"/>
      <c r="F29" s="91">
        <v>231</v>
      </c>
      <c r="G29" s="91" t="s">
        <v>323</v>
      </c>
      <c r="H29" s="91" t="s">
        <v>340</v>
      </c>
      <c r="I29" s="91" t="s">
        <v>321</v>
      </c>
      <c r="J29" s="102"/>
      <c r="K29" s="91">
        <v>0.47</v>
      </c>
      <c r="L29" s="91" t="s">
        <v>177</v>
      </c>
      <c r="M29" s="118">
        <v>3</v>
      </c>
      <c r="N29" s="118">
        <v>-1.96</v>
      </c>
      <c r="O29" s="118">
        <v>77892</v>
      </c>
      <c r="P29" s="118">
        <v>110.81</v>
      </c>
      <c r="Q29" s="118">
        <v>0</v>
      </c>
      <c r="R29" s="118">
        <v>86.31</v>
      </c>
      <c r="S29" s="118">
        <v>0.02</v>
      </c>
      <c r="T29" s="118">
        <v>2.44</v>
      </c>
      <c r="U29" s="118">
        <v>0.37</v>
      </c>
    </row>
    <row r="30" spans="2:21" customFormat="1" ht="15.75">
      <c r="B30" s="62" t="s">
        <v>342</v>
      </c>
      <c r="C30" s="91">
        <v>1134436</v>
      </c>
      <c r="D30" s="91" t="s">
        <v>151</v>
      </c>
      <c r="E30" s="91"/>
      <c r="F30" s="91">
        <v>1420</v>
      </c>
      <c r="G30" s="91" t="s">
        <v>329</v>
      </c>
      <c r="H30" s="91" t="s">
        <v>340</v>
      </c>
      <c r="I30" s="91" t="s">
        <v>321</v>
      </c>
      <c r="J30" s="102"/>
      <c r="K30" s="91">
        <v>3.48</v>
      </c>
      <c r="L30" s="91" t="s">
        <v>177</v>
      </c>
      <c r="M30" s="118">
        <v>0.65</v>
      </c>
      <c r="N30" s="118">
        <v>3.48</v>
      </c>
      <c r="O30" s="118">
        <v>35064</v>
      </c>
      <c r="P30" s="118">
        <v>102.25</v>
      </c>
      <c r="Q30" s="118">
        <v>2E-3</v>
      </c>
      <c r="R30" s="118">
        <v>35.86</v>
      </c>
      <c r="S30" s="118">
        <v>0</v>
      </c>
      <c r="T30" s="118">
        <v>1.01</v>
      </c>
      <c r="U30" s="118">
        <v>0.15</v>
      </c>
    </row>
    <row r="31" spans="2:21" customFormat="1" ht="15.75">
      <c r="B31" s="62" t="s">
        <v>343</v>
      </c>
      <c r="C31" s="91">
        <v>1136324</v>
      </c>
      <c r="D31" s="91" t="s">
        <v>151</v>
      </c>
      <c r="E31" s="91"/>
      <c r="F31" s="91">
        <v>1420</v>
      </c>
      <c r="G31" s="91" t="s">
        <v>329</v>
      </c>
      <c r="H31" s="91" t="s">
        <v>340</v>
      </c>
      <c r="I31" s="91" t="s">
        <v>321</v>
      </c>
      <c r="J31" s="102"/>
      <c r="K31" s="91">
        <v>4.1399999999999997</v>
      </c>
      <c r="L31" s="91" t="s">
        <v>177</v>
      </c>
      <c r="M31" s="118">
        <v>1.64</v>
      </c>
      <c r="N31" s="118">
        <v>0.3</v>
      </c>
      <c r="O31" s="118">
        <v>424.9</v>
      </c>
      <c r="P31" s="118">
        <v>106.03</v>
      </c>
      <c r="Q31" s="118">
        <v>0</v>
      </c>
      <c r="R31" s="118">
        <v>0.45</v>
      </c>
      <c r="S31" s="118">
        <v>0</v>
      </c>
      <c r="T31" s="118">
        <v>0.01</v>
      </c>
      <c r="U31" s="118">
        <v>0</v>
      </c>
    </row>
    <row r="32" spans="2:21" customFormat="1" ht="15.75">
      <c r="B32" s="62" t="s">
        <v>344</v>
      </c>
      <c r="C32" s="91">
        <v>1138650</v>
      </c>
      <c r="D32" s="91" t="s">
        <v>151</v>
      </c>
      <c r="E32" s="91"/>
      <c r="F32" s="91">
        <v>1420</v>
      </c>
      <c r="G32" s="91" t="s">
        <v>329</v>
      </c>
      <c r="H32" s="91" t="s">
        <v>345</v>
      </c>
      <c r="I32" s="91" t="s">
        <v>173</v>
      </c>
      <c r="J32" s="102"/>
      <c r="K32" s="91">
        <v>5.54</v>
      </c>
      <c r="L32" s="91" t="s">
        <v>177</v>
      </c>
      <c r="M32" s="118">
        <v>1.34</v>
      </c>
      <c r="N32" s="118">
        <v>0.77</v>
      </c>
      <c r="O32" s="118">
        <v>13630.3</v>
      </c>
      <c r="P32" s="118">
        <v>104.85</v>
      </c>
      <c r="Q32" s="118">
        <v>0</v>
      </c>
      <c r="R32" s="118">
        <v>14.29</v>
      </c>
      <c r="S32" s="118">
        <v>0</v>
      </c>
      <c r="T32" s="118">
        <v>0.4</v>
      </c>
      <c r="U32" s="118">
        <v>0.06</v>
      </c>
    </row>
    <row r="33" spans="2:21" customFormat="1" ht="15.75">
      <c r="B33" s="62" t="s">
        <v>346</v>
      </c>
      <c r="C33" s="91">
        <v>1156603</v>
      </c>
      <c r="D33" s="91" t="s">
        <v>151</v>
      </c>
      <c r="E33" s="91"/>
      <c r="F33" s="91">
        <v>1420</v>
      </c>
      <c r="G33" s="91" t="s">
        <v>329</v>
      </c>
      <c r="H33" s="91" t="s">
        <v>345</v>
      </c>
      <c r="I33" s="91" t="s">
        <v>173</v>
      </c>
      <c r="J33" s="102"/>
      <c r="K33" s="91">
        <v>6.88</v>
      </c>
      <c r="L33" s="91" t="s">
        <v>177</v>
      </c>
      <c r="M33" s="118">
        <v>1.77</v>
      </c>
      <c r="N33" s="118">
        <v>1.19</v>
      </c>
      <c r="O33" s="118">
        <v>22498</v>
      </c>
      <c r="P33" s="118">
        <v>104.39</v>
      </c>
      <c r="Q33" s="118">
        <v>0</v>
      </c>
      <c r="R33" s="118">
        <v>23.49</v>
      </c>
      <c r="S33" s="118">
        <v>0</v>
      </c>
      <c r="T33" s="118">
        <v>0.66</v>
      </c>
      <c r="U33" s="118">
        <v>0.1</v>
      </c>
    </row>
    <row r="34" spans="2:21" customFormat="1" ht="15.75">
      <c r="B34" s="62" t="s">
        <v>347</v>
      </c>
      <c r="C34" s="91">
        <v>1156611</v>
      </c>
      <c r="D34" s="91" t="s">
        <v>151</v>
      </c>
      <c r="E34" s="91"/>
      <c r="F34" s="91">
        <v>1420</v>
      </c>
      <c r="G34" s="91" t="s">
        <v>329</v>
      </c>
      <c r="H34" s="91" t="s">
        <v>345</v>
      </c>
      <c r="I34" s="91" t="s">
        <v>173</v>
      </c>
      <c r="J34" s="102"/>
      <c r="K34" s="91">
        <v>10.029999999999999</v>
      </c>
      <c r="L34" s="91" t="s">
        <v>177</v>
      </c>
      <c r="M34" s="118">
        <v>2.48</v>
      </c>
      <c r="N34" s="118">
        <v>1.88</v>
      </c>
      <c r="O34" s="118">
        <v>10000</v>
      </c>
      <c r="P34" s="118">
        <v>106.69</v>
      </c>
      <c r="Q34" s="118">
        <v>0</v>
      </c>
      <c r="R34" s="118">
        <v>10.67</v>
      </c>
      <c r="S34" s="118">
        <v>0</v>
      </c>
      <c r="T34" s="118">
        <v>0.3</v>
      </c>
      <c r="U34" s="118">
        <v>0.05</v>
      </c>
    </row>
    <row r="35" spans="2:21" customFormat="1" ht="15.75">
      <c r="B35" s="62" t="s">
        <v>348</v>
      </c>
      <c r="C35" s="91">
        <v>1940501</v>
      </c>
      <c r="D35" s="91" t="s">
        <v>151</v>
      </c>
      <c r="E35" s="91"/>
      <c r="F35" s="91">
        <v>194</v>
      </c>
      <c r="G35" s="91" t="s">
        <v>323</v>
      </c>
      <c r="H35" s="91" t="s">
        <v>345</v>
      </c>
      <c r="I35" s="91" t="s">
        <v>173</v>
      </c>
      <c r="J35" s="102"/>
      <c r="K35" s="91">
        <v>2.12</v>
      </c>
      <c r="L35" s="91" t="s">
        <v>177</v>
      </c>
      <c r="M35" s="118">
        <v>4</v>
      </c>
      <c r="N35" s="118">
        <v>-0.46</v>
      </c>
      <c r="O35" s="118">
        <v>2245</v>
      </c>
      <c r="P35" s="118">
        <v>117.75</v>
      </c>
      <c r="Q35" s="118">
        <v>0</v>
      </c>
      <c r="R35" s="118">
        <v>2.64</v>
      </c>
      <c r="S35" s="118">
        <v>0</v>
      </c>
      <c r="T35" s="118">
        <v>7.0000000000000007E-2</v>
      </c>
      <c r="U35" s="118">
        <v>0.01</v>
      </c>
    </row>
    <row r="36" spans="2:21" customFormat="1" ht="15.75">
      <c r="B36" s="62" t="s">
        <v>349</v>
      </c>
      <c r="C36" s="91">
        <v>1940402</v>
      </c>
      <c r="D36" s="91" t="s">
        <v>151</v>
      </c>
      <c r="E36" s="91"/>
      <c r="F36" s="91">
        <v>194</v>
      </c>
      <c r="G36" s="91" t="s">
        <v>323</v>
      </c>
      <c r="H36" s="91" t="s">
        <v>345</v>
      </c>
      <c r="I36" s="91" t="s">
        <v>173</v>
      </c>
      <c r="J36" s="102"/>
      <c r="K36" s="91">
        <v>0</v>
      </c>
      <c r="L36" s="91" t="s">
        <v>177</v>
      </c>
      <c r="M36" s="118">
        <v>4.0999999999999996</v>
      </c>
      <c r="N36" s="118">
        <v>-0.44</v>
      </c>
      <c r="O36" s="118">
        <v>0.03</v>
      </c>
      <c r="P36" s="118">
        <v>129.65</v>
      </c>
      <c r="Q36" s="118">
        <v>0</v>
      </c>
      <c r="R36" s="118">
        <v>0</v>
      </c>
      <c r="S36" s="118">
        <v>0</v>
      </c>
      <c r="T36" s="118">
        <v>0</v>
      </c>
      <c r="U36" s="118">
        <v>0</v>
      </c>
    </row>
    <row r="37" spans="2:21">
      <c r="B37" s="62" t="s">
        <v>350</v>
      </c>
      <c r="C37" s="91">
        <v>1126630</v>
      </c>
      <c r="D37" s="91" t="s">
        <v>151</v>
      </c>
      <c r="E37" s="91"/>
      <c r="F37" s="91">
        <v>1328</v>
      </c>
      <c r="G37" s="91" t="s">
        <v>329</v>
      </c>
      <c r="H37" s="91" t="s">
        <v>351</v>
      </c>
      <c r="I37" s="91" t="s">
        <v>321</v>
      </c>
      <c r="J37" s="102"/>
      <c r="K37" s="91">
        <v>1.97</v>
      </c>
      <c r="L37" s="91" t="s">
        <v>177</v>
      </c>
      <c r="M37" s="118">
        <v>4.8</v>
      </c>
      <c r="N37" s="118">
        <v>-0.47</v>
      </c>
      <c r="O37" s="118">
        <v>623</v>
      </c>
      <c r="P37" s="118">
        <v>116.78</v>
      </c>
      <c r="Q37" s="118">
        <v>0</v>
      </c>
      <c r="R37" s="118">
        <v>0.73</v>
      </c>
      <c r="S37" s="118">
        <v>0</v>
      </c>
      <c r="T37" s="118">
        <v>0.02</v>
      </c>
      <c r="U37" s="118">
        <v>0</v>
      </c>
    </row>
    <row r="38" spans="2:21">
      <c r="B38" s="62" t="s">
        <v>352</v>
      </c>
      <c r="C38" s="91">
        <v>1133149</v>
      </c>
      <c r="D38" s="91" t="s">
        <v>151</v>
      </c>
      <c r="E38" s="91"/>
      <c r="F38" s="91">
        <v>1328</v>
      </c>
      <c r="G38" s="91" t="s">
        <v>329</v>
      </c>
      <c r="H38" s="91" t="s">
        <v>351</v>
      </c>
      <c r="I38" s="91" t="s">
        <v>321</v>
      </c>
      <c r="J38" s="102"/>
      <c r="K38" s="91">
        <v>5.95</v>
      </c>
      <c r="L38" s="91" t="s">
        <v>177</v>
      </c>
      <c r="M38" s="118">
        <v>3.2</v>
      </c>
      <c r="N38" s="118">
        <v>1.02</v>
      </c>
      <c r="O38" s="118">
        <v>112</v>
      </c>
      <c r="P38" s="118">
        <v>115.87</v>
      </c>
      <c r="Q38" s="118">
        <v>0</v>
      </c>
      <c r="R38" s="118">
        <v>0.13</v>
      </c>
      <c r="S38" s="118">
        <v>0</v>
      </c>
      <c r="T38" s="118">
        <v>0</v>
      </c>
      <c r="U38" s="118">
        <v>0</v>
      </c>
    </row>
    <row r="39" spans="2:21">
      <c r="B39" s="62" t="s">
        <v>353</v>
      </c>
      <c r="C39" s="91">
        <v>1133487</v>
      </c>
      <c r="D39" s="91" t="s">
        <v>151</v>
      </c>
      <c r="E39" s="91"/>
      <c r="F39" s="91">
        <v>1300</v>
      </c>
      <c r="G39" s="91" t="s">
        <v>329</v>
      </c>
      <c r="H39" s="91" t="s">
        <v>351</v>
      </c>
      <c r="I39" s="91" t="s">
        <v>321</v>
      </c>
      <c r="J39" s="102"/>
      <c r="K39" s="91">
        <v>5.24</v>
      </c>
      <c r="L39" s="91" t="s">
        <v>177</v>
      </c>
      <c r="M39" s="118">
        <v>2.34</v>
      </c>
      <c r="N39" s="118">
        <v>0.81</v>
      </c>
      <c r="O39" s="118">
        <v>130.79</v>
      </c>
      <c r="P39" s="118">
        <v>108.15</v>
      </c>
      <c r="Q39" s="118">
        <v>0</v>
      </c>
      <c r="R39" s="118">
        <v>0.14000000000000001</v>
      </c>
      <c r="S39" s="118">
        <v>0</v>
      </c>
      <c r="T39" s="118">
        <v>0</v>
      </c>
      <c r="U39" s="118">
        <v>0</v>
      </c>
    </row>
    <row r="40" spans="2:21">
      <c r="B40" s="62" t="s">
        <v>354</v>
      </c>
      <c r="C40" s="91">
        <v>2300143</v>
      </c>
      <c r="D40" s="91" t="s">
        <v>151</v>
      </c>
      <c r="E40" s="91"/>
      <c r="F40" s="91">
        <v>230</v>
      </c>
      <c r="G40" s="91" t="s">
        <v>191</v>
      </c>
      <c r="H40" s="91" t="s">
        <v>351</v>
      </c>
      <c r="I40" s="91" t="s">
        <v>321</v>
      </c>
      <c r="J40" s="102"/>
      <c r="K40" s="91">
        <v>2.11</v>
      </c>
      <c r="L40" s="91" t="s">
        <v>177</v>
      </c>
      <c r="M40" s="118">
        <v>3.7</v>
      </c>
      <c r="N40" s="118">
        <v>-0.4</v>
      </c>
      <c r="O40" s="118">
        <v>60864</v>
      </c>
      <c r="P40" s="118">
        <v>114.22</v>
      </c>
      <c r="Q40" s="118">
        <v>0</v>
      </c>
      <c r="R40" s="118">
        <v>69.52</v>
      </c>
      <c r="S40" s="118">
        <v>0</v>
      </c>
      <c r="T40" s="118">
        <v>1.97</v>
      </c>
      <c r="U40" s="118">
        <v>0.3</v>
      </c>
    </row>
    <row r="41" spans="2:21">
      <c r="B41" s="62" t="s">
        <v>355</v>
      </c>
      <c r="C41" s="91">
        <v>2300176</v>
      </c>
      <c r="D41" s="91" t="s">
        <v>151</v>
      </c>
      <c r="E41" s="91"/>
      <c r="F41" s="91">
        <v>230</v>
      </c>
      <c r="G41" s="91" t="s">
        <v>191</v>
      </c>
      <c r="H41" s="91" t="s">
        <v>351</v>
      </c>
      <c r="I41" s="91" t="s">
        <v>321</v>
      </c>
      <c r="J41" s="102"/>
      <c r="K41" s="91">
        <v>4.96</v>
      </c>
      <c r="L41" s="91" t="s">
        <v>177</v>
      </c>
      <c r="M41" s="118">
        <v>3.65</v>
      </c>
      <c r="N41" s="118">
        <v>2.72</v>
      </c>
      <c r="O41" s="118">
        <v>2034</v>
      </c>
      <c r="P41" s="118">
        <v>105.98</v>
      </c>
      <c r="Q41" s="118">
        <v>0</v>
      </c>
      <c r="R41" s="118">
        <v>2.16</v>
      </c>
      <c r="S41" s="118">
        <v>0</v>
      </c>
      <c r="T41" s="118">
        <v>0.06</v>
      </c>
      <c r="U41" s="118">
        <v>0.01</v>
      </c>
    </row>
    <row r="42" spans="2:21">
      <c r="B42" s="62" t="s">
        <v>356</v>
      </c>
      <c r="C42" s="91">
        <v>1121953</v>
      </c>
      <c r="D42" s="91" t="s">
        <v>151</v>
      </c>
      <c r="E42" s="91"/>
      <c r="F42" s="91">
        <v>1153</v>
      </c>
      <c r="G42" s="91" t="s">
        <v>323</v>
      </c>
      <c r="H42" s="91" t="s">
        <v>351</v>
      </c>
      <c r="I42" s="91" t="s">
        <v>321</v>
      </c>
      <c r="J42" s="102"/>
      <c r="K42" s="91">
        <v>1.32</v>
      </c>
      <c r="L42" s="91" t="s">
        <v>177</v>
      </c>
      <c r="M42" s="118">
        <v>3.1</v>
      </c>
      <c r="N42" s="118">
        <v>-0.93</v>
      </c>
      <c r="O42" s="118">
        <v>6301.07</v>
      </c>
      <c r="P42" s="118">
        <v>112.2</v>
      </c>
      <c r="Q42" s="118">
        <v>0</v>
      </c>
      <c r="R42" s="118">
        <v>7.07</v>
      </c>
      <c r="S42" s="118">
        <v>0</v>
      </c>
      <c r="T42" s="118">
        <v>0.2</v>
      </c>
      <c r="U42" s="118">
        <v>0.03</v>
      </c>
    </row>
    <row r="43" spans="2:21">
      <c r="B43" s="62" t="s">
        <v>357</v>
      </c>
      <c r="C43" s="91">
        <v>1260488</v>
      </c>
      <c r="D43" s="91" t="s">
        <v>151</v>
      </c>
      <c r="E43" s="91"/>
      <c r="F43" s="91">
        <v>126</v>
      </c>
      <c r="G43" s="91" t="s">
        <v>329</v>
      </c>
      <c r="H43" s="91" t="s">
        <v>351</v>
      </c>
      <c r="I43" s="91" t="s">
        <v>321</v>
      </c>
      <c r="J43" s="102"/>
      <c r="K43" s="91">
        <v>0.5</v>
      </c>
      <c r="L43" s="91" t="s">
        <v>177</v>
      </c>
      <c r="M43" s="118">
        <v>6.5</v>
      </c>
      <c r="N43" s="118">
        <v>-2.94</v>
      </c>
      <c r="O43" s="118">
        <v>5908.13</v>
      </c>
      <c r="P43" s="118">
        <v>118.6</v>
      </c>
      <c r="Q43" s="118">
        <v>0</v>
      </c>
      <c r="R43" s="118">
        <v>7.01</v>
      </c>
      <c r="S43" s="118">
        <v>0</v>
      </c>
      <c r="T43" s="118">
        <v>0.2</v>
      </c>
      <c r="U43" s="118">
        <v>0.03</v>
      </c>
    </row>
    <row r="44" spans="2:21">
      <c r="B44" s="62" t="s">
        <v>358</v>
      </c>
      <c r="C44" s="91">
        <v>7480023</v>
      </c>
      <c r="D44" s="91" t="s">
        <v>151</v>
      </c>
      <c r="E44" s="91"/>
      <c r="F44" s="91">
        <v>748</v>
      </c>
      <c r="G44" s="91" t="s">
        <v>323</v>
      </c>
      <c r="H44" s="91" t="s">
        <v>351</v>
      </c>
      <c r="I44" s="91" t="s">
        <v>321</v>
      </c>
      <c r="J44" s="102"/>
      <c r="K44" s="91">
        <v>0.67</v>
      </c>
      <c r="L44" s="91" t="s">
        <v>177</v>
      </c>
      <c r="M44" s="118">
        <v>5.3</v>
      </c>
      <c r="N44" s="118">
        <v>-1.27</v>
      </c>
      <c r="O44" s="118">
        <v>4000</v>
      </c>
      <c r="P44" s="118">
        <v>131.16999999999999</v>
      </c>
      <c r="Q44" s="118">
        <v>0</v>
      </c>
      <c r="R44" s="118">
        <v>5.25</v>
      </c>
      <c r="S44" s="118">
        <v>0</v>
      </c>
      <c r="T44" s="118">
        <v>0.15</v>
      </c>
      <c r="U44" s="118">
        <v>0.02</v>
      </c>
    </row>
    <row r="45" spans="2:21">
      <c r="B45" s="62" t="s">
        <v>359</v>
      </c>
      <c r="C45" s="91">
        <v>1119825</v>
      </c>
      <c r="D45" s="91" t="s">
        <v>151</v>
      </c>
      <c r="E45" s="91"/>
      <c r="F45" s="91">
        <v>1291</v>
      </c>
      <c r="G45" s="91" t="s">
        <v>323</v>
      </c>
      <c r="H45" s="91" t="s">
        <v>351</v>
      </c>
      <c r="I45" s="91" t="s">
        <v>321</v>
      </c>
      <c r="J45" s="102"/>
      <c r="K45" s="91">
        <v>2.2799999999999998</v>
      </c>
      <c r="L45" s="91" t="s">
        <v>177</v>
      </c>
      <c r="M45" s="118">
        <v>3.55</v>
      </c>
      <c r="N45" s="118">
        <v>-0.48</v>
      </c>
      <c r="O45" s="118">
        <v>29076.25</v>
      </c>
      <c r="P45" s="118">
        <v>120.71</v>
      </c>
      <c r="Q45" s="118">
        <v>0</v>
      </c>
      <c r="R45" s="118">
        <v>35.1</v>
      </c>
      <c r="S45" s="118">
        <v>0.01</v>
      </c>
      <c r="T45" s="118">
        <v>0.99</v>
      </c>
      <c r="U45" s="118">
        <v>0.15</v>
      </c>
    </row>
    <row r="46" spans="2:21">
      <c r="B46" s="62" t="s">
        <v>360</v>
      </c>
      <c r="C46" s="91">
        <v>1134147</v>
      </c>
      <c r="D46" s="91" t="s">
        <v>151</v>
      </c>
      <c r="E46" s="91"/>
      <c r="F46" s="91">
        <v>1291</v>
      </c>
      <c r="G46" s="91" t="s">
        <v>323</v>
      </c>
      <c r="H46" s="91" t="s">
        <v>351</v>
      </c>
      <c r="I46" s="91" t="s">
        <v>321</v>
      </c>
      <c r="J46" s="102"/>
      <c r="K46" s="91">
        <v>5.65</v>
      </c>
      <c r="L46" s="91" t="s">
        <v>177</v>
      </c>
      <c r="M46" s="118">
        <v>1.5</v>
      </c>
      <c r="N46" s="118">
        <v>0.5</v>
      </c>
      <c r="O46" s="118">
        <v>641.74</v>
      </c>
      <c r="P46" s="118">
        <v>105.93</v>
      </c>
      <c r="Q46" s="118">
        <v>0</v>
      </c>
      <c r="R46" s="118">
        <v>0.68</v>
      </c>
      <c r="S46" s="118">
        <v>0</v>
      </c>
      <c r="T46" s="118">
        <v>0.02</v>
      </c>
      <c r="U46" s="118">
        <v>0</v>
      </c>
    </row>
    <row r="47" spans="2:21">
      <c r="B47" s="62" t="s">
        <v>361</v>
      </c>
      <c r="C47" s="91">
        <v>6040430</v>
      </c>
      <c r="D47" s="91" t="s">
        <v>151</v>
      </c>
      <c r="E47" s="91"/>
      <c r="F47" s="91">
        <v>604</v>
      </c>
      <c r="G47" s="91" t="s">
        <v>323</v>
      </c>
      <c r="H47" s="91" t="s">
        <v>351</v>
      </c>
      <c r="I47" s="91" t="s">
        <v>321</v>
      </c>
      <c r="J47" s="102"/>
      <c r="K47" s="91">
        <v>5.57</v>
      </c>
      <c r="L47" s="91" t="s">
        <v>177</v>
      </c>
      <c r="M47" s="118">
        <v>2.42</v>
      </c>
      <c r="N47" s="118">
        <v>1.98</v>
      </c>
      <c r="O47" s="118">
        <v>1</v>
      </c>
      <c r="P47" s="118">
        <v>5140250</v>
      </c>
      <c r="Q47" s="118">
        <v>0</v>
      </c>
      <c r="R47" s="118">
        <v>51.4</v>
      </c>
      <c r="S47" s="118">
        <v>0</v>
      </c>
      <c r="T47" s="118">
        <v>1.45</v>
      </c>
      <c r="U47" s="118">
        <v>0.22</v>
      </c>
    </row>
    <row r="48" spans="2:21">
      <c r="B48" s="62" t="s">
        <v>362</v>
      </c>
      <c r="C48" s="91">
        <v>3230265</v>
      </c>
      <c r="D48" s="91" t="s">
        <v>151</v>
      </c>
      <c r="E48" s="91"/>
      <c r="F48" s="91">
        <v>323</v>
      </c>
      <c r="G48" s="91" t="s">
        <v>329</v>
      </c>
      <c r="H48" s="91" t="s">
        <v>351</v>
      </c>
      <c r="I48" s="91" t="s">
        <v>321</v>
      </c>
      <c r="J48" s="102"/>
      <c r="K48" s="91">
        <v>6.83</v>
      </c>
      <c r="L48" s="91" t="s">
        <v>177</v>
      </c>
      <c r="M48" s="118">
        <v>2.2999999999999998</v>
      </c>
      <c r="N48" s="118">
        <v>1.34</v>
      </c>
      <c r="O48" s="118">
        <v>20100.79</v>
      </c>
      <c r="P48" s="118">
        <v>108.37</v>
      </c>
      <c r="Q48" s="118">
        <v>0.224</v>
      </c>
      <c r="R48" s="118">
        <v>22.01</v>
      </c>
      <c r="S48" s="118">
        <v>0</v>
      </c>
      <c r="T48" s="118">
        <v>0.62</v>
      </c>
      <c r="U48" s="118">
        <v>0.09</v>
      </c>
    </row>
    <row r="49" spans="2:21">
      <c r="B49" s="62" t="s">
        <v>363</v>
      </c>
      <c r="C49" s="91">
        <v>3230190</v>
      </c>
      <c r="D49" s="91" t="s">
        <v>151</v>
      </c>
      <c r="E49" s="91"/>
      <c r="F49" s="91">
        <v>323</v>
      </c>
      <c r="G49" s="91" t="s">
        <v>329</v>
      </c>
      <c r="H49" s="91" t="s">
        <v>351</v>
      </c>
      <c r="I49" s="91" t="s">
        <v>321</v>
      </c>
      <c r="J49" s="102"/>
      <c r="K49" s="91">
        <v>5.58</v>
      </c>
      <c r="L49" s="91" t="s">
        <v>177</v>
      </c>
      <c r="M49" s="118">
        <v>1.76</v>
      </c>
      <c r="N49" s="118">
        <v>1.02</v>
      </c>
      <c r="O49" s="118">
        <v>14273.44</v>
      </c>
      <c r="P49" s="118">
        <v>106.3</v>
      </c>
      <c r="Q49" s="118">
        <v>0</v>
      </c>
      <c r="R49" s="118">
        <v>15.17</v>
      </c>
      <c r="S49" s="118">
        <v>0</v>
      </c>
      <c r="T49" s="118">
        <v>0.43</v>
      </c>
      <c r="U49" s="118">
        <v>7.0000000000000007E-2</v>
      </c>
    </row>
    <row r="50" spans="2:21">
      <c r="B50" s="62" t="s">
        <v>364</v>
      </c>
      <c r="C50" s="91">
        <v>3230232</v>
      </c>
      <c r="D50" s="91" t="s">
        <v>151</v>
      </c>
      <c r="E50" s="91"/>
      <c r="F50" s="91">
        <v>323</v>
      </c>
      <c r="G50" s="91" t="s">
        <v>329</v>
      </c>
      <c r="H50" s="91" t="s">
        <v>351</v>
      </c>
      <c r="I50" s="91" t="s">
        <v>321</v>
      </c>
      <c r="J50" s="102"/>
      <c r="K50" s="91">
        <v>6.08</v>
      </c>
      <c r="L50" s="91" t="s">
        <v>177</v>
      </c>
      <c r="M50" s="118">
        <v>2.15</v>
      </c>
      <c r="N50" s="118">
        <v>1.08</v>
      </c>
      <c r="O50" s="118">
        <v>22291.46</v>
      </c>
      <c r="P50" s="118">
        <v>109.58</v>
      </c>
      <c r="Q50" s="118">
        <v>0</v>
      </c>
      <c r="R50" s="118">
        <v>24.43</v>
      </c>
      <c r="S50" s="118">
        <v>0</v>
      </c>
      <c r="T50" s="118">
        <v>0.69</v>
      </c>
      <c r="U50" s="118">
        <v>0.1</v>
      </c>
    </row>
    <row r="51" spans="2:21">
      <c r="B51" s="62" t="s">
        <v>365</v>
      </c>
      <c r="C51" s="91">
        <v>1940600</v>
      </c>
      <c r="D51" s="91" t="s">
        <v>151</v>
      </c>
      <c r="E51" s="91"/>
      <c r="F51" s="91">
        <v>194</v>
      </c>
      <c r="G51" s="91" t="s">
        <v>323</v>
      </c>
      <c r="H51" s="91" t="s">
        <v>351</v>
      </c>
      <c r="I51" s="91" t="s">
        <v>321</v>
      </c>
      <c r="J51" s="102"/>
      <c r="K51" s="91">
        <v>3.95</v>
      </c>
      <c r="L51" s="91" t="s">
        <v>177</v>
      </c>
      <c r="M51" s="118">
        <v>1.42</v>
      </c>
      <c r="N51" s="118">
        <v>1.58</v>
      </c>
      <c r="O51" s="118">
        <v>1</v>
      </c>
      <c r="P51" s="118">
        <v>5070000</v>
      </c>
      <c r="Q51" s="118">
        <v>0</v>
      </c>
      <c r="R51" s="118">
        <v>50.7</v>
      </c>
      <c r="S51" s="118">
        <v>0</v>
      </c>
      <c r="T51" s="118">
        <v>1.43</v>
      </c>
      <c r="U51" s="118">
        <v>0.22</v>
      </c>
    </row>
    <row r="52" spans="2:21">
      <c r="B52" s="62" t="s">
        <v>366</v>
      </c>
      <c r="C52" s="91">
        <v>1940444</v>
      </c>
      <c r="D52" s="91" t="s">
        <v>151</v>
      </c>
      <c r="E52" s="91"/>
      <c r="F52" s="91">
        <v>194</v>
      </c>
      <c r="G52" s="91" t="s">
        <v>323</v>
      </c>
      <c r="H52" s="91" t="s">
        <v>351</v>
      </c>
      <c r="I52" s="91" t="s">
        <v>321</v>
      </c>
      <c r="J52" s="102"/>
      <c r="K52" s="91">
        <v>1.21</v>
      </c>
      <c r="L52" s="91" t="s">
        <v>177</v>
      </c>
      <c r="M52" s="118">
        <v>6.5</v>
      </c>
      <c r="N52" s="118">
        <v>-0.84</v>
      </c>
      <c r="O52" s="118">
        <v>7105</v>
      </c>
      <c r="P52" s="118">
        <v>121.44</v>
      </c>
      <c r="Q52" s="118">
        <v>0.128</v>
      </c>
      <c r="R52" s="118">
        <v>8.76</v>
      </c>
      <c r="S52" s="118">
        <v>0</v>
      </c>
      <c r="T52" s="118">
        <v>0.25</v>
      </c>
      <c r="U52" s="118">
        <v>0.04</v>
      </c>
    </row>
    <row r="53" spans="2:21">
      <c r="B53" s="62" t="s">
        <v>367</v>
      </c>
      <c r="C53" s="91">
        <v>1136753</v>
      </c>
      <c r="D53" s="91" t="s">
        <v>151</v>
      </c>
      <c r="E53" s="91"/>
      <c r="F53" s="91">
        <v>1357</v>
      </c>
      <c r="G53" s="91" t="s">
        <v>329</v>
      </c>
      <c r="H53" s="91" t="s">
        <v>351</v>
      </c>
      <c r="I53" s="91" t="s">
        <v>321</v>
      </c>
      <c r="J53" s="102"/>
      <c r="K53" s="91">
        <v>6.43</v>
      </c>
      <c r="L53" s="91" t="s">
        <v>177</v>
      </c>
      <c r="M53" s="118">
        <v>4</v>
      </c>
      <c r="N53" s="118">
        <v>1.1000000000000001</v>
      </c>
      <c r="O53" s="118">
        <v>2961</v>
      </c>
      <c r="P53" s="118">
        <v>120.78</v>
      </c>
      <c r="Q53" s="118">
        <v>0</v>
      </c>
      <c r="R53" s="118">
        <v>3.58</v>
      </c>
      <c r="S53" s="118">
        <v>0</v>
      </c>
      <c r="T53" s="118">
        <v>0.1</v>
      </c>
      <c r="U53" s="118">
        <v>0.02</v>
      </c>
    </row>
    <row r="54" spans="2:21">
      <c r="B54" s="62" t="s">
        <v>368</v>
      </c>
      <c r="C54" s="91">
        <v>6000210</v>
      </c>
      <c r="D54" s="91" t="s">
        <v>151</v>
      </c>
      <c r="E54" s="91"/>
      <c r="F54" s="91">
        <v>600</v>
      </c>
      <c r="G54" s="91" t="s">
        <v>339</v>
      </c>
      <c r="H54" s="91" t="s">
        <v>369</v>
      </c>
      <c r="I54" s="91" t="s">
        <v>173</v>
      </c>
      <c r="J54" s="102"/>
      <c r="K54" s="91">
        <v>7.73</v>
      </c>
      <c r="L54" s="91" t="s">
        <v>177</v>
      </c>
      <c r="M54" s="118">
        <v>3.85</v>
      </c>
      <c r="N54" s="118">
        <v>1.18</v>
      </c>
      <c r="O54" s="118">
        <v>896</v>
      </c>
      <c r="P54" s="118">
        <v>122.99</v>
      </c>
      <c r="Q54" s="118">
        <v>1.4999999999999999E-2</v>
      </c>
      <c r="R54" s="118">
        <v>1.1200000000000001</v>
      </c>
      <c r="S54" s="118">
        <v>0</v>
      </c>
      <c r="T54" s="118">
        <v>0.03</v>
      </c>
      <c r="U54" s="118">
        <v>0</v>
      </c>
    </row>
    <row r="55" spans="2:21">
      <c r="B55" s="62" t="s">
        <v>370</v>
      </c>
      <c r="C55" s="91">
        <v>1154764</v>
      </c>
      <c r="D55" s="91" t="s">
        <v>151</v>
      </c>
      <c r="E55" s="91"/>
      <c r="F55" s="91">
        <v>1239</v>
      </c>
      <c r="G55" s="91" t="s">
        <v>323</v>
      </c>
      <c r="H55" s="91" t="s">
        <v>371</v>
      </c>
      <c r="I55" s="91" t="s">
        <v>173</v>
      </c>
      <c r="J55" s="102"/>
      <c r="K55" s="91">
        <v>3.44</v>
      </c>
      <c r="L55" s="91" t="s">
        <v>177</v>
      </c>
      <c r="M55" s="118">
        <v>0.28000000000000003</v>
      </c>
      <c r="N55" s="118">
        <v>-0.03</v>
      </c>
      <c r="O55" s="118">
        <v>15004</v>
      </c>
      <c r="P55" s="118">
        <v>101.13</v>
      </c>
      <c r="Q55" s="118">
        <v>0</v>
      </c>
      <c r="R55" s="118">
        <v>15.17</v>
      </c>
      <c r="S55" s="118">
        <v>0</v>
      </c>
      <c r="T55" s="118">
        <v>0.43</v>
      </c>
      <c r="U55" s="118">
        <v>7.0000000000000007E-2</v>
      </c>
    </row>
    <row r="56" spans="2:21">
      <c r="B56" s="62" t="s">
        <v>372</v>
      </c>
      <c r="C56" s="91">
        <v>1260397</v>
      </c>
      <c r="D56" s="91" t="s">
        <v>151</v>
      </c>
      <c r="E56" s="91"/>
      <c r="F56" s="91">
        <v>126</v>
      </c>
      <c r="G56" s="91" t="s">
        <v>329</v>
      </c>
      <c r="H56" s="91" t="s">
        <v>373</v>
      </c>
      <c r="I56" s="91" t="s">
        <v>321</v>
      </c>
      <c r="J56" s="102"/>
      <c r="K56" s="91">
        <v>1.55</v>
      </c>
      <c r="L56" s="91" t="s">
        <v>177</v>
      </c>
      <c r="M56" s="118">
        <v>5.0999999999999996</v>
      </c>
      <c r="N56" s="118">
        <v>-0.01</v>
      </c>
      <c r="O56" s="118">
        <v>23188.2</v>
      </c>
      <c r="P56" s="118">
        <v>128.27000000000001</v>
      </c>
      <c r="Q56" s="118">
        <v>0</v>
      </c>
      <c r="R56" s="118">
        <v>29.74</v>
      </c>
      <c r="S56" s="118">
        <v>0</v>
      </c>
      <c r="T56" s="118">
        <v>0.84</v>
      </c>
      <c r="U56" s="118">
        <v>0.13</v>
      </c>
    </row>
    <row r="57" spans="2:21">
      <c r="B57" s="62" t="s">
        <v>374</v>
      </c>
      <c r="C57" s="91">
        <v>1260546</v>
      </c>
      <c r="D57" s="91" t="s">
        <v>151</v>
      </c>
      <c r="E57" s="91"/>
      <c r="F57" s="91">
        <v>126</v>
      </c>
      <c r="G57" s="91" t="s">
        <v>329</v>
      </c>
      <c r="H57" s="91" t="s">
        <v>373</v>
      </c>
      <c r="I57" s="91" t="s">
        <v>321</v>
      </c>
      <c r="J57" s="102"/>
      <c r="K57" s="91">
        <v>3.71</v>
      </c>
      <c r="L57" s="91" t="s">
        <v>177</v>
      </c>
      <c r="M57" s="118">
        <v>5.35</v>
      </c>
      <c r="N57" s="118">
        <v>1.1000000000000001</v>
      </c>
      <c r="O57" s="118">
        <v>10072</v>
      </c>
      <c r="P57" s="118">
        <v>120.7</v>
      </c>
      <c r="Q57" s="118">
        <v>0</v>
      </c>
      <c r="R57" s="118">
        <v>12.16</v>
      </c>
      <c r="S57" s="118">
        <v>0</v>
      </c>
      <c r="T57" s="118">
        <v>0.34</v>
      </c>
      <c r="U57" s="118">
        <v>0.05</v>
      </c>
    </row>
    <row r="58" spans="2:21">
      <c r="B58" s="62" t="s">
        <v>375</v>
      </c>
      <c r="C58" s="91">
        <v>1260603</v>
      </c>
      <c r="D58" s="91" t="s">
        <v>151</v>
      </c>
      <c r="E58" s="91"/>
      <c r="F58" s="91">
        <v>126</v>
      </c>
      <c r="G58" s="91" t="s">
        <v>329</v>
      </c>
      <c r="H58" s="91" t="s">
        <v>373</v>
      </c>
      <c r="I58" s="91" t="s">
        <v>321</v>
      </c>
      <c r="J58" s="102"/>
      <c r="K58" s="91">
        <v>6.01</v>
      </c>
      <c r="L58" s="91" t="s">
        <v>177</v>
      </c>
      <c r="M58" s="118">
        <v>4</v>
      </c>
      <c r="N58" s="118">
        <v>2.31</v>
      </c>
      <c r="O58" s="118">
        <v>3442</v>
      </c>
      <c r="P58" s="118">
        <v>111.44</v>
      </c>
      <c r="Q58" s="118">
        <v>0</v>
      </c>
      <c r="R58" s="118">
        <v>3.84</v>
      </c>
      <c r="S58" s="118">
        <v>0</v>
      </c>
      <c r="T58" s="118">
        <v>0.11</v>
      </c>
      <c r="U58" s="118">
        <v>0.02</v>
      </c>
    </row>
    <row r="59" spans="2:21">
      <c r="B59" s="62" t="s">
        <v>376</v>
      </c>
      <c r="C59" s="91">
        <v>1260652</v>
      </c>
      <c r="D59" s="91" t="s">
        <v>151</v>
      </c>
      <c r="E59" s="91"/>
      <c r="F59" s="91">
        <v>126</v>
      </c>
      <c r="G59" s="91" t="s">
        <v>329</v>
      </c>
      <c r="H59" s="91" t="s">
        <v>373</v>
      </c>
      <c r="I59" s="91" t="s">
        <v>321</v>
      </c>
      <c r="J59" s="102"/>
      <c r="K59" s="91">
        <v>6.29</v>
      </c>
      <c r="L59" s="91" t="s">
        <v>177</v>
      </c>
      <c r="M59" s="118">
        <v>2.78</v>
      </c>
      <c r="N59" s="118">
        <v>2.46</v>
      </c>
      <c r="O59" s="118">
        <v>46988</v>
      </c>
      <c r="P59" s="118">
        <v>104.14</v>
      </c>
      <c r="Q59" s="118">
        <v>0</v>
      </c>
      <c r="R59" s="118">
        <v>48.93</v>
      </c>
      <c r="S59" s="118">
        <v>0</v>
      </c>
      <c r="T59" s="118">
        <v>1.38</v>
      </c>
      <c r="U59" s="118">
        <v>0.21</v>
      </c>
    </row>
    <row r="60" spans="2:21">
      <c r="B60" s="62" t="s">
        <v>377</v>
      </c>
      <c r="C60" s="91">
        <v>1119221</v>
      </c>
      <c r="D60" s="91" t="s">
        <v>151</v>
      </c>
      <c r="E60" s="91"/>
      <c r="F60" s="91">
        <v>1367</v>
      </c>
      <c r="G60" s="91" t="s">
        <v>378</v>
      </c>
      <c r="H60" s="91" t="s">
        <v>373</v>
      </c>
      <c r="I60" s="91" t="s">
        <v>321</v>
      </c>
      <c r="J60" s="102"/>
      <c r="K60" s="91">
        <v>2.08</v>
      </c>
      <c r="L60" s="91" t="s">
        <v>177</v>
      </c>
      <c r="M60" s="118">
        <v>3.9</v>
      </c>
      <c r="N60" s="118">
        <v>-0.28000000000000003</v>
      </c>
      <c r="O60" s="118">
        <v>21363</v>
      </c>
      <c r="P60" s="118">
        <v>119.58</v>
      </c>
      <c r="Q60" s="118">
        <v>0</v>
      </c>
      <c r="R60" s="118">
        <v>25.55</v>
      </c>
      <c r="S60" s="118">
        <v>0.01</v>
      </c>
      <c r="T60" s="118">
        <v>0.72</v>
      </c>
      <c r="U60" s="118">
        <v>0.11</v>
      </c>
    </row>
    <row r="61" spans="2:21">
      <c r="B61" s="62" t="s">
        <v>379</v>
      </c>
      <c r="C61" s="91">
        <v>1126069</v>
      </c>
      <c r="D61" s="91" t="s">
        <v>151</v>
      </c>
      <c r="E61" s="91"/>
      <c r="F61" s="91">
        <v>1367</v>
      </c>
      <c r="G61" s="91" t="s">
        <v>378</v>
      </c>
      <c r="H61" s="91" t="s">
        <v>373</v>
      </c>
      <c r="I61" s="91" t="s">
        <v>321</v>
      </c>
      <c r="J61" s="102"/>
      <c r="K61" s="91">
        <v>3.87</v>
      </c>
      <c r="L61" s="91" t="s">
        <v>177</v>
      </c>
      <c r="M61" s="118">
        <v>3.85</v>
      </c>
      <c r="N61" s="118">
        <v>-0.15</v>
      </c>
      <c r="O61" s="118">
        <v>18540</v>
      </c>
      <c r="P61" s="118">
        <v>121.86</v>
      </c>
      <c r="Q61" s="118">
        <v>0</v>
      </c>
      <c r="R61" s="118">
        <v>22.59</v>
      </c>
      <c r="S61" s="118">
        <v>0.01</v>
      </c>
      <c r="T61" s="118">
        <v>0.64</v>
      </c>
      <c r="U61" s="118">
        <v>0.1</v>
      </c>
    </row>
    <row r="62" spans="2:21">
      <c r="B62" s="62" t="s">
        <v>380</v>
      </c>
      <c r="C62" s="91">
        <v>1128875</v>
      </c>
      <c r="D62" s="91" t="s">
        <v>151</v>
      </c>
      <c r="E62" s="91"/>
      <c r="F62" s="91">
        <v>1367</v>
      </c>
      <c r="G62" s="91" t="s">
        <v>378</v>
      </c>
      <c r="H62" s="91" t="s">
        <v>373</v>
      </c>
      <c r="I62" s="91" t="s">
        <v>321</v>
      </c>
      <c r="J62" s="102"/>
      <c r="K62" s="91">
        <v>3.03</v>
      </c>
      <c r="L62" s="91" t="s">
        <v>177</v>
      </c>
      <c r="M62" s="118">
        <v>2.8</v>
      </c>
      <c r="N62" s="118">
        <v>-0.16</v>
      </c>
      <c r="O62" s="118">
        <v>9410</v>
      </c>
      <c r="P62" s="118">
        <v>111.54</v>
      </c>
      <c r="Q62" s="118">
        <v>0</v>
      </c>
      <c r="R62" s="118">
        <v>10.5</v>
      </c>
      <c r="S62" s="118">
        <v>0</v>
      </c>
      <c r="T62" s="118">
        <v>0.3</v>
      </c>
      <c r="U62" s="118">
        <v>0.04</v>
      </c>
    </row>
    <row r="63" spans="2:21">
      <c r="B63" s="62" t="s">
        <v>381</v>
      </c>
      <c r="C63" s="91">
        <v>2260479</v>
      </c>
      <c r="D63" s="91" t="s">
        <v>151</v>
      </c>
      <c r="E63" s="91"/>
      <c r="F63" s="91">
        <v>226</v>
      </c>
      <c r="G63" s="91" t="s">
        <v>329</v>
      </c>
      <c r="H63" s="91" t="s">
        <v>373</v>
      </c>
      <c r="I63" s="91" t="s">
        <v>321</v>
      </c>
      <c r="J63" s="102"/>
      <c r="K63" s="91">
        <v>4.46</v>
      </c>
      <c r="L63" s="91" t="s">
        <v>177</v>
      </c>
      <c r="M63" s="118">
        <v>2.85</v>
      </c>
      <c r="N63" s="118">
        <v>0.61</v>
      </c>
      <c r="O63" s="118">
        <v>2485</v>
      </c>
      <c r="P63" s="118">
        <v>113.92</v>
      </c>
      <c r="Q63" s="118">
        <v>0</v>
      </c>
      <c r="R63" s="118">
        <v>2.83</v>
      </c>
      <c r="S63" s="118">
        <v>0</v>
      </c>
      <c r="T63" s="118">
        <v>0.08</v>
      </c>
      <c r="U63" s="118">
        <v>0.01</v>
      </c>
    </row>
    <row r="64" spans="2:21">
      <c r="B64" s="62" t="s">
        <v>382</v>
      </c>
      <c r="C64" s="91">
        <v>2310266</v>
      </c>
      <c r="D64" s="91" t="s">
        <v>151</v>
      </c>
      <c r="E64" s="91"/>
      <c r="F64" s="91">
        <v>231</v>
      </c>
      <c r="G64" s="91" t="s">
        <v>323</v>
      </c>
      <c r="H64" s="91" t="s">
        <v>383</v>
      </c>
      <c r="I64" s="91" t="s">
        <v>384</v>
      </c>
      <c r="J64" s="102"/>
      <c r="K64" s="91">
        <v>4.38</v>
      </c>
      <c r="L64" s="91" t="s">
        <v>177</v>
      </c>
      <c r="M64" s="118">
        <v>1.82</v>
      </c>
      <c r="N64" s="118">
        <v>1.52</v>
      </c>
      <c r="O64" s="118">
        <v>1</v>
      </c>
      <c r="P64" s="118">
        <v>5091667</v>
      </c>
      <c r="Q64" s="118">
        <v>0</v>
      </c>
      <c r="R64" s="118">
        <v>50.92</v>
      </c>
      <c r="S64" s="118">
        <v>0.01</v>
      </c>
      <c r="T64" s="118">
        <v>1.44</v>
      </c>
      <c r="U64" s="118">
        <v>0.22</v>
      </c>
    </row>
    <row r="65" spans="2:21">
      <c r="B65" s="62" t="s">
        <v>385</v>
      </c>
      <c r="C65" s="91">
        <v>3230125</v>
      </c>
      <c r="D65" s="91" t="s">
        <v>151</v>
      </c>
      <c r="E65" s="91"/>
      <c r="F65" s="91">
        <v>323</v>
      </c>
      <c r="G65" s="91" t="s">
        <v>329</v>
      </c>
      <c r="H65" s="91" t="s">
        <v>373</v>
      </c>
      <c r="I65" s="91" t="s">
        <v>321</v>
      </c>
      <c r="J65" s="102"/>
      <c r="K65" s="91">
        <v>0</v>
      </c>
      <c r="L65" s="91" t="s">
        <v>177</v>
      </c>
      <c r="M65" s="118">
        <v>4.9000000000000004</v>
      </c>
      <c r="N65" s="118">
        <v>-0.01</v>
      </c>
      <c r="O65" s="118">
        <v>0.22</v>
      </c>
      <c r="P65" s="118">
        <v>115.73</v>
      </c>
      <c r="Q65" s="118">
        <v>0</v>
      </c>
      <c r="R65" s="118">
        <v>0</v>
      </c>
      <c r="S65" s="118">
        <v>0</v>
      </c>
      <c r="T65" s="118">
        <v>0</v>
      </c>
      <c r="U65" s="118">
        <v>0</v>
      </c>
    </row>
    <row r="66" spans="2:21">
      <c r="B66" s="62" t="s">
        <v>386</v>
      </c>
      <c r="C66" s="91">
        <v>3230224</v>
      </c>
      <c r="D66" s="91" t="s">
        <v>151</v>
      </c>
      <c r="E66" s="91"/>
      <c r="F66" s="91">
        <v>323</v>
      </c>
      <c r="G66" s="91" t="s">
        <v>329</v>
      </c>
      <c r="H66" s="91" t="s">
        <v>373</v>
      </c>
      <c r="I66" s="91" t="s">
        <v>321</v>
      </c>
      <c r="J66" s="102"/>
      <c r="K66" s="91">
        <v>2.08</v>
      </c>
      <c r="L66" s="91" t="s">
        <v>177</v>
      </c>
      <c r="M66" s="118">
        <v>5.85</v>
      </c>
      <c r="N66" s="118">
        <v>-0.18</v>
      </c>
      <c r="O66" s="118">
        <v>261.44</v>
      </c>
      <c r="P66" s="118">
        <v>124.66</v>
      </c>
      <c r="Q66" s="118">
        <v>0</v>
      </c>
      <c r="R66" s="118">
        <v>0.33</v>
      </c>
      <c r="S66" s="118">
        <v>0</v>
      </c>
      <c r="T66" s="118">
        <v>0.01</v>
      </c>
      <c r="U66" s="118">
        <v>0</v>
      </c>
    </row>
    <row r="67" spans="2:21">
      <c r="B67" s="62" t="s">
        <v>387</v>
      </c>
      <c r="C67" s="91">
        <v>1139542</v>
      </c>
      <c r="D67" s="91" t="s">
        <v>151</v>
      </c>
      <c r="E67" s="91"/>
      <c r="F67" s="91">
        <v>1363</v>
      </c>
      <c r="G67" s="91" t="s">
        <v>167</v>
      </c>
      <c r="H67" s="91" t="s">
        <v>373</v>
      </c>
      <c r="I67" s="91" t="s">
        <v>321</v>
      </c>
      <c r="J67" s="102"/>
      <c r="K67" s="91">
        <v>4.9400000000000004</v>
      </c>
      <c r="L67" s="91" t="s">
        <v>177</v>
      </c>
      <c r="M67" s="118">
        <v>1.94</v>
      </c>
      <c r="N67" s="118">
        <v>0.69</v>
      </c>
      <c r="O67" s="118">
        <v>8006.6</v>
      </c>
      <c r="P67" s="118">
        <v>107.79</v>
      </c>
      <c r="Q67" s="118">
        <v>0</v>
      </c>
      <c r="R67" s="118">
        <v>8.6300000000000008</v>
      </c>
      <c r="S67" s="118">
        <v>0</v>
      </c>
      <c r="T67" s="118">
        <v>0.24</v>
      </c>
      <c r="U67" s="118">
        <v>0.04</v>
      </c>
    </row>
    <row r="68" spans="2:21">
      <c r="B68" s="62" t="s">
        <v>388</v>
      </c>
      <c r="C68" s="91">
        <v>1142595</v>
      </c>
      <c r="D68" s="91" t="s">
        <v>151</v>
      </c>
      <c r="E68" s="91"/>
      <c r="F68" s="91">
        <v>1363</v>
      </c>
      <c r="G68" s="91" t="s">
        <v>167</v>
      </c>
      <c r="H68" s="91" t="s">
        <v>373</v>
      </c>
      <c r="I68" s="91" t="s">
        <v>321</v>
      </c>
      <c r="J68" s="102"/>
      <c r="K68" s="91">
        <v>6.4</v>
      </c>
      <c r="L68" s="91" t="s">
        <v>177</v>
      </c>
      <c r="M68" s="118">
        <v>1.23</v>
      </c>
      <c r="N68" s="118">
        <v>1.1299999999999999</v>
      </c>
      <c r="O68" s="118">
        <v>26742</v>
      </c>
      <c r="P68" s="118">
        <v>101.66</v>
      </c>
      <c r="Q68" s="118">
        <v>0</v>
      </c>
      <c r="R68" s="118">
        <v>27.19</v>
      </c>
      <c r="S68" s="118">
        <v>0</v>
      </c>
      <c r="T68" s="118">
        <v>0.77</v>
      </c>
      <c r="U68" s="118">
        <v>0.12</v>
      </c>
    </row>
    <row r="69" spans="2:21">
      <c r="B69" s="62" t="s">
        <v>389</v>
      </c>
      <c r="C69" s="91">
        <v>1138924</v>
      </c>
      <c r="D69" s="91" t="s">
        <v>151</v>
      </c>
      <c r="E69" s="91"/>
      <c r="F69" s="91">
        <v>1327</v>
      </c>
      <c r="G69" s="91" t="s">
        <v>329</v>
      </c>
      <c r="H69" s="91" t="s">
        <v>390</v>
      </c>
      <c r="I69" s="91" t="s">
        <v>173</v>
      </c>
      <c r="J69" s="102"/>
      <c r="K69" s="91">
        <v>5.26</v>
      </c>
      <c r="L69" s="91" t="s">
        <v>177</v>
      </c>
      <c r="M69" s="118">
        <v>1.34</v>
      </c>
      <c r="N69" s="118">
        <v>0.88</v>
      </c>
      <c r="O69" s="118">
        <v>1056</v>
      </c>
      <c r="P69" s="118">
        <v>104.1</v>
      </c>
      <c r="Q69" s="118">
        <v>0</v>
      </c>
      <c r="R69" s="118">
        <v>1.1000000000000001</v>
      </c>
      <c r="S69" s="118">
        <v>0</v>
      </c>
      <c r="T69" s="118">
        <v>0.03</v>
      </c>
      <c r="U69" s="118">
        <v>0</v>
      </c>
    </row>
    <row r="70" spans="2:21">
      <c r="B70" s="62" t="s">
        <v>391</v>
      </c>
      <c r="C70" s="91">
        <v>1120120</v>
      </c>
      <c r="D70" s="91" t="s">
        <v>151</v>
      </c>
      <c r="E70" s="91"/>
      <c r="F70" s="91">
        <v>1324</v>
      </c>
      <c r="G70" s="91" t="s">
        <v>378</v>
      </c>
      <c r="H70" s="91" t="s">
        <v>390</v>
      </c>
      <c r="I70" s="91" t="s">
        <v>173</v>
      </c>
      <c r="J70" s="102"/>
      <c r="K70" s="91">
        <v>2.25</v>
      </c>
      <c r="L70" s="91" t="s">
        <v>177</v>
      </c>
      <c r="M70" s="118">
        <v>4.4000000000000004</v>
      </c>
      <c r="N70" s="118">
        <v>-0.39</v>
      </c>
      <c r="O70" s="118">
        <v>8526</v>
      </c>
      <c r="P70" s="118">
        <v>118.72</v>
      </c>
      <c r="Q70" s="118">
        <v>0</v>
      </c>
      <c r="R70" s="118">
        <v>10.119999999999999</v>
      </c>
      <c r="S70" s="118">
        <v>0</v>
      </c>
      <c r="T70" s="118">
        <v>0.28999999999999998</v>
      </c>
      <c r="U70" s="118">
        <v>0.04</v>
      </c>
    </row>
    <row r="71" spans="2:21">
      <c r="B71" s="62" t="s">
        <v>392</v>
      </c>
      <c r="C71" s="91">
        <v>1135417</v>
      </c>
      <c r="D71" s="91" t="s">
        <v>151</v>
      </c>
      <c r="E71" s="91"/>
      <c r="F71" s="91">
        <v>1527</v>
      </c>
      <c r="G71" s="91" t="s">
        <v>378</v>
      </c>
      <c r="H71" s="91" t="s">
        <v>390</v>
      </c>
      <c r="I71" s="91" t="s">
        <v>173</v>
      </c>
      <c r="J71" s="102"/>
      <c r="K71" s="91">
        <v>6.99</v>
      </c>
      <c r="L71" s="91" t="s">
        <v>177</v>
      </c>
      <c r="M71" s="118">
        <v>2.25</v>
      </c>
      <c r="N71" s="118">
        <v>1.1200000000000001</v>
      </c>
      <c r="O71" s="118">
        <v>7878</v>
      </c>
      <c r="P71" s="118">
        <v>110.58</v>
      </c>
      <c r="Q71" s="118">
        <v>0</v>
      </c>
      <c r="R71" s="118">
        <v>8.7100000000000009</v>
      </c>
      <c r="S71" s="118">
        <v>0</v>
      </c>
      <c r="T71" s="118">
        <v>0.25</v>
      </c>
      <c r="U71" s="118">
        <v>0.04</v>
      </c>
    </row>
    <row r="72" spans="2:21">
      <c r="B72" s="62" t="s">
        <v>393</v>
      </c>
      <c r="C72" s="91">
        <v>5050240</v>
      </c>
      <c r="D72" s="91" t="s">
        <v>151</v>
      </c>
      <c r="E72" s="91"/>
      <c r="F72" s="91">
        <v>505</v>
      </c>
      <c r="G72" s="91" t="s">
        <v>329</v>
      </c>
      <c r="H72" s="91" t="s">
        <v>394</v>
      </c>
      <c r="I72" s="91" t="s">
        <v>321</v>
      </c>
      <c r="J72" s="102"/>
      <c r="K72" s="91">
        <v>2.63</v>
      </c>
      <c r="L72" s="91" t="s">
        <v>177</v>
      </c>
      <c r="M72" s="118">
        <v>4.05</v>
      </c>
      <c r="N72" s="118">
        <v>0.18</v>
      </c>
      <c r="O72" s="118">
        <v>24089</v>
      </c>
      <c r="P72" s="118">
        <v>111.62</v>
      </c>
      <c r="Q72" s="118">
        <v>0</v>
      </c>
      <c r="R72" s="118">
        <v>26.89</v>
      </c>
      <c r="S72" s="118">
        <v>0</v>
      </c>
      <c r="T72" s="118">
        <v>0.76</v>
      </c>
      <c r="U72" s="118">
        <v>0.12</v>
      </c>
    </row>
    <row r="73" spans="2:21">
      <c r="B73" s="62" t="s">
        <v>395</v>
      </c>
      <c r="C73" s="91">
        <v>5050265</v>
      </c>
      <c r="D73" s="91" t="s">
        <v>151</v>
      </c>
      <c r="E73" s="91"/>
      <c r="F73" s="91">
        <v>505</v>
      </c>
      <c r="G73" s="91" t="s">
        <v>329</v>
      </c>
      <c r="H73" s="91" t="s">
        <v>394</v>
      </c>
      <c r="I73" s="91" t="s">
        <v>321</v>
      </c>
      <c r="J73" s="102"/>
      <c r="K73" s="91">
        <v>4.93</v>
      </c>
      <c r="L73" s="91" t="s">
        <v>177</v>
      </c>
      <c r="M73" s="118">
        <v>2.5</v>
      </c>
      <c r="N73" s="118">
        <v>1.31</v>
      </c>
      <c r="O73" s="118">
        <v>9956</v>
      </c>
      <c r="P73" s="118">
        <v>107.93</v>
      </c>
      <c r="Q73" s="118">
        <v>0</v>
      </c>
      <c r="R73" s="118">
        <v>10.75</v>
      </c>
      <c r="S73" s="118">
        <v>0</v>
      </c>
      <c r="T73" s="118">
        <v>0.3</v>
      </c>
      <c r="U73" s="118">
        <v>0.05</v>
      </c>
    </row>
    <row r="74" spans="2:21">
      <c r="B74" s="62" t="s">
        <v>396</v>
      </c>
      <c r="C74" s="91">
        <v>6950083</v>
      </c>
      <c r="D74" s="91" t="s">
        <v>151</v>
      </c>
      <c r="E74" s="91"/>
      <c r="F74" s="91">
        <v>695</v>
      </c>
      <c r="G74" s="91" t="s">
        <v>323</v>
      </c>
      <c r="H74" s="91" t="s">
        <v>394</v>
      </c>
      <c r="I74" s="91" t="s">
        <v>321</v>
      </c>
      <c r="J74" s="102"/>
      <c r="K74" s="91">
        <v>2.62</v>
      </c>
      <c r="L74" s="91" t="s">
        <v>177</v>
      </c>
      <c r="M74" s="118">
        <v>5.2</v>
      </c>
      <c r="N74" s="118">
        <v>-0.04</v>
      </c>
      <c r="O74" s="118">
        <v>5014</v>
      </c>
      <c r="P74" s="118">
        <v>135.65</v>
      </c>
      <c r="Q74" s="118">
        <v>6.8000000000000005E-2</v>
      </c>
      <c r="R74" s="118">
        <v>6.87</v>
      </c>
      <c r="S74" s="118">
        <v>0</v>
      </c>
      <c r="T74" s="118">
        <v>0.19</v>
      </c>
      <c r="U74" s="118">
        <v>0.03</v>
      </c>
    </row>
    <row r="75" spans="2:21">
      <c r="B75" s="62" t="s">
        <v>397</v>
      </c>
      <c r="C75" s="91">
        <v>1125996</v>
      </c>
      <c r="D75" s="91" t="s">
        <v>151</v>
      </c>
      <c r="E75" s="91"/>
      <c r="F75" s="91">
        <v>2066</v>
      </c>
      <c r="G75" s="91" t="s">
        <v>191</v>
      </c>
      <c r="H75" s="91" t="s">
        <v>394</v>
      </c>
      <c r="I75" s="91" t="s">
        <v>321</v>
      </c>
      <c r="J75" s="102"/>
      <c r="K75" s="91">
        <v>0.75</v>
      </c>
      <c r="L75" s="91" t="s">
        <v>177</v>
      </c>
      <c r="M75" s="118">
        <v>4.3499999999999996</v>
      </c>
      <c r="N75" s="118">
        <v>-0.37</v>
      </c>
      <c r="O75" s="118">
        <v>1076.5</v>
      </c>
      <c r="P75" s="118">
        <v>108.32</v>
      </c>
      <c r="Q75" s="118">
        <v>0</v>
      </c>
      <c r="R75" s="118">
        <v>1.17</v>
      </c>
      <c r="S75" s="118">
        <v>0</v>
      </c>
      <c r="T75" s="118">
        <v>0.03</v>
      </c>
      <c r="U75" s="118">
        <v>0</v>
      </c>
    </row>
    <row r="76" spans="2:21">
      <c r="B76" s="62" t="s">
        <v>398</v>
      </c>
      <c r="C76" s="91">
        <v>1132828</v>
      </c>
      <c r="D76" s="91" t="s">
        <v>151</v>
      </c>
      <c r="E76" s="91"/>
      <c r="F76" s="91">
        <v>2066</v>
      </c>
      <c r="G76" s="91" t="s">
        <v>191</v>
      </c>
      <c r="H76" s="91" t="s">
        <v>394</v>
      </c>
      <c r="I76" s="91" t="s">
        <v>321</v>
      </c>
      <c r="J76" s="102"/>
      <c r="K76" s="91">
        <v>2.84</v>
      </c>
      <c r="L76" s="91" t="s">
        <v>177</v>
      </c>
      <c r="M76" s="118">
        <v>1.98</v>
      </c>
      <c r="N76" s="118">
        <v>1.78</v>
      </c>
      <c r="O76" s="118">
        <v>1994</v>
      </c>
      <c r="P76" s="118">
        <v>101.15</v>
      </c>
      <c r="Q76" s="118">
        <v>0</v>
      </c>
      <c r="R76" s="118">
        <v>2.02</v>
      </c>
      <c r="S76" s="118">
        <v>0</v>
      </c>
      <c r="T76" s="118">
        <v>0.06</v>
      </c>
      <c r="U76" s="118">
        <v>0.01</v>
      </c>
    </row>
    <row r="77" spans="2:21">
      <c r="B77" s="62" t="s">
        <v>399</v>
      </c>
      <c r="C77" s="91">
        <v>1130467</v>
      </c>
      <c r="D77" s="91" t="s">
        <v>151</v>
      </c>
      <c r="E77" s="91"/>
      <c r="F77" s="91">
        <v>1349</v>
      </c>
      <c r="G77" s="91" t="s">
        <v>329</v>
      </c>
      <c r="H77" s="91" t="s">
        <v>394</v>
      </c>
      <c r="I77" s="91" t="s">
        <v>321</v>
      </c>
      <c r="J77" s="102"/>
      <c r="K77" s="91">
        <v>2.93</v>
      </c>
      <c r="L77" s="91" t="s">
        <v>177</v>
      </c>
      <c r="M77" s="118">
        <v>3.3</v>
      </c>
      <c r="N77" s="118">
        <v>0.39</v>
      </c>
      <c r="O77" s="118">
        <v>3035</v>
      </c>
      <c r="P77" s="118">
        <v>109.7</v>
      </c>
      <c r="Q77" s="118">
        <v>0</v>
      </c>
      <c r="R77" s="118">
        <v>3.33</v>
      </c>
      <c r="S77" s="118">
        <v>0</v>
      </c>
      <c r="T77" s="118">
        <v>0.09</v>
      </c>
      <c r="U77" s="118">
        <v>0.01</v>
      </c>
    </row>
    <row r="78" spans="2:21">
      <c r="B78" s="62" t="s">
        <v>400</v>
      </c>
      <c r="C78" s="91">
        <v>1140607</v>
      </c>
      <c r="D78" s="91" t="s">
        <v>151</v>
      </c>
      <c r="E78" s="91"/>
      <c r="F78" s="91">
        <v>1349</v>
      </c>
      <c r="G78" s="91" t="s">
        <v>329</v>
      </c>
      <c r="H78" s="91" t="s">
        <v>394</v>
      </c>
      <c r="I78" s="91" t="s">
        <v>321</v>
      </c>
      <c r="J78" s="102"/>
      <c r="K78" s="91">
        <v>5.18</v>
      </c>
      <c r="L78" s="91" t="s">
        <v>177</v>
      </c>
      <c r="M78" s="118">
        <v>2.15</v>
      </c>
      <c r="N78" s="118">
        <v>1.78</v>
      </c>
      <c r="O78" s="118">
        <v>14555</v>
      </c>
      <c r="P78" s="118">
        <v>104.14</v>
      </c>
      <c r="Q78" s="118">
        <v>0</v>
      </c>
      <c r="R78" s="118">
        <v>15.16</v>
      </c>
      <c r="S78" s="118">
        <v>0</v>
      </c>
      <c r="T78" s="118">
        <v>0.43</v>
      </c>
      <c r="U78" s="118">
        <v>0.06</v>
      </c>
    </row>
    <row r="79" spans="2:21">
      <c r="B79" s="62" t="s">
        <v>401</v>
      </c>
      <c r="C79" s="91">
        <v>6990188</v>
      </c>
      <c r="D79" s="91" t="s">
        <v>151</v>
      </c>
      <c r="E79" s="91"/>
      <c r="F79" s="91">
        <v>699</v>
      </c>
      <c r="G79" s="91" t="s">
        <v>329</v>
      </c>
      <c r="H79" s="91" t="s">
        <v>402</v>
      </c>
      <c r="I79" s="91" t="s">
        <v>173</v>
      </c>
      <c r="J79" s="102"/>
      <c r="K79" s="91">
        <v>2.63</v>
      </c>
      <c r="L79" s="91" t="s">
        <v>177</v>
      </c>
      <c r="M79" s="118">
        <v>4.95</v>
      </c>
      <c r="N79" s="118">
        <v>0.16</v>
      </c>
      <c r="O79" s="118">
        <v>0.52</v>
      </c>
      <c r="P79" s="118">
        <v>116.43</v>
      </c>
      <c r="Q79" s="118">
        <v>0</v>
      </c>
      <c r="R79" s="118">
        <v>0</v>
      </c>
      <c r="S79" s="118">
        <v>0</v>
      </c>
      <c r="T79" s="118">
        <v>0</v>
      </c>
      <c r="U79" s="118">
        <v>0</v>
      </c>
    </row>
    <row r="80" spans="2:21">
      <c r="B80" s="62" t="s">
        <v>403</v>
      </c>
      <c r="C80" s="91">
        <v>2510162</v>
      </c>
      <c r="D80" s="91" t="s">
        <v>151</v>
      </c>
      <c r="E80" s="91"/>
      <c r="F80" s="91">
        <v>251</v>
      </c>
      <c r="G80" s="91" t="s">
        <v>329</v>
      </c>
      <c r="H80" s="91" t="s">
        <v>404</v>
      </c>
      <c r="I80" s="91" t="s">
        <v>321</v>
      </c>
      <c r="J80" s="102"/>
      <c r="K80" s="91">
        <v>1.86</v>
      </c>
      <c r="L80" s="91" t="s">
        <v>177</v>
      </c>
      <c r="M80" s="118">
        <v>4.5999999999999996</v>
      </c>
      <c r="N80" s="118">
        <v>0.01</v>
      </c>
      <c r="O80" s="118">
        <v>0.62</v>
      </c>
      <c r="P80" s="118">
        <v>111.78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</row>
    <row r="81" spans="2:21">
      <c r="B81" s="62" t="s">
        <v>405</v>
      </c>
      <c r="C81" s="91">
        <v>5760160</v>
      </c>
      <c r="D81" s="91" t="s">
        <v>151</v>
      </c>
      <c r="E81" s="91"/>
      <c r="F81" s="91">
        <v>576</v>
      </c>
      <c r="G81" s="91" t="s">
        <v>165</v>
      </c>
      <c r="H81" s="91" t="s">
        <v>404</v>
      </c>
      <c r="I81" s="91" t="s">
        <v>321</v>
      </c>
      <c r="J81" s="102"/>
      <c r="K81" s="91">
        <v>1.42</v>
      </c>
      <c r="L81" s="91" t="s">
        <v>177</v>
      </c>
      <c r="M81" s="118">
        <v>4.95</v>
      </c>
      <c r="N81" s="118">
        <v>-0.37</v>
      </c>
      <c r="O81" s="118">
        <v>3253.2</v>
      </c>
      <c r="P81" s="118">
        <v>130.65</v>
      </c>
      <c r="Q81" s="118">
        <v>0</v>
      </c>
      <c r="R81" s="118">
        <v>4.25</v>
      </c>
      <c r="S81" s="118">
        <v>0</v>
      </c>
      <c r="T81" s="118">
        <v>0.12</v>
      </c>
      <c r="U81" s="118">
        <v>0.02</v>
      </c>
    </row>
    <row r="82" spans="2:21">
      <c r="B82" s="62" t="s">
        <v>406</v>
      </c>
      <c r="C82" s="91">
        <v>1106046</v>
      </c>
      <c r="D82" s="91" t="s">
        <v>151</v>
      </c>
      <c r="E82" s="91"/>
      <c r="F82" s="91">
        <v>1095</v>
      </c>
      <c r="G82" s="91" t="s">
        <v>165</v>
      </c>
      <c r="H82" s="91" t="s">
        <v>404</v>
      </c>
      <c r="I82" s="91" t="s">
        <v>321</v>
      </c>
      <c r="J82" s="102"/>
      <c r="K82" s="91">
        <v>1.46</v>
      </c>
      <c r="L82" s="91" t="s">
        <v>177</v>
      </c>
      <c r="M82" s="118">
        <v>4.5</v>
      </c>
      <c r="N82" s="118">
        <v>0.55000000000000004</v>
      </c>
      <c r="O82" s="118">
        <v>2185</v>
      </c>
      <c r="P82" s="118">
        <v>128.94</v>
      </c>
      <c r="Q82" s="118">
        <v>0</v>
      </c>
      <c r="R82" s="118">
        <v>2.82</v>
      </c>
      <c r="S82" s="118">
        <v>0</v>
      </c>
      <c r="T82" s="118">
        <v>0.08</v>
      </c>
      <c r="U82" s="118">
        <v>0.01</v>
      </c>
    </row>
    <row r="83" spans="2:21">
      <c r="B83" s="62" t="s">
        <v>407</v>
      </c>
      <c r="C83" s="91">
        <v>1129733</v>
      </c>
      <c r="D83" s="91" t="s">
        <v>151</v>
      </c>
      <c r="E83" s="91"/>
      <c r="F83" s="91">
        <v>1068</v>
      </c>
      <c r="G83" s="91" t="s">
        <v>329</v>
      </c>
      <c r="H83" s="91" t="s">
        <v>404</v>
      </c>
      <c r="I83" s="91" t="s">
        <v>321</v>
      </c>
      <c r="J83" s="102"/>
      <c r="K83" s="91">
        <v>3.86</v>
      </c>
      <c r="L83" s="91" t="s">
        <v>177</v>
      </c>
      <c r="M83" s="118">
        <v>4.09</v>
      </c>
      <c r="N83" s="118">
        <v>1.77</v>
      </c>
      <c r="O83" s="118">
        <v>2666.48</v>
      </c>
      <c r="P83" s="118">
        <v>110.2</v>
      </c>
      <c r="Q83" s="118">
        <v>5.6000000000000001E-2</v>
      </c>
      <c r="R83" s="118">
        <v>2.99</v>
      </c>
      <c r="S83" s="118">
        <v>0</v>
      </c>
      <c r="T83" s="118">
        <v>0.08</v>
      </c>
      <c r="U83" s="118">
        <v>0.01</v>
      </c>
    </row>
    <row r="84" spans="2:21">
      <c r="B84" s="62" t="s">
        <v>408</v>
      </c>
      <c r="C84" s="91">
        <v>1135888</v>
      </c>
      <c r="D84" s="91" t="s">
        <v>151</v>
      </c>
      <c r="E84" s="91"/>
      <c r="F84" s="91">
        <v>1068</v>
      </c>
      <c r="G84" s="91" t="s">
        <v>329</v>
      </c>
      <c r="H84" s="91" t="s">
        <v>404</v>
      </c>
      <c r="I84" s="91" t="s">
        <v>321</v>
      </c>
      <c r="J84" s="102"/>
      <c r="K84" s="91">
        <v>6.12</v>
      </c>
      <c r="L84" s="91" t="s">
        <v>177</v>
      </c>
      <c r="M84" s="118">
        <v>3.65</v>
      </c>
      <c r="N84" s="118">
        <v>2.89</v>
      </c>
      <c r="O84" s="118">
        <v>26110.52</v>
      </c>
      <c r="P84" s="118">
        <v>108.56</v>
      </c>
      <c r="Q84" s="118">
        <v>0</v>
      </c>
      <c r="R84" s="118">
        <v>28.35</v>
      </c>
      <c r="S84" s="118">
        <v>0</v>
      </c>
      <c r="T84" s="118">
        <v>0.8</v>
      </c>
      <c r="U84" s="118">
        <v>0.12</v>
      </c>
    </row>
    <row r="85" spans="2:21">
      <c r="B85" s="62" t="s">
        <v>409</v>
      </c>
      <c r="C85" s="91">
        <v>1115823</v>
      </c>
      <c r="D85" s="91" t="s">
        <v>151</v>
      </c>
      <c r="E85" s="91"/>
      <c r="F85" s="91">
        <v>1095</v>
      </c>
      <c r="G85" s="91" t="s">
        <v>165</v>
      </c>
      <c r="H85" s="91" t="s">
        <v>410</v>
      </c>
      <c r="I85" s="91" t="s">
        <v>173</v>
      </c>
      <c r="J85" s="102"/>
      <c r="K85" s="91">
        <v>0</v>
      </c>
      <c r="L85" s="91" t="s">
        <v>177</v>
      </c>
      <c r="M85" s="118">
        <v>6.1</v>
      </c>
      <c r="N85" s="118">
        <v>0.51</v>
      </c>
      <c r="O85" s="118">
        <v>0.06</v>
      </c>
      <c r="P85" s="118">
        <v>124.18</v>
      </c>
      <c r="Q85" s="118">
        <v>0</v>
      </c>
      <c r="R85" s="118">
        <v>0</v>
      </c>
      <c r="S85" s="118">
        <v>0</v>
      </c>
      <c r="T85" s="118">
        <v>0</v>
      </c>
      <c r="U85" s="118">
        <v>0</v>
      </c>
    </row>
    <row r="86" spans="2:21">
      <c r="B86" s="62" t="s">
        <v>411</v>
      </c>
      <c r="C86" s="91">
        <v>1980416</v>
      </c>
      <c r="D86" s="91" t="s">
        <v>151</v>
      </c>
      <c r="E86" s="91"/>
      <c r="F86" s="91">
        <v>198</v>
      </c>
      <c r="G86" s="91" t="s">
        <v>329</v>
      </c>
      <c r="H86" s="91" t="s">
        <v>410</v>
      </c>
      <c r="I86" s="91" t="s">
        <v>173</v>
      </c>
      <c r="J86" s="102"/>
      <c r="K86" s="91">
        <v>6.67</v>
      </c>
      <c r="L86" s="91" t="s">
        <v>177</v>
      </c>
      <c r="M86" s="118">
        <v>2.6</v>
      </c>
      <c r="N86" s="118">
        <v>1.76</v>
      </c>
      <c r="O86" s="118">
        <v>1490</v>
      </c>
      <c r="P86" s="118">
        <v>106.93</v>
      </c>
      <c r="Q86" s="118">
        <v>0</v>
      </c>
      <c r="R86" s="118">
        <v>1.59</v>
      </c>
      <c r="S86" s="118">
        <v>0</v>
      </c>
      <c r="T86" s="118">
        <v>0.05</v>
      </c>
      <c r="U86" s="118">
        <v>0.01</v>
      </c>
    </row>
    <row r="87" spans="2:21">
      <c r="B87" s="62" t="s">
        <v>412</v>
      </c>
      <c r="C87" s="91">
        <v>1980358</v>
      </c>
      <c r="D87" s="91" t="s">
        <v>151</v>
      </c>
      <c r="E87" s="91"/>
      <c r="F87" s="91">
        <v>198</v>
      </c>
      <c r="G87" s="91" t="s">
        <v>329</v>
      </c>
      <c r="H87" s="91" t="s">
        <v>410</v>
      </c>
      <c r="I87" s="91" t="s">
        <v>173</v>
      </c>
      <c r="J87" s="102"/>
      <c r="K87" s="91">
        <v>3.47</v>
      </c>
      <c r="L87" s="91" t="s">
        <v>177</v>
      </c>
      <c r="M87" s="118">
        <v>4.9000000000000004</v>
      </c>
      <c r="N87" s="118">
        <v>0.74</v>
      </c>
      <c r="O87" s="118">
        <v>1796.8</v>
      </c>
      <c r="P87" s="118">
        <v>114.38</v>
      </c>
      <c r="Q87" s="118">
        <v>0</v>
      </c>
      <c r="R87" s="118">
        <v>2.06</v>
      </c>
      <c r="S87" s="118">
        <v>0</v>
      </c>
      <c r="T87" s="118">
        <v>0.06</v>
      </c>
      <c r="U87" s="118">
        <v>0.01</v>
      </c>
    </row>
    <row r="88" spans="2:21">
      <c r="B88" s="62" t="s">
        <v>413</v>
      </c>
      <c r="C88" s="91">
        <v>1980390</v>
      </c>
      <c r="D88" s="91" t="s">
        <v>151</v>
      </c>
      <c r="E88" s="91"/>
      <c r="F88" s="91">
        <v>198</v>
      </c>
      <c r="G88" s="91" t="s">
        <v>329</v>
      </c>
      <c r="H88" s="91" t="s">
        <v>410</v>
      </c>
      <c r="I88" s="91" t="s">
        <v>173</v>
      </c>
      <c r="J88" s="102"/>
      <c r="K88" s="91">
        <v>5.7</v>
      </c>
      <c r="L88" s="91" t="s">
        <v>177</v>
      </c>
      <c r="M88" s="118">
        <v>2.4</v>
      </c>
      <c r="N88" s="118">
        <v>1.18</v>
      </c>
      <c r="O88" s="118">
        <v>457</v>
      </c>
      <c r="P88" s="118">
        <v>107.73</v>
      </c>
      <c r="Q88" s="118">
        <v>0</v>
      </c>
      <c r="R88" s="118">
        <v>0.49</v>
      </c>
      <c r="S88" s="118">
        <v>0</v>
      </c>
      <c r="T88" s="118">
        <v>0.01</v>
      </c>
      <c r="U88" s="118">
        <v>0</v>
      </c>
    </row>
    <row r="89" spans="2:21">
      <c r="B89" s="62" t="s">
        <v>414</v>
      </c>
      <c r="C89" s="91">
        <v>2590255</v>
      </c>
      <c r="D89" s="91" t="s">
        <v>151</v>
      </c>
      <c r="E89" s="91"/>
      <c r="F89" s="91">
        <v>259</v>
      </c>
      <c r="G89" s="91" t="s">
        <v>415</v>
      </c>
      <c r="H89" s="91" t="s">
        <v>416</v>
      </c>
      <c r="I89" s="91" t="s">
        <v>321</v>
      </c>
      <c r="J89" s="102"/>
      <c r="K89" s="91">
        <v>0.74</v>
      </c>
      <c r="L89" s="91" t="s">
        <v>177</v>
      </c>
      <c r="M89" s="118">
        <v>4.8</v>
      </c>
      <c r="N89" s="118">
        <v>-0.69</v>
      </c>
      <c r="O89" s="118">
        <v>2337.02</v>
      </c>
      <c r="P89" s="118">
        <v>124.29</v>
      </c>
      <c r="Q89" s="118">
        <v>0</v>
      </c>
      <c r="R89" s="118">
        <v>2.91</v>
      </c>
      <c r="S89" s="118">
        <v>0</v>
      </c>
      <c r="T89" s="118">
        <v>0.08</v>
      </c>
      <c r="U89" s="118">
        <v>0.01</v>
      </c>
    </row>
    <row r="90" spans="2:21">
      <c r="B90" s="62" t="s">
        <v>417</v>
      </c>
      <c r="C90" s="91">
        <v>2590438</v>
      </c>
      <c r="D90" s="91" t="s">
        <v>151</v>
      </c>
      <c r="E90" s="91"/>
      <c r="F90" s="91">
        <v>259</v>
      </c>
      <c r="G90" s="91" t="s">
        <v>415</v>
      </c>
      <c r="H90" s="91" t="s">
        <v>416</v>
      </c>
      <c r="I90" s="91" t="s">
        <v>321</v>
      </c>
      <c r="J90" s="102"/>
      <c r="K90" s="91">
        <v>0.98</v>
      </c>
      <c r="L90" s="91" t="s">
        <v>177</v>
      </c>
      <c r="M90" s="118">
        <v>5.69</v>
      </c>
      <c r="N90" s="118">
        <v>-0.59</v>
      </c>
      <c r="O90" s="118">
        <v>7786</v>
      </c>
      <c r="P90" s="118">
        <v>129</v>
      </c>
      <c r="Q90" s="118">
        <v>0</v>
      </c>
      <c r="R90" s="118">
        <v>10.039999999999999</v>
      </c>
      <c r="S90" s="118">
        <v>0.01</v>
      </c>
      <c r="T90" s="118">
        <v>0.28000000000000003</v>
      </c>
      <c r="U90" s="118">
        <v>0.04</v>
      </c>
    </row>
    <row r="91" spans="2:21">
      <c r="B91" s="62" t="s">
        <v>418</v>
      </c>
      <c r="C91" s="91">
        <v>1132059</v>
      </c>
      <c r="D91" s="91" t="s">
        <v>151</v>
      </c>
      <c r="E91" s="91"/>
      <c r="F91" s="91">
        <v>1513</v>
      </c>
      <c r="G91" s="91" t="s">
        <v>329</v>
      </c>
      <c r="H91" s="91" t="s">
        <v>416</v>
      </c>
      <c r="I91" s="91" t="s">
        <v>321</v>
      </c>
      <c r="J91" s="102"/>
      <c r="K91" s="91">
        <v>1.94</v>
      </c>
      <c r="L91" s="91" t="s">
        <v>177</v>
      </c>
      <c r="M91" s="118">
        <v>2.5</v>
      </c>
      <c r="N91" s="118">
        <v>5.37</v>
      </c>
      <c r="O91" s="118">
        <v>10150</v>
      </c>
      <c r="P91" s="118">
        <v>96</v>
      </c>
      <c r="Q91" s="118">
        <v>0</v>
      </c>
      <c r="R91" s="118">
        <v>9.74</v>
      </c>
      <c r="S91" s="118">
        <v>0</v>
      </c>
      <c r="T91" s="118">
        <v>0.28000000000000003</v>
      </c>
      <c r="U91" s="118">
        <v>0.04</v>
      </c>
    </row>
    <row r="92" spans="2:21">
      <c r="B92" s="62" t="s">
        <v>419</v>
      </c>
      <c r="C92" s="91">
        <v>6390207</v>
      </c>
      <c r="D92" s="91" t="s">
        <v>151</v>
      </c>
      <c r="E92" s="91"/>
      <c r="F92" s="91">
        <v>639</v>
      </c>
      <c r="G92" s="91" t="s">
        <v>165</v>
      </c>
      <c r="H92" s="91" t="s">
        <v>420</v>
      </c>
      <c r="I92" s="91" t="s">
        <v>321</v>
      </c>
      <c r="J92" s="102"/>
      <c r="K92" s="91">
        <v>3.36</v>
      </c>
      <c r="L92" s="91" t="s">
        <v>177</v>
      </c>
      <c r="M92" s="118">
        <v>4.95</v>
      </c>
      <c r="N92" s="118">
        <v>6.02</v>
      </c>
      <c r="O92" s="118">
        <v>16390.34</v>
      </c>
      <c r="P92" s="118">
        <v>118.16</v>
      </c>
      <c r="Q92" s="118">
        <v>0</v>
      </c>
      <c r="R92" s="118">
        <v>19.37</v>
      </c>
      <c r="S92" s="118">
        <v>0</v>
      </c>
      <c r="T92" s="118">
        <v>0.55000000000000004</v>
      </c>
      <c r="U92" s="118">
        <v>0.08</v>
      </c>
    </row>
    <row r="93" spans="2:21">
      <c r="B93" s="62" t="s">
        <v>421</v>
      </c>
      <c r="C93" s="91">
        <v>6110365</v>
      </c>
      <c r="D93" s="91" t="s">
        <v>151</v>
      </c>
      <c r="E93" s="91"/>
      <c r="F93" s="91">
        <v>611</v>
      </c>
      <c r="G93" s="91" t="s">
        <v>329</v>
      </c>
      <c r="H93" s="91" t="s">
        <v>422</v>
      </c>
      <c r="I93" s="91" t="s">
        <v>173</v>
      </c>
      <c r="J93" s="102"/>
      <c r="K93" s="91">
        <v>2.2000000000000002</v>
      </c>
      <c r="L93" s="91" t="s">
        <v>177</v>
      </c>
      <c r="M93" s="118">
        <v>6</v>
      </c>
      <c r="N93" s="118">
        <v>54.06</v>
      </c>
      <c r="O93" s="118">
        <v>27938.7</v>
      </c>
      <c r="P93" s="118">
        <v>44.6</v>
      </c>
      <c r="Q93" s="118">
        <v>0</v>
      </c>
      <c r="R93" s="118">
        <v>12.46</v>
      </c>
      <c r="S93" s="118">
        <v>0</v>
      </c>
      <c r="T93" s="118">
        <v>0.35</v>
      </c>
      <c r="U93" s="118">
        <v>0.05</v>
      </c>
    </row>
    <row r="94" spans="2:21">
      <c r="B94" s="62" t="s">
        <v>423</v>
      </c>
      <c r="C94" s="91">
        <v>6110431</v>
      </c>
      <c r="D94" s="91" t="s">
        <v>151</v>
      </c>
      <c r="E94" s="91"/>
      <c r="F94" s="91">
        <v>611</v>
      </c>
      <c r="G94" s="91" t="s">
        <v>329</v>
      </c>
      <c r="H94" s="91" t="s">
        <v>422</v>
      </c>
      <c r="I94" s="91" t="s">
        <v>173</v>
      </c>
      <c r="J94" s="102"/>
      <c r="K94" s="91">
        <v>2.36</v>
      </c>
      <c r="L94" s="91" t="s">
        <v>177</v>
      </c>
      <c r="M94" s="118">
        <v>6.8</v>
      </c>
      <c r="N94" s="118">
        <v>48.22</v>
      </c>
      <c r="O94" s="118">
        <v>28763.85</v>
      </c>
      <c r="P94" s="118">
        <v>41.28</v>
      </c>
      <c r="Q94" s="118">
        <v>0</v>
      </c>
      <c r="R94" s="118">
        <v>11.87</v>
      </c>
      <c r="S94" s="118">
        <v>0</v>
      </c>
      <c r="T94" s="118">
        <v>0.34</v>
      </c>
      <c r="U94" s="118">
        <v>0.05</v>
      </c>
    </row>
    <row r="95" spans="2:21">
      <c r="B95" s="62" t="s">
        <v>424</v>
      </c>
      <c r="C95" s="91">
        <v>6110480</v>
      </c>
      <c r="D95" s="91" t="s">
        <v>151</v>
      </c>
      <c r="E95" s="91"/>
      <c r="F95" s="91">
        <v>611</v>
      </c>
      <c r="G95" s="91" t="s">
        <v>329</v>
      </c>
      <c r="H95" s="91" t="s">
        <v>422</v>
      </c>
      <c r="I95" s="91" t="s">
        <v>173</v>
      </c>
      <c r="J95" s="102"/>
      <c r="K95" s="91">
        <v>2.35</v>
      </c>
      <c r="L95" s="91" t="s">
        <v>177</v>
      </c>
      <c r="M95" s="118">
        <v>5.7</v>
      </c>
      <c r="N95" s="118">
        <v>40.01</v>
      </c>
      <c r="O95" s="118">
        <v>1408</v>
      </c>
      <c r="P95" s="118">
        <v>51.13</v>
      </c>
      <c r="Q95" s="118">
        <v>0</v>
      </c>
      <c r="R95" s="118">
        <v>0.72</v>
      </c>
      <c r="S95" s="118">
        <v>0</v>
      </c>
      <c r="T95" s="118">
        <v>0.02</v>
      </c>
      <c r="U95" s="118">
        <v>0</v>
      </c>
    </row>
    <row r="96" spans="2:21">
      <c r="B96" s="62" t="s">
        <v>425</v>
      </c>
      <c r="C96" s="91">
        <v>1131614</v>
      </c>
      <c r="D96" s="91" t="s">
        <v>151</v>
      </c>
      <c r="E96" s="91"/>
      <c r="F96" s="91">
        <v>2156</v>
      </c>
      <c r="G96" s="91" t="s">
        <v>191</v>
      </c>
      <c r="H96" s="91" t="s">
        <v>426</v>
      </c>
      <c r="I96" s="91" t="s">
        <v>173</v>
      </c>
      <c r="J96" s="102"/>
      <c r="K96" s="91">
        <v>1.29</v>
      </c>
      <c r="L96" s="91" t="s">
        <v>177</v>
      </c>
      <c r="M96" s="118">
        <v>6</v>
      </c>
      <c r="N96" s="118">
        <v>0.01</v>
      </c>
      <c r="O96" s="118">
        <v>10519</v>
      </c>
      <c r="P96" s="118">
        <v>24.93</v>
      </c>
      <c r="Q96" s="118">
        <v>0</v>
      </c>
      <c r="R96" s="118">
        <v>2.62</v>
      </c>
      <c r="S96" s="118">
        <v>0</v>
      </c>
      <c r="T96" s="118">
        <v>7.0000000000000007E-2</v>
      </c>
      <c r="U96" s="118">
        <v>0.01</v>
      </c>
    </row>
    <row r="97" spans="2:21">
      <c r="B97" s="62" t="s">
        <v>427</v>
      </c>
      <c r="C97" s="91">
        <v>1131416</v>
      </c>
      <c r="D97" s="91" t="s">
        <v>151</v>
      </c>
      <c r="E97" s="91"/>
      <c r="F97" s="91">
        <v>1132</v>
      </c>
      <c r="G97" s="91" t="s">
        <v>191</v>
      </c>
      <c r="H97" s="91">
        <v>0</v>
      </c>
      <c r="I97" s="91" t="s">
        <v>290</v>
      </c>
      <c r="J97" s="102"/>
      <c r="K97" s="91">
        <v>1.47</v>
      </c>
      <c r="L97" s="91" t="s">
        <v>177</v>
      </c>
      <c r="M97" s="118">
        <v>3.85</v>
      </c>
      <c r="N97" s="118">
        <v>1.91</v>
      </c>
      <c r="O97" s="118">
        <v>22078.5</v>
      </c>
      <c r="P97" s="118">
        <v>104.25</v>
      </c>
      <c r="Q97" s="118">
        <v>0</v>
      </c>
      <c r="R97" s="118">
        <v>23.02</v>
      </c>
      <c r="S97" s="118">
        <v>0.01</v>
      </c>
      <c r="T97" s="118">
        <v>0.65</v>
      </c>
      <c r="U97" s="118">
        <v>0.1</v>
      </c>
    </row>
    <row r="98" spans="2:21">
      <c r="B98" s="62" t="s">
        <v>428</v>
      </c>
      <c r="C98" s="91">
        <v>1155928</v>
      </c>
      <c r="D98" s="91" t="s">
        <v>151</v>
      </c>
      <c r="E98" s="91"/>
      <c r="F98" s="91">
        <v>1679</v>
      </c>
      <c r="G98" s="91" t="s">
        <v>329</v>
      </c>
      <c r="H98" s="91">
        <v>0</v>
      </c>
      <c r="I98" s="91" t="s">
        <v>290</v>
      </c>
      <c r="J98" s="102"/>
      <c r="K98" s="91">
        <v>6.87</v>
      </c>
      <c r="L98" s="91" t="s">
        <v>177</v>
      </c>
      <c r="M98" s="118">
        <v>2.75</v>
      </c>
      <c r="N98" s="118">
        <v>2.61</v>
      </c>
      <c r="O98" s="118">
        <v>2000</v>
      </c>
      <c r="P98" s="118">
        <v>101.42</v>
      </c>
      <c r="Q98" s="118">
        <v>0</v>
      </c>
      <c r="R98" s="118">
        <v>2.0299999999999998</v>
      </c>
      <c r="S98" s="118">
        <v>0</v>
      </c>
      <c r="T98" s="118">
        <v>0.06</v>
      </c>
      <c r="U98" s="118">
        <v>0.01</v>
      </c>
    </row>
    <row r="99" spans="2:21">
      <c r="B99" s="61" t="s">
        <v>50</v>
      </c>
      <c r="C99" s="89"/>
      <c r="D99" s="89"/>
      <c r="E99" s="89"/>
      <c r="F99" s="89"/>
      <c r="G99" s="89"/>
      <c r="H99" s="89"/>
      <c r="I99" s="89"/>
      <c r="J99" s="98"/>
      <c r="K99" s="89">
        <v>4.62</v>
      </c>
      <c r="L99" s="89"/>
      <c r="M99" s="92"/>
      <c r="N99" s="92">
        <v>4.0599999999999996</v>
      </c>
      <c r="O99" s="92">
        <v>877260.5</v>
      </c>
      <c r="P99" s="92"/>
      <c r="Q99" s="92">
        <v>0.21199999999999999</v>
      </c>
      <c r="R99" s="92">
        <v>867.75</v>
      </c>
      <c r="S99" s="92"/>
      <c r="T99" s="92"/>
      <c r="U99" s="92">
        <v>3.72</v>
      </c>
    </row>
    <row r="100" spans="2:21">
      <c r="B100" s="62" t="s">
        <v>429</v>
      </c>
      <c r="C100" s="91">
        <v>2310167</v>
      </c>
      <c r="D100" s="91" t="s">
        <v>151</v>
      </c>
      <c r="E100" s="91"/>
      <c r="F100" s="91">
        <v>231</v>
      </c>
      <c r="G100" s="91" t="s">
        <v>323</v>
      </c>
      <c r="H100" s="91" t="s">
        <v>320</v>
      </c>
      <c r="I100" s="91" t="s">
        <v>321</v>
      </c>
      <c r="J100" s="102"/>
      <c r="K100" s="91">
        <v>5.63</v>
      </c>
      <c r="L100" s="91" t="s">
        <v>177</v>
      </c>
      <c r="M100" s="118">
        <v>2.98</v>
      </c>
      <c r="N100" s="118">
        <v>2.0099999999999998</v>
      </c>
      <c r="O100" s="118">
        <v>23744</v>
      </c>
      <c r="P100" s="118">
        <v>107.99</v>
      </c>
      <c r="Q100" s="118">
        <v>0</v>
      </c>
      <c r="R100" s="118">
        <v>25.64</v>
      </c>
      <c r="S100" s="118">
        <v>0</v>
      </c>
      <c r="T100" s="118">
        <v>0.73</v>
      </c>
      <c r="U100" s="118">
        <v>0.11</v>
      </c>
    </row>
    <row r="101" spans="2:21">
      <c r="B101" s="62" t="s">
        <v>430</v>
      </c>
      <c r="C101" s="91">
        <v>1138114</v>
      </c>
      <c r="D101" s="91" t="s">
        <v>151</v>
      </c>
      <c r="E101" s="91"/>
      <c r="F101" s="91">
        <v>1328</v>
      </c>
      <c r="G101" s="91" t="s">
        <v>329</v>
      </c>
      <c r="H101" s="91" t="s">
        <v>351</v>
      </c>
      <c r="I101" s="91" t="s">
        <v>321</v>
      </c>
      <c r="J101" s="102"/>
      <c r="K101" s="91">
        <v>4.3600000000000003</v>
      </c>
      <c r="L101" s="91" t="s">
        <v>177</v>
      </c>
      <c r="M101" s="118">
        <v>3.39</v>
      </c>
      <c r="N101" s="118">
        <v>2.12</v>
      </c>
      <c r="O101" s="118">
        <v>33</v>
      </c>
      <c r="P101" s="118">
        <v>106.34</v>
      </c>
      <c r="Q101" s="118">
        <v>0</v>
      </c>
      <c r="R101" s="118">
        <v>0.04</v>
      </c>
      <c r="S101" s="118">
        <v>0</v>
      </c>
      <c r="T101" s="118">
        <v>0</v>
      </c>
      <c r="U101" s="118">
        <v>0</v>
      </c>
    </row>
    <row r="102" spans="2:21">
      <c r="B102" s="62" t="s">
        <v>431</v>
      </c>
      <c r="C102" s="91">
        <v>7550122</v>
      </c>
      <c r="D102" s="91" t="s">
        <v>151</v>
      </c>
      <c r="E102" s="91"/>
      <c r="F102" s="91">
        <v>755</v>
      </c>
      <c r="G102" s="91" t="s">
        <v>165</v>
      </c>
      <c r="H102" s="91" t="s">
        <v>351</v>
      </c>
      <c r="I102" s="91" t="s">
        <v>321</v>
      </c>
      <c r="J102" s="102"/>
      <c r="K102" s="91">
        <v>3.28</v>
      </c>
      <c r="L102" s="91" t="s">
        <v>177</v>
      </c>
      <c r="M102" s="118">
        <v>1.91</v>
      </c>
      <c r="N102" s="118">
        <v>1.72</v>
      </c>
      <c r="O102" s="118">
        <v>18751.29</v>
      </c>
      <c r="P102" s="118">
        <v>100.83</v>
      </c>
      <c r="Q102" s="118">
        <v>0</v>
      </c>
      <c r="R102" s="118">
        <v>18.91</v>
      </c>
      <c r="S102" s="118">
        <v>0</v>
      </c>
      <c r="T102" s="118">
        <v>0.53</v>
      </c>
      <c r="U102" s="118">
        <v>0.08</v>
      </c>
    </row>
    <row r="103" spans="2:21">
      <c r="B103" s="62" t="s">
        <v>432</v>
      </c>
      <c r="C103" s="91">
        <v>7590151</v>
      </c>
      <c r="D103" s="91" t="s">
        <v>151</v>
      </c>
      <c r="E103" s="91"/>
      <c r="F103" s="91">
        <v>759</v>
      </c>
      <c r="G103" s="91" t="s">
        <v>329</v>
      </c>
      <c r="H103" s="91" t="s">
        <v>351</v>
      </c>
      <c r="I103" s="91" t="s">
        <v>321</v>
      </c>
      <c r="J103" s="102"/>
      <c r="K103" s="91">
        <v>5.69</v>
      </c>
      <c r="L103" s="91" t="s">
        <v>177</v>
      </c>
      <c r="M103" s="118">
        <v>2.5499999999999998</v>
      </c>
      <c r="N103" s="118">
        <v>2.5299999999999998</v>
      </c>
      <c r="O103" s="118">
        <v>17436</v>
      </c>
      <c r="P103" s="118">
        <v>100.86</v>
      </c>
      <c r="Q103" s="118">
        <v>0</v>
      </c>
      <c r="R103" s="118">
        <v>17.59</v>
      </c>
      <c r="S103" s="118">
        <v>0</v>
      </c>
      <c r="T103" s="118">
        <v>0.5</v>
      </c>
      <c r="U103" s="118">
        <v>0.08</v>
      </c>
    </row>
    <row r="104" spans="2:21">
      <c r="B104" s="62" t="s">
        <v>433</v>
      </c>
      <c r="C104" s="91">
        <v>1145598</v>
      </c>
      <c r="D104" s="91" t="s">
        <v>151</v>
      </c>
      <c r="E104" s="91"/>
      <c r="F104" s="91">
        <v>1737</v>
      </c>
      <c r="G104" s="91" t="s">
        <v>329</v>
      </c>
      <c r="H104" s="91" t="s">
        <v>351</v>
      </c>
      <c r="I104" s="91" t="s">
        <v>321</v>
      </c>
      <c r="J104" s="102"/>
      <c r="K104" s="91">
        <v>3.94</v>
      </c>
      <c r="L104" s="91" t="s">
        <v>177</v>
      </c>
      <c r="M104" s="118">
        <v>3.38</v>
      </c>
      <c r="N104" s="118">
        <v>3.44</v>
      </c>
      <c r="O104" s="118">
        <v>31761</v>
      </c>
      <c r="P104" s="118">
        <v>100.7</v>
      </c>
      <c r="Q104" s="118">
        <v>0</v>
      </c>
      <c r="R104" s="118">
        <v>31.98</v>
      </c>
      <c r="S104" s="118">
        <v>0</v>
      </c>
      <c r="T104" s="118">
        <v>0.9</v>
      </c>
      <c r="U104" s="118">
        <v>0.14000000000000001</v>
      </c>
    </row>
    <row r="105" spans="2:21">
      <c r="B105" s="62" t="s">
        <v>434</v>
      </c>
      <c r="C105" s="91">
        <v>1127547</v>
      </c>
      <c r="D105" s="91" t="s">
        <v>151</v>
      </c>
      <c r="E105" s="91"/>
      <c r="F105" s="91">
        <v>1457</v>
      </c>
      <c r="G105" s="91" t="s">
        <v>435</v>
      </c>
      <c r="H105" s="91" t="s">
        <v>351</v>
      </c>
      <c r="I105" s="91" t="s">
        <v>321</v>
      </c>
      <c r="J105" s="102"/>
      <c r="K105" s="91">
        <v>1.23</v>
      </c>
      <c r="L105" s="91" t="s">
        <v>177</v>
      </c>
      <c r="M105" s="118">
        <v>4.0999999999999996</v>
      </c>
      <c r="N105" s="118">
        <v>0.6</v>
      </c>
      <c r="O105" s="118">
        <v>2652.17</v>
      </c>
      <c r="P105" s="118">
        <v>105.37</v>
      </c>
      <c r="Q105" s="118">
        <v>0</v>
      </c>
      <c r="R105" s="118">
        <v>2.8</v>
      </c>
      <c r="S105" s="118">
        <v>0</v>
      </c>
      <c r="T105" s="118">
        <v>0.08</v>
      </c>
      <c r="U105" s="118">
        <v>0.01</v>
      </c>
    </row>
    <row r="106" spans="2:21">
      <c r="B106" s="62" t="s">
        <v>436</v>
      </c>
      <c r="C106" s="91">
        <v>1138163</v>
      </c>
      <c r="D106" s="91" t="s">
        <v>151</v>
      </c>
      <c r="E106" s="91"/>
      <c r="F106" s="91">
        <v>1367</v>
      </c>
      <c r="G106" s="91" t="s">
        <v>378</v>
      </c>
      <c r="H106" s="91" t="s">
        <v>373</v>
      </c>
      <c r="I106" s="91" t="s">
        <v>321</v>
      </c>
      <c r="J106" s="102"/>
      <c r="K106" s="91">
        <v>8.17</v>
      </c>
      <c r="L106" s="91" t="s">
        <v>177</v>
      </c>
      <c r="M106" s="118">
        <v>3.95</v>
      </c>
      <c r="N106" s="118">
        <v>3.21</v>
      </c>
      <c r="O106" s="118">
        <v>6048</v>
      </c>
      <c r="P106" s="118">
        <v>107.3</v>
      </c>
      <c r="Q106" s="118">
        <v>0</v>
      </c>
      <c r="R106" s="118">
        <v>6.49</v>
      </c>
      <c r="S106" s="118">
        <v>0</v>
      </c>
      <c r="T106" s="118">
        <v>0.18</v>
      </c>
      <c r="U106" s="118">
        <v>0.03</v>
      </c>
    </row>
    <row r="107" spans="2:21">
      <c r="B107" s="62" t="s">
        <v>437</v>
      </c>
      <c r="C107" s="91">
        <v>1143130</v>
      </c>
      <c r="D107" s="91" t="s">
        <v>151</v>
      </c>
      <c r="E107" s="91"/>
      <c r="F107" s="91">
        <v>1367</v>
      </c>
      <c r="G107" s="91" t="s">
        <v>378</v>
      </c>
      <c r="H107" s="91" t="s">
        <v>373</v>
      </c>
      <c r="I107" s="91" t="s">
        <v>321</v>
      </c>
      <c r="J107" s="102"/>
      <c r="K107" s="91">
        <v>10.5</v>
      </c>
      <c r="L107" s="91" t="s">
        <v>177</v>
      </c>
      <c r="M107" s="118">
        <v>3.05</v>
      </c>
      <c r="N107" s="118">
        <v>3.68</v>
      </c>
      <c r="O107" s="118">
        <v>22385</v>
      </c>
      <c r="P107" s="118">
        <v>94.67</v>
      </c>
      <c r="Q107" s="118">
        <v>0</v>
      </c>
      <c r="R107" s="118">
        <v>21.19</v>
      </c>
      <c r="S107" s="118">
        <v>0.01</v>
      </c>
      <c r="T107" s="118">
        <v>0.6</v>
      </c>
      <c r="U107" s="118">
        <v>0.09</v>
      </c>
    </row>
    <row r="108" spans="2:21">
      <c r="B108" s="62" t="s">
        <v>438</v>
      </c>
      <c r="C108" s="91">
        <v>1138171</v>
      </c>
      <c r="D108" s="91" t="s">
        <v>151</v>
      </c>
      <c r="E108" s="91"/>
      <c r="F108" s="91">
        <v>1367</v>
      </c>
      <c r="G108" s="91" t="s">
        <v>378</v>
      </c>
      <c r="H108" s="91" t="s">
        <v>373</v>
      </c>
      <c r="I108" s="91" t="s">
        <v>321</v>
      </c>
      <c r="J108" s="102"/>
      <c r="K108" s="91">
        <v>8.84</v>
      </c>
      <c r="L108" s="91" t="s">
        <v>177</v>
      </c>
      <c r="M108" s="118">
        <v>3.95</v>
      </c>
      <c r="N108" s="118">
        <v>3.38</v>
      </c>
      <c r="O108" s="118">
        <v>7114</v>
      </c>
      <c r="P108" s="118">
        <v>106.35</v>
      </c>
      <c r="Q108" s="118">
        <v>0</v>
      </c>
      <c r="R108" s="118">
        <v>7.57</v>
      </c>
      <c r="S108" s="118">
        <v>0</v>
      </c>
      <c r="T108" s="118">
        <v>0.21</v>
      </c>
      <c r="U108" s="118">
        <v>0.03</v>
      </c>
    </row>
    <row r="109" spans="2:21">
      <c r="B109" s="62" t="s">
        <v>439</v>
      </c>
      <c r="C109" s="91">
        <v>1143122</v>
      </c>
      <c r="D109" s="91" t="s">
        <v>151</v>
      </c>
      <c r="E109" s="91"/>
      <c r="F109" s="91">
        <v>1367</v>
      </c>
      <c r="G109" s="91" t="s">
        <v>378</v>
      </c>
      <c r="H109" s="91" t="s">
        <v>373</v>
      </c>
      <c r="I109" s="91" t="s">
        <v>321</v>
      </c>
      <c r="J109" s="102"/>
      <c r="K109" s="91">
        <v>9.84</v>
      </c>
      <c r="L109" s="91" t="s">
        <v>177</v>
      </c>
      <c r="M109" s="118">
        <v>3.05</v>
      </c>
      <c r="N109" s="118">
        <v>3.55</v>
      </c>
      <c r="O109" s="118">
        <v>28868</v>
      </c>
      <c r="P109" s="118">
        <v>96.29</v>
      </c>
      <c r="Q109" s="118">
        <v>0</v>
      </c>
      <c r="R109" s="118">
        <v>27.8</v>
      </c>
      <c r="S109" s="118">
        <v>0.01</v>
      </c>
      <c r="T109" s="118">
        <v>0.79</v>
      </c>
      <c r="U109" s="118">
        <v>0.12</v>
      </c>
    </row>
    <row r="110" spans="2:21">
      <c r="B110" s="62" t="s">
        <v>440</v>
      </c>
      <c r="C110" s="91">
        <v>1136316</v>
      </c>
      <c r="D110" s="91" t="s">
        <v>151</v>
      </c>
      <c r="E110" s="91"/>
      <c r="F110" s="91">
        <v>1367</v>
      </c>
      <c r="G110" s="91" t="s">
        <v>378</v>
      </c>
      <c r="H110" s="91" t="s">
        <v>373</v>
      </c>
      <c r="I110" s="91" t="s">
        <v>321</v>
      </c>
      <c r="J110" s="102"/>
      <c r="K110" s="91">
        <v>7.39</v>
      </c>
      <c r="L110" s="91" t="s">
        <v>177</v>
      </c>
      <c r="M110" s="118">
        <v>4.3600000000000003</v>
      </c>
      <c r="N110" s="118">
        <v>2.87</v>
      </c>
      <c r="O110" s="118">
        <v>1205</v>
      </c>
      <c r="P110" s="118">
        <v>112.73</v>
      </c>
      <c r="Q110" s="118">
        <v>0</v>
      </c>
      <c r="R110" s="118">
        <v>1.36</v>
      </c>
      <c r="S110" s="118">
        <v>0</v>
      </c>
      <c r="T110" s="118">
        <v>0.04</v>
      </c>
      <c r="U110" s="118">
        <v>0.01</v>
      </c>
    </row>
    <row r="111" spans="2:21">
      <c r="B111" s="62" t="s">
        <v>441</v>
      </c>
      <c r="C111" s="91">
        <v>1132968</v>
      </c>
      <c r="D111" s="91" t="s">
        <v>151</v>
      </c>
      <c r="E111" s="91"/>
      <c r="F111" s="91">
        <v>1324</v>
      </c>
      <c r="G111" s="91" t="s">
        <v>378</v>
      </c>
      <c r="H111" s="91" t="s">
        <v>373</v>
      </c>
      <c r="I111" s="91" t="s">
        <v>321</v>
      </c>
      <c r="J111" s="102"/>
      <c r="K111" s="91">
        <v>3.49</v>
      </c>
      <c r="L111" s="91" t="s">
        <v>177</v>
      </c>
      <c r="M111" s="118">
        <v>4.1399999999999997</v>
      </c>
      <c r="N111" s="118">
        <v>1.91</v>
      </c>
      <c r="O111" s="118">
        <v>9612</v>
      </c>
      <c r="P111" s="118">
        <v>109.08</v>
      </c>
      <c r="Q111" s="118">
        <v>0</v>
      </c>
      <c r="R111" s="118">
        <v>10.49</v>
      </c>
      <c r="S111" s="118">
        <v>0</v>
      </c>
      <c r="T111" s="118">
        <v>0.3</v>
      </c>
      <c r="U111" s="118">
        <v>0.04</v>
      </c>
    </row>
    <row r="112" spans="2:21">
      <c r="B112" s="62" t="s">
        <v>442</v>
      </c>
      <c r="C112" s="91">
        <v>1156041</v>
      </c>
      <c r="D112" s="91" t="s">
        <v>151</v>
      </c>
      <c r="E112" s="91"/>
      <c r="F112" s="91">
        <v>1597</v>
      </c>
      <c r="G112" s="91" t="s">
        <v>378</v>
      </c>
      <c r="H112" s="91" t="s">
        <v>371</v>
      </c>
      <c r="I112" s="91" t="s">
        <v>173</v>
      </c>
      <c r="J112" s="102"/>
      <c r="K112" s="91">
        <v>6.75</v>
      </c>
      <c r="L112" s="91" t="s">
        <v>177</v>
      </c>
      <c r="M112" s="118">
        <v>4.0999999999999996</v>
      </c>
      <c r="N112" s="118">
        <v>3.38</v>
      </c>
      <c r="O112" s="118">
        <v>19055</v>
      </c>
      <c r="P112" s="118">
        <v>105.99</v>
      </c>
      <c r="Q112" s="118">
        <v>0</v>
      </c>
      <c r="R112" s="118">
        <v>20.2</v>
      </c>
      <c r="S112" s="118">
        <v>0</v>
      </c>
      <c r="T112" s="118">
        <v>0.56999999999999995</v>
      </c>
      <c r="U112" s="118">
        <v>0.09</v>
      </c>
    </row>
    <row r="113" spans="2:21">
      <c r="B113" s="62" t="s">
        <v>443</v>
      </c>
      <c r="C113" s="91">
        <v>1114073</v>
      </c>
      <c r="D113" s="91" t="s">
        <v>151</v>
      </c>
      <c r="E113" s="91"/>
      <c r="F113" s="91">
        <v>1363</v>
      </c>
      <c r="G113" s="91" t="s">
        <v>165</v>
      </c>
      <c r="H113" s="91" t="s">
        <v>373</v>
      </c>
      <c r="I113" s="91" t="s">
        <v>321</v>
      </c>
      <c r="J113" s="102"/>
      <c r="K113" s="91">
        <v>0.15</v>
      </c>
      <c r="L113" s="91" t="s">
        <v>177</v>
      </c>
      <c r="M113" s="118">
        <v>2.306</v>
      </c>
      <c r="N113" s="118">
        <v>1.1000000000000001</v>
      </c>
      <c r="O113" s="118">
        <v>110</v>
      </c>
      <c r="P113" s="118">
        <v>100.2</v>
      </c>
      <c r="Q113" s="118">
        <v>0</v>
      </c>
      <c r="R113" s="118">
        <v>0.11</v>
      </c>
      <c r="S113" s="118">
        <v>0</v>
      </c>
      <c r="T113" s="118">
        <v>0</v>
      </c>
      <c r="U113" s="118">
        <v>0</v>
      </c>
    </row>
    <row r="114" spans="2:21">
      <c r="B114" s="62" t="s">
        <v>444</v>
      </c>
      <c r="C114" s="91">
        <v>1132505</v>
      </c>
      <c r="D114" s="91" t="s">
        <v>151</v>
      </c>
      <c r="E114" s="91"/>
      <c r="F114" s="91">
        <v>1363</v>
      </c>
      <c r="G114" s="91" t="s">
        <v>165</v>
      </c>
      <c r="H114" s="91" t="s">
        <v>373</v>
      </c>
      <c r="I114" s="91" t="s">
        <v>321</v>
      </c>
      <c r="J114" s="102"/>
      <c r="K114" s="91">
        <v>4.93</v>
      </c>
      <c r="L114" s="91" t="s">
        <v>177</v>
      </c>
      <c r="M114" s="118">
        <v>1.75</v>
      </c>
      <c r="N114" s="118">
        <v>1.57</v>
      </c>
      <c r="O114" s="118">
        <v>1112</v>
      </c>
      <c r="P114" s="118">
        <v>101.83</v>
      </c>
      <c r="Q114" s="118">
        <v>0</v>
      </c>
      <c r="R114" s="118">
        <v>1.1299999999999999</v>
      </c>
      <c r="S114" s="118">
        <v>0</v>
      </c>
      <c r="T114" s="118">
        <v>0.03</v>
      </c>
      <c r="U114" s="118">
        <v>0</v>
      </c>
    </row>
    <row r="115" spans="2:21">
      <c r="B115" s="62" t="s">
        <v>445</v>
      </c>
      <c r="C115" s="91">
        <v>3900354</v>
      </c>
      <c r="D115" s="91" t="s">
        <v>151</v>
      </c>
      <c r="E115" s="91"/>
      <c r="F115" s="91">
        <v>390</v>
      </c>
      <c r="G115" s="91" t="s">
        <v>329</v>
      </c>
      <c r="H115" s="91" t="s">
        <v>390</v>
      </c>
      <c r="I115" s="91" t="s">
        <v>173</v>
      </c>
      <c r="J115" s="102"/>
      <c r="K115" s="91">
        <v>4.47</v>
      </c>
      <c r="L115" s="91" t="s">
        <v>177</v>
      </c>
      <c r="M115" s="118">
        <v>3.85</v>
      </c>
      <c r="N115" s="118">
        <v>2.3199999999999998</v>
      </c>
      <c r="O115" s="118">
        <v>29411</v>
      </c>
      <c r="P115" s="118">
        <v>107.14</v>
      </c>
      <c r="Q115" s="118">
        <v>0</v>
      </c>
      <c r="R115" s="118">
        <v>31.51</v>
      </c>
      <c r="S115" s="118">
        <v>0</v>
      </c>
      <c r="T115" s="118">
        <v>0.89</v>
      </c>
      <c r="U115" s="118">
        <v>0.14000000000000001</v>
      </c>
    </row>
    <row r="116" spans="2:21">
      <c r="B116" s="62" t="s">
        <v>446</v>
      </c>
      <c r="C116" s="91">
        <v>3900362</v>
      </c>
      <c r="D116" s="91" t="s">
        <v>151</v>
      </c>
      <c r="E116" s="91"/>
      <c r="F116" s="91">
        <v>390</v>
      </c>
      <c r="G116" s="91" t="s">
        <v>329</v>
      </c>
      <c r="H116" s="91" t="s">
        <v>390</v>
      </c>
      <c r="I116" s="91" t="s">
        <v>173</v>
      </c>
      <c r="J116" s="102"/>
      <c r="K116" s="91">
        <v>5.94</v>
      </c>
      <c r="L116" s="91" t="s">
        <v>177</v>
      </c>
      <c r="M116" s="118">
        <v>2.34</v>
      </c>
      <c r="N116" s="118">
        <v>1.87</v>
      </c>
      <c r="O116" s="118">
        <v>86889</v>
      </c>
      <c r="P116" s="118">
        <v>104.04</v>
      </c>
      <c r="Q116" s="118">
        <v>0</v>
      </c>
      <c r="R116" s="118">
        <v>90.4</v>
      </c>
      <c r="S116" s="118">
        <v>0.01</v>
      </c>
      <c r="T116" s="118">
        <v>2.56</v>
      </c>
      <c r="U116" s="118">
        <v>0.39</v>
      </c>
    </row>
    <row r="117" spans="2:21">
      <c r="B117" s="62" t="s">
        <v>447</v>
      </c>
      <c r="C117" s="91">
        <v>1137975</v>
      </c>
      <c r="D117" s="91" t="s">
        <v>151</v>
      </c>
      <c r="E117" s="91"/>
      <c r="F117" s="91">
        <v>1604</v>
      </c>
      <c r="G117" s="91" t="s">
        <v>329</v>
      </c>
      <c r="H117" s="91" t="s">
        <v>390</v>
      </c>
      <c r="I117" s="91" t="s">
        <v>173</v>
      </c>
      <c r="J117" s="102"/>
      <c r="K117" s="91">
        <v>3.79</v>
      </c>
      <c r="L117" s="91" t="s">
        <v>177</v>
      </c>
      <c r="M117" s="118">
        <v>4.3499999999999996</v>
      </c>
      <c r="N117" s="118">
        <v>5.29</v>
      </c>
      <c r="O117" s="118">
        <v>19514</v>
      </c>
      <c r="P117" s="118">
        <v>98.39</v>
      </c>
      <c r="Q117" s="118">
        <v>0</v>
      </c>
      <c r="R117" s="118">
        <v>19.2</v>
      </c>
      <c r="S117" s="118">
        <v>0</v>
      </c>
      <c r="T117" s="118">
        <v>0.54</v>
      </c>
      <c r="U117" s="118">
        <v>0.08</v>
      </c>
    </row>
    <row r="118" spans="2:21">
      <c r="B118" s="62" t="s">
        <v>448</v>
      </c>
      <c r="C118" s="91">
        <v>1140169</v>
      </c>
      <c r="D118" s="91" t="s">
        <v>151</v>
      </c>
      <c r="E118" s="91"/>
      <c r="F118" s="91">
        <v>1645</v>
      </c>
      <c r="G118" s="91" t="s">
        <v>329</v>
      </c>
      <c r="H118" s="91" t="s">
        <v>390</v>
      </c>
      <c r="I118" s="91" t="s">
        <v>173</v>
      </c>
      <c r="J118" s="102"/>
      <c r="K118" s="91">
        <v>2.65</v>
      </c>
      <c r="L118" s="91" t="s">
        <v>177</v>
      </c>
      <c r="M118" s="118">
        <v>3.9</v>
      </c>
      <c r="N118" s="118">
        <v>5.38</v>
      </c>
      <c r="O118" s="118">
        <v>22296</v>
      </c>
      <c r="P118" s="118">
        <v>96.73</v>
      </c>
      <c r="Q118" s="118">
        <v>0</v>
      </c>
      <c r="R118" s="118">
        <v>21.57</v>
      </c>
      <c r="S118" s="118">
        <v>0</v>
      </c>
      <c r="T118" s="118">
        <v>0.61</v>
      </c>
      <c r="U118" s="118">
        <v>0.09</v>
      </c>
    </row>
    <row r="119" spans="2:21">
      <c r="B119" s="62" t="s">
        <v>449</v>
      </c>
      <c r="C119" s="91">
        <v>1136068</v>
      </c>
      <c r="D119" s="91" t="s">
        <v>151</v>
      </c>
      <c r="E119" s="91"/>
      <c r="F119" s="91">
        <v>1324</v>
      </c>
      <c r="G119" s="91" t="s">
        <v>378</v>
      </c>
      <c r="H119" s="91" t="s">
        <v>390</v>
      </c>
      <c r="I119" s="91" t="s">
        <v>173</v>
      </c>
      <c r="J119" s="102"/>
      <c r="K119" s="91">
        <v>4.8600000000000003</v>
      </c>
      <c r="L119" s="91" t="s">
        <v>177</v>
      </c>
      <c r="M119" s="118">
        <v>3.92</v>
      </c>
      <c r="N119" s="118">
        <v>2.2799999999999998</v>
      </c>
      <c r="O119" s="118">
        <v>678</v>
      </c>
      <c r="P119" s="118">
        <v>108.9</v>
      </c>
      <c r="Q119" s="118">
        <v>0</v>
      </c>
      <c r="R119" s="118">
        <v>0.74</v>
      </c>
      <c r="S119" s="118">
        <v>0</v>
      </c>
      <c r="T119" s="118">
        <v>0.02</v>
      </c>
      <c r="U119" s="118">
        <v>0</v>
      </c>
    </row>
    <row r="120" spans="2:21">
      <c r="B120" s="62" t="s">
        <v>450</v>
      </c>
      <c r="C120" s="91">
        <v>1142785</v>
      </c>
      <c r="D120" s="91" t="s">
        <v>151</v>
      </c>
      <c r="E120" s="91"/>
      <c r="F120" s="91">
        <v>1597</v>
      </c>
      <c r="G120" s="91" t="s">
        <v>378</v>
      </c>
      <c r="H120" s="91" t="s">
        <v>390</v>
      </c>
      <c r="I120" s="91" t="s">
        <v>173</v>
      </c>
      <c r="J120" s="102"/>
      <c r="K120" s="91">
        <v>6.23</v>
      </c>
      <c r="L120" s="91" t="s">
        <v>177</v>
      </c>
      <c r="M120" s="118">
        <v>2.63</v>
      </c>
      <c r="N120" s="118">
        <v>3.01</v>
      </c>
      <c r="O120" s="118">
        <v>38708</v>
      </c>
      <c r="P120" s="118">
        <v>98.38</v>
      </c>
      <c r="Q120" s="118">
        <v>0</v>
      </c>
      <c r="R120" s="118">
        <v>38.08</v>
      </c>
      <c r="S120" s="118">
        <v>0</v>
      </c>
      <c r="T120" s="118">
        <v>1.08</v>
      </c>
      <c r="U120" s="118">
        <v>0.16</v>
      </c>
    </row>
    <row r="121" spans="2:21">
      <c r="B121" s="62" t="s">
        <v>451</v>
      </c>
      <c r="C121" s="91">
        <v>1135920</v>
      </c>
      <c r="D121" s="91" t="s">
        <v>151</v>
      </c>
      <c r="E121" s="91"/>
      <c r="F121" s="91">
        <v>1431</v>
      </c>
      <c r="G121" s="91" t="s">
        <v>378</v>
      </c>
      <c r="H121" s="91" t="s">
        <v>390</v>
      </c>
      <c r="I121" s="91" t="s">
        <v>173</v>
      </c>
      <c r="J121" s="102"/>
      <c r="K121" s="91">
        <v>4.76</v>
      </c>
      <c r="L121" s="91" t="s">
        <v>177</v>
      </c>
      <c r="M121" s="118">
        <v>4.0999999999999996</v>
      </c>
      <c r="N121" s="118">
        <v>1.91</v>
      </c>
      <c r="O121" s="118">
        <v>6515</v>
      </c>
      <c r="P121" s="118">
        <v>111.94</v>
      </c>
      <c r="Q121" s="118">
        <v>0</v>
      </c>
      <c r="R121" s="118">
        <v>7.29</v>
      </c>
      <c r="S121" s="118">
        <v>0</v>
      </c>
      <c r="T121" s="118">
        <v>0.21</v>
      </c>
      <c r="U121" s="118">
        <v>0.03</v>
      </c>
    </row>
    <row r="122" spans="2:21">
      <c r="B122" s="62" t="s">
        <v>452</v>
      </c>
      <c r="C122" s="91">
        <v>1139815</v>
      </c>
      <c r="D122" s="91" t="s">
        <v>151</v>
      </c>
      <c r="E122" s="91"/>
      <c r="F122" s="91">
        <v>1527</v>
      </c>
      <c r="G122" s="91" t="s">
        <v>378</v>
      </c>
      <c r="H122" s="91" t="s">
        <v>390</v>
      </c>
      <c r="I122" s="91" t="s">
        <v>173</v>
      </c>
      <c r="J122" s="102"/>
      <c r="K122" s="91">
        <v>5.71</v>
      </c>
      <c r="L122" s="91" t="s">
        <v>177</v>
      </c>
      <c r="M122" s="118">
        <v>3.66</v>
      </c>
      <c r="N122" s="118">
        <v>2.48</v>
      </c>
      <c r="O122" s="118">
        <v>8763</v>
      </c>
      <c r="P122" s="118">
        <v>107.26</v>
      </c>
      <c r="Q122" s="118">
        <v>0</v>
      </c>
      <c r="R122" s="118">
        <v>9.4</v>
      </c>
      <c r="S122" s="118">
        <v>0</v>
      </c>
      <c r="T122" s="118">
        <v>0.27</v>
      </c>
      <c r="U122" s="118">
        <v>0.04</v>
      </c>
    </row>
    <row r="123" spans="2:21">
      <c r="B123" s="62" t="s">
        <v>453</v>
      </c>
      <c r="C123" s="91">
        <v>1155522</v>
      </c>
      <c r="D123" s="91" t="s">
        <v>151</v>
      </c>
      <c r="E123" s="91"/>
      <c r="F123" s="91">
        <v>1527</v>
      </c>
      <c r="G123" s="91" t="s">
        <v>378</v>
      </c>
      <c r="H123" s="91" t="s">
        <v>390</v>
      </c>
      <c r="I123" s="91" t="s">
        <v>173</v>
      </c>
      <c r="J123" s="102"/>
      <c r="K123" s="91">
        <v>6.64</v>
      </c>
      <c r="L123" s="91" t="s">
        <v>177</v>
      </c>
      <c r="M123" s="118">
        <v>3.3</v>
      </c>
      <c r="N123" s="118">
        <v>2.91</v>
      </c>
      <c r="O123" s="118">
        <v>20393</v>
      </c>
      <c r="P123" s="118">
        <v>103.02</v>
      </c>
      <c r="Q123" s="118">
        <v>0</v>
      </c>
      <c r="R123" s="118">
        <v>21.01</v>
      </c>
      <c r="S123" s="118">
        <v>0.01</v>
      </c>
      <c r="T123" s="118">
        <v>0.59</v>
      </c>
      <c r="U123" s="118">
        <v>0.09</v>
      </c>
    </row>
    <row r="124" spans="2:21">
      <c r="B124" s="62" t="s">
        <v>454</v>
      </c>
      <c r="C124" s="91">
        <v>1155795</v>
      </c>
      <c r="D124" s="91" t="s">
        <v>151</v>
      </c>
      <c r="E124" s="91"/>
      <c r="F124" s="91">
        <v>1761</v>
      </c>
      <c r="G124" s="91" t="s">
        <v>455</v>
      </c>
      <c r="H124" s="91" t="s">
        <v>394</v>
      </c>
      <c r="I124" s="91" t="s">
        <v>321</v>
      </c>
      <c r="J124" s="102"/>
      <c r="K124" s="91">
        <v>3.48</v>
      </c>
      <c r="L124" s="91" t="s">
        <v>177</v>
      </c>
      <c r="M124" s="118">
        <v>6</v>
      </c>
      <c r="N124" s="118">
        <v>6.44</v>
      </c>
      <c r="O124" s="118">
        <v>24048</v>
      </c>
      <c r="P124" s="118">
        <v>101.01</v>
      </c>
      <c r="Q124" s="118">
        <v>0</v>
      </c>
      <c r="R124" s="118">
        <v>24.29</v>
      </c>
      <c r="S124" s="118">
        <v>0.01</v>
      </c>
      <c r="T124" s="118">
        <v>0.69</v>
      </c>
      <c r="U124" s="118">
        <v>0.1</v>
      </c>
    </row>
    <row r="125" spans="2:21">
      <c r="B125" s="62" t="s">
        <v>456</v>
      </c>
      <c r="C125" s="91">
        <v>1151141</v>
      </c>
      <c r="D125" s="91" t="s">
        <v>151</v>
      </c>
      <c r="E125" s="91"/>
      <c r="F125" s="91">
        <v>759</v>
      </c>
      <c r="G125" s="91" t="s">
        <v>329</v>
      </c>
      <c r="H125" s="91" t="s">
        <v>394</v>
      </c>
      <c r="I125" s="91" t="s">
        <v>321</v>
      </c>
      <c r="J125" s="102"/>
      <c r="K125" s="91">
        <v>1.26</v>
      </c>
      <c r="L125" s="91" t="s">
        <v>177</v>
      </c>
      <c r="M125" s="118">
        <v>3.55</v>
      </c>
      <c r="N125" s="118">
        <v>0.01</v>
      </c>
      <c r="O125" s="118">
        <v>10000</v>
      </c>
      <c r="P125" s="118">
        <v>103.05</v>
      </c>
      <c r="Q125" s="118">
        <v>0</v>
      </c>
      <c r="R125" s="118">
        <v>10.31</v>
      </c>
      <c r="S125" s="118">
        <v>0</v>
      </c>
      <c r="T125" s="118">
        <v>0.28999999999999998</v>
      </c>
      <c r="U125" s="118">
        <v>0.04</v>
      </c>
    </row>
    <row r="126" spans="2:21">
      <c r="B126" s="62" t="s">
        <v>457</v>
      </c>
      <c r="C126" s="91">
        <v>1139575</v>
      </c>
      <c r="D126" s="91" t="s">
        <v>151</v>
      </c>
      <c r="E126" s="91"/>
      <c r="F126" s="91">
        <v>1665</v>
      </c>
      <c r="G126" s="91" t="s">
        <v>329</v>
      </c>
      <c r="H126" s="91" t="s">
        <v>394</v>
      </c>
      <c r="I126" s="91" t="s">
        <v>321</v>
      </c>
      <c r="J126" s="102"/>
      <c r="K126" s="91">
        <v>3.03</v>
      </c>
      <c r="L126" s="91" t="s">
        <v>177</v>
      </c>
      <c r="M126" s="118">
        <v>5.8</v>
      </c>
      <c r="N126" s="118">
        <v>4.75</v>
      </c>
      <c r="O126" s="118">
        <v>4947.8500000000004</v>
      </c>
      <c r="P126" s="118">
        <v>105.3</v>
      </c>
      <c r="Q126" s="118">
        <v>0</v>
      </c>
      <c r="R126" s="118">
        <v>5.21</v>
      </c>
      <c r="S126" s="118">
        <v>0</v>
      </c>
      <c r="T126" s="118">
        <v>0.15</v>
      </c>
      <c r="U126" s="118">
        <v>0.02</v>
      </c>
    </row>
    <row r="127" spans="2:21">
      <c r="B127" s="62" t="s">
        <v>458</v>
      </c>
      <c r="C127" s="91">
        <v>1145432</v>
      </c>
      <c r="D127" s="91" t="s">
        <v>151</v>
      </c>
      <c r="E127" s="91"/>
      <c r="F127" s="91">
        <v>1654</v>
      </c>
      <c r="G127" s="91" t="s">
        <v>329</v>
      </c>
      <c r="H127" s="91" t="s">
        <v>394</v>
      </c>
      <c r="I127" s="91" t="s">
        <v>321</v>
      </c>
      <c r="J127" s="102"/>
      <c r="K127" s="91">
        <v>2.5299999999999998</v>
      </c>
      <c r="L127" s="91" t="s">
        <v>177</v>
      </c>
      <c r="M127" s="118">
        <v>4.95</v>
      </c>
      <c r="N127" s="118">
        <v>8.27</v>
      </c>
      <c r="O127" s="118">
        <v>10000</v>
      </c>
      <c r="P127" s="118">
        <v>92.54</v>
      </c>
      <c r="Q127" s="118">
        <v>0</v>
      </c>
      <c r="R127" s="118">
        <v>9.25</v>
      </c>
      <c r="S127" s="118">
        <v>0</v>
      </c>
      <c r="T127" s="118">
        <v>0.26</v>
      </c>
      <c r="U127" s="118">
        <v>0.04</v>
      </c>
    </row>
    <row r="128" spans="2:21">
      <c r="B128" s="62" t="s">
        <v>459</v>
      </c>
      <c r="C128" s="91">
        <v>1132836</v>
      </c>
      <c r="D128" s="91" t="s">
        <v>151</v>
      </c>
      <c r="E128" s="91"/>
      <c r="F128" s="91">
        <v>2066</v>
      </c>
      <c r="G128" s="91" t="s">
        <v>191</v>
      </c>
      <c r="H128" s="91" t="s">
        <v>394</v>
      </c>
      <c r="I128" s="91" t="s">
        <v>321</v>
      </c>
      <c r="J128" s="102"/>
      <c r="K128" s="91">
        <v>3.21</v>
      </c>
      <c r="L128" s="91" t="s">
        <v>177</v>
      </c>
      <c r="M128" s="118">
        <v>4.1399999999999997</v>
      </c>
      <c r="N128" s="118">
        <v>3.5</v>
      </c>
      <c r="O128" s="118">
        <v>14437</v>
      </c>
      <c r="P128" s="118">
        <v>103.14</v>
      </c>
      <c r="Q128" s="118">
        <v>0</v>
      </c>
      <c r="R128" s="118">
        <v>14.89</v>
      </c>
      <c r="S128" s="118">
        <v>0</v>
      </c>
      <c r="T128" s="118">
        <v>0.42</v>
      </c>
      <c r="U128" s="118">
        <v>0.06</v>
      </c>
    </row>
    <row r="129" spans="2:21">
      <c r="B129" s="62" t="s">
        <v>460</v>
      </c>
      <c r="C129" s="91">
        <v>1143080</v>
      </c>
      <c r="D129" s="91" t="s">
        <v>151</v>
      </c>
      <c r="E129" s="91"/>
      <c r="F129" s="91">
        <v>2066</v>
      </c>
      <c r="G129" s="91" t="s">
        <v>191</v>
      </c>
      <c r="H129" s="91" t="s">
        <v>394</v>
      </c>
      <c r="I129" s="91" t="s">
        <v>321</v>
      </c>
      <c r="J129" s="102"/>
      <c r="K129" s="91">
        <v>5.88</v>
      </c>
      <c r="L129" s="91" t="s">
        <v>177</v>
      </c>
      <c r="M129" s="118">
        <v>2.5</v>
      </c>
      <c r="N129" s="118">
        <v>5.05</v>
      </c>
      <c r="O129" s="118">
        <v>4668</v>
      </c>
      <c r="P129" s="118">
        <v>86.93</v>
      </c>
      <c r="Q129" s="118">
        <v>0</v>
      </c>
      <c r="R129" s="118">
        <v>4.0599999999999996</v>
      </c>
      <c r="S129" s="118">
        <v>0</v>
      </c>
      <c r="T129" s="118">
        <v>0.11</v>
      </c>
      <c r="U129" s="118">
        <v>0.02</v>
      </c>
    </row>
    <row r="130" spans="2:21">
      <c r="B130" s="62" t="s">
        <v>461</v>
      </c>
      <c r="C130" s="91">
        <v>1147495</v>
      </c>
      <c r="D130" s="91" t="s">
        <v>151</v>
      </c>
      <c r="E130" s="91"/>
      <c r="F130" s="91">
        <v>1628</v>
      </c>
      <c r="G130" s="91" t="s">
        <v>329</v>
      </c>
      <c r="H130" s="91" t="s">
        <v>394</v>
      </c>
      <c r="I130" s="91" t="s">
        <v>321</v>
      </c>
      <c r="J130" s="102"/>
      <c r="K130" s="91">
        <v>4.92</v>
      </c>
      <c r="L130" s="91" t="s">
        <v>177</v>
      </c>
      <c r="M130" s="118">
        <v>3.9</v>
      </c>
      <c r="N130" s="118">
        <v>4.79</v>
      </c>
      <c r="O130" s="118">
        <v>16926</v>
      </c>
      <c r="P130" s="118">
        <v>97.3</v>
      </c>
      <c r="Q130" s="118">
        <v>0</v>
      </c>
      <c r="R130" s="118">
        <v>16.47</v>
      </c>
      <c r="S130" s="118">
        <v>0</v>
      </c>
      <c r="T130" s="118">
        <v>0.47</v>
      </c>
      <c r="U130" s="118">
        <v>7.0000000000000007E-2</v>
      </c>
    </row>
    <row r="131" spans="2:21">
      <c r="B131" s="62" t="s">
        <v>462</v>
      </c>
      <c r="C131" s="91">
        <v>1134923</v>
      </c>
      <c r="D131" s="91" t="s">
        <v>151</v>
      </c>
      <c r="E131" s="91"/>
      <c r="F131" s="91">
        <v>1638</v>
      </c>
      <c r="G131" s="91" t="s">
        <v>329</v>
      </c>
      <c r="H131" s="91" t="s">
        <v>394</v>
      </c>
      <c r="I131" s="91" t="s">
        <v>321</v>
      </c>
      <c r="J131" s="102"/>
      <c r="K131" s="91">
        <v>1.38</v>
      </c>
      <c r="L131" s="91" t="s">
        <v>177</v>
      </c>
      <c r="M131" s="118">
        <v>5.0999999999999996</v>
      </c>
      <c r="N131" s="118">
        <v>2.5099999999999998</v>
      </c>
      <c r="O131" s="118">
        <v>12104.53</v>
      </c>
      <c r="P131" s="118">
        <v>103.6</v>
      </c>
      <c r="Q131" s="118">
        <v>0</v>
      </c>
      <c r="R131" s="118">
        <v>12.54</v>
      </c>
      <c r="S131" s="118">
        <v>0</v>
      </c>
      <c r="T131" s="118">
        <v>0.35</v>
      </c>
      <c r="U131" s="118">
        <v>0.05</v>
      </c>
    </row>
    <row r="132" spans="2:21">
      <c r="B132" s="62" t="s">
        <v>463</v>
      </c>
      <c r="C132" s="91">
        <v>7390149</v>
      </c>
      <c r="D132" s="91" t="s">
        <v>151</v>
      </c>
      <c r="E132" s="91"/>
      <c r="F132" s="91">
        <v>739</v>
      </c>
      <c r="G132" s="91" t="s">
        <v>165</v>
      </c>
      <c r="H132" s="91" t="s">
        <v>402</v>
      </c>
      <c r="I132" s="91" t="s">
        <v>173</v>
      </c>
      <c r="J132" s="102"/>
      <c r="K132" s="91">
        <v>3.51</v>
      </c>
      <c r="L132" s="91" t="s">
        <v>177</v>
      </c>
      <c r="M132" s="118">
        <v>3.75</v>
      </c>
      <c r="N132" s="118">
        <v>1.86</v>
      </c>
      <c r="O132" s="118">
        <v>1374</v>
      </c>
      <c r="P132" s="118">
        <v>107.71</v>
      </c>
      <c r="Q132" s="118">
        <v>0</v>
      </c>
      <c r="R132" s="118">
        <v>1.48</v>
      </c>
      <c r="S132" s="118">
        <v>0</v>
      </c>
      <c r="T132" s="118">
        <v>0.04</v>
      </c>
      <c r="U132" s="118">
        <v>0.01</v>
      </c>
    </row>
    <row r="133" spans="2:21">
      <c r="B133" s="62" t="s">
        <v>464</v>
      </c>
      <c r="C133" s="91">
        <v>1133891</v>
      </c>
      <c r="D133" s="91" t="s">
        <v>151</v>
      </c>
      <c r="E133" s="91"/>
      <c r="F133" s="91">
        <v>1630</v>
      </c>
      <c r="G133" s="91" t="s">
        <v>329</v>
      </c>
      <c r="H133" s="91" t="s">
        <v>402</v>
      </c>
      <c r="I133" s="91" t="s">
        <v>173</v>
      </c>
      <c r="J133" s="102"/>
      <c r="K133" s="91">
        <v>2.42</v>
      </c>
      <c r="L133" s="91" t="s">
        <v>177</v>
      </c>
      <c r="M133" s="118">
        <v>6.05</v>
      </c>
      <c r="N133" s="118">
        <v>3.95</v>
      </c>
      <c r="O133" s="118">
        <v>7283</v>
      </c>
      <c r="P133" s="118">
        <v>108.09</v>
      </c>
      <c r="Q133" s="118">
        <v>0</v>
      </c>
      <c r="R133" s="118">
        <v>7.87</v>
      </c>
      <c r="S133" s="118">
        <v>0</v>
      </c>
      <c r="T133" s="118">
        <v>0.22</v>
      </c>
      <c r="U133" s="118">
        <v>0.03</v>
      </c>
    </row>
    <row r="134" spans="2:21">
      <c r="B134" s="62" t="s">
        <v>465</v>
      </c>
      <c r="C134" s="91">
        <v>1143015</v>
      </c>
      <c r="D134" s="91" t="s">
        <v>151</v>
      </c>
      <c r="E134" s="91"/>
      <c r="F134" s="91">
        <v>1643</v>
      </c>
      <c r="G134" s="91" t="s">
        <v>329</v>
      </c>
      <c r="H134" s="91" t="s">
        <v>402</v>
      </c>
      <c r="I134" s="91" t="s">
        <v>173</v>
      </c>
      <c r="J134" s="102"/>
      <c r="K134" s="91">
        <v>3.78</v>
      </c>
      <c r="L134" s="91" t="s">
        <v>177</v>
      </c>
      <c r="M134" s="118">
        <v>3.05</v>
      </c>
      <c r="N134" s="118">
        <v>6.17</v>
      </c>
      <c r="O134" s="118">
        <v>3802</v>
      </c>
      <c r="P134" s="118">
        <v>90</v>
      </c>
      <c r="Q134" s="118">
        <v>0</v>
      </c>
      <c r="R134" s="118">
        <v>3.42</v>
      </c>
      <c r="S134" s="118">
        <v>0</v>
      </c>
      <c r="T134" s="118">
        <v>0.1</v>
      </c>
      <c r="U134" s="118">
        <v>0.01</v>
      </c>
    </row>
    <row r="135" spans="2:21">
      <c r="B135" s="62" t="s">
        <v>466</v>
      </c>
      <c r="C135" s="91">
        <v>1135656</v>
      </c>
      <c r="D135" s="91" t="s">
        <v>151</v>
      </c>
      <c r="E135" s="91"/>
      <c r="F135" s="91">
        <v>1643</v>
      </c>
      <c r="G135" s="91" t="s">
        <v>329</v>
      </c>
      <c r="H135" s="91" t="s">
        <v>402</v>
      </c>
      <c r="I135" s="91" t="s">
        <v>173</v>
      </c>
      <c r="J135" s="102"/>
      <c r="K135" s="91">
        <v>1.81</v>
      </c>
      <c r="L135" s="91" t="s">
        <v>177</v>
      </c>
      <c r="M135" s="118">
        <v>4.45</v>
      </c>
      <c r="N135" s="118">
        <v>4.46</v>
      </c>
      <c r="O135" s="118">
        <v>48272.2</v>
      </c>
      <c r="P135" s="118">
        <v>101.19</v>
      </c>
      <c r="Q135" s="118">
        <v>0</v>
      </c>
      <c r="R135" s="118">
        <v>48.85</v>
      </c>
      <c r="S135" s="118">
        <v>0</v>
      </c>
      <c r="T135" s="118">
        <v>1.38</v>
      </c>
      <c r="U135" s="118">
        <v>0.21</v>
      </c>
    </row>
    <row r="136" spans="2:21">
      <c r="B136" s="62" t="s">
        <v>467</v>
      </c>
      <c r="C136" s="91">
        <v>1143411</v>
      </c>
      <c r="D136" s="91" t="s">
        <v>151</v>
      </c>
      <c r="E136" s="91"/>
      <c r="F136" s="91">
        <v>1431</v>
      </c>
      <c r="G136" s="91" t="s">
        <v>378</v>
      </c>
      <c r="H136" s="91" t="s">
        <v>402</v>
      </c>
      <c r="I136" s="91" t="s">
        <v>173</v>
      </c>
      <c r="J136" s="102"/>
      <c r="K136" s="91">
        <v>8.67</v>
      </c>
      <c r="L136" s="91" t="s">
        <v>177</v>
      </c>
      <c r="M136" s="118">
        <v>3.43</v>
      </c>
      <c r="N136" s="118">
        <v>3.31</v>
      </c>
      <c r="O136" s="118">
        <v>16494</v>
      </c>
      <c r="P136" s="118">
        <v>102.1</v>
      </c>
      <c r="Q136" s="118">
        <v>0</v>
      </c>
      <c r="R136" s="118">
        <v>16.84</v>
      </c>
      <c r="S136" s="118">
        <v>0.01</v>
      </c>
      <c r="T136" s="118">
        <v>0.48</v>
      </c>
      <c r="U136" s="118">
        <v>7.0000000000000007E-2</v>
      </c>
    </row>
    <row r="137" spans="2:21">
      <c r="B137" s="62" t="s">
        <v>468</v>
      </c>
      <c r="C137" s="91">
        <v>6990196</v>
      </c>
      <c r="D137" s="91" t="s">
        <v>151</v>
      </c>
      <c r="E137" s="91"/>
      <c r="F137" s="91">
        <v>699</v>
      </c>
      <c r="G137" s="91" t="s">
        <v>329</v>
      </c>
      <c r="H137" s="91" t="s">
        <v>402</v>
      </c>
      <c r="I137" s="91" t="s">
        <v>173</v>
      </c>
      <c r="J137" s="102"/>
      <c r="K137" s="91">
        <v>0</v>
      </c>
      <c r="L137" s="91" t="s">
        <v>177</v>
      </c>
      <c r="M137" s="118">
        <v>7.05</v>
      </c>
      <c r="N137" s="118">
        <v>2.61</v>
      </c>
      <c r="O137" s="118">
        <v>0.18</v>
      </c>
      <c r="P137" s="118">
        <v>117.39</v>
      </c>
      <c r="Q137" s="118">
        <v>0</v>
      </c>
      <c r="R137" s="118">
        <v>0</v>
      </c>
      <c r="S137" s="118">
        <v>0</v>
      </c>
      <c r="T137" s="118">
        <v>0</v>
      </c>
      <c r="U137" s="118">
        <v>0</v>
      </c>
    </row>
    <row r="138" spans="2:21">
      <c r="B138" s="62" t="s">
        <v>469</v>
      </c>
      <c r="C138" s="91">
        <v>6990212</v>
      </c>
      <c r="D138" s="91" t="s">
        <v>151</v>
      </c>
      <c r="E138" s="91"/>
      <c r="F138" s="91">
        <v>699</v>
      </c>
      <c r="G138" s="91" t="s">
        <v>329</v>
      </c>
      <c r="H138" s="91" t="s">
        <v>402</v>
      </c>
      <c r="I138" s="91" t="s">
        <v>173</v>
      </c>
      <c r="J138" s="102"/>
      <c r="K138" s="91">
        <v>5.5</v>
      </c>
      <c r="L138" s="91" t="s">
        <v>177</v>
      </c>
      <c r="M138" s="118">
        <v>3.95</v>
      </c>
      <c r="N138" s="118">
        <v>3.69</v>
      </c>
      <c r="O138" s="118">
        <v>3835</v>
      </c>
      <c r="P138" s="118">
        <v>102.57</v>
      </c>
      <c r="Q138" s="118">
        <v>0</v>
      </c>
      <c r="R138" s="118">
        <v>3.93</v>
      </c>
      <c r="S138" s="118">
        <v>0</v>
      </c>
      <c r="T138" s="118">
        <v>0.11</v>
      </c>
      <c r="U138" s="118">
        <v>0.02</v>
      </c>
    </row>
    <row r="139" spans="2:21">
      <c r="B139" s="62" t="s">
        <v>470</v>
      </c>
      <c r="C139" s="91">
        <v>1139732</v>
      </c>
      <c r="D139" s="91" t="s">
        <v>151</v>
      </c>
      <c r="E139" s="91"/>
      <c r="F139" s="91">
        <v>1673</v>
      </c>
      <c r="G139" s="91" t="s">
        <v>329</v>
      </c>
      <c r="H139" s="91" t="s">
        <v>402</v>
      </c>
      <c r="I139" s="91" t="s">
        <v>173</v>
      </c>
      <c r="J139" s="102"/>
      <c r="K139" s="91">
        <v>2.76</v>
      </c>
      <c r="L139" s="91" t="s">
        <v>177</v>
      </c>
      <c r="M139" s="118">
        <v>4.9000000000000004</v>
      </c>
      <c r="N139" s="118">
        <v>3.15</v>
      </c>
      <c r="O139" s="118">
        <v>522.9</v>
      </c>
      <c r="P139" s="118">
        <v>105.74</v>
      </c>
      <c r="Q139" s="118">
        <v>0</v>
      </c>
      <c r="R139" s="118">
        <v>0.55000000000000004</v>
      </c>
      <c r="S139" s="118">
        <v>0</v>
      </c>
      <c r="T139" s="118">
        <v>0.02</v>
      </c>
      <c r="U139" s="118">
        <v>0</v>
      </c>
    </row>
    <row r="140" spans="2:21">
      <c r="B140" s="62" t="s">
        <v>471</v>
      </c>
      <c r="C140" s="91">
        <v>1140102</v>
      </c>
      <c r="D140" s="91" t="s">
        <v>151</v>
      </c>
      <c r="E140" s="91"/>
      <c r="F140" s="91">
        <v>1618</v>
      </c>
      <c r="G140" s="91" t="s">
        <v>329</v>
      </c>
      <c r="H140" s="91" t="s">
        <v>404</v>
      </c>
      <c r="I140" s="91" t="s">
        <v>321</v>
      </c>
      <c r="J140" s="102"/>
      <c r="K140" s="91">
        <v>4.42</v>
      </c>
      <c r="L140" s="91" t="s">
        <v>177</v>
      </c>
      <c r="M140" s="118">
        <v>4.3</v>
      </c>
      <c r="N140" s="118">
        <v>4.09</v>
      </c>
      <c r="O140" s="118">
        <v>5154</v>
      </c>
      <c r="P140" s="118">
        <v>101.98</v>
      </c>
      <c r="Q140" s="118">
        <v>0</v>
      </c>
      <c r="R140" s="118">
        <v>5.26</v>
      </c>
      <c r="S140" s="118">
        <v>0</v>
      </c>
      <c r="T140" s="118">
        <v>0.15</v>
      </c>
      <c r="U140" s="118">
        <v>0.02</v>
      </c>
    </row>
    <row r="141" spans="2:21">
      <c r="B141" s="62" t="s">
        <v>472</v>
      </c>
      <c r="C141" s="91">
        <v>1138874</v>
      </c>
      <c r="D141" s="91" t="s">
        <v>151</v>
      </c>
      <c r="E141" s="91"/>
      <c r="F141" s="91">
        <v>1095</v>
      </c>
      <c r="G141" s="91" t="s">
        <v>165</v>
      </c>
      <c r="H141" s="91" t="s">
        <v>404</v>
      </c>
      <c r="I141" s="91" t="s">
        <v>321</v>
      </c>
      <c r="J141" s="102"/>
      <c r="K141" s="91">
        <v>0.27</v>
      </c>
      <c r="L141" s="91" t="s">
        <v>177</v>
      </c>
      <c r="M141" s="118">
        <v>1.72</v>
      </c>
      <c r="N141" s="118">
        <v>1.7</v>
      </c>
      <c r="O141" s="118">
        <v>8607</v>
      </c>
      <c r="P141" s="118">
        <v>100.4</v>
      </c>
      <c r="Q141" s="118">
        <v>0</v>
      </c>
      <c r="R141" s="118">
        <v>8.64</v>
      </c>
      <c r="S141" s="118">
        <v>0</v>
      </c>
      <c r="T141" s="118">
        <v>0.24</v>
      </c>
      <c r="U141" s="118">
        <v>0.04</v>
      </c>
    </row>
    <row r="142" spans="2:21">
      <c r="B142" s="62" t="s">
        <v>473</v>
      </c>
      <c r="C142" s="91">
        <v>1140177</v>
      </c>
      <c r="D142" s="91" t="s">
        <v>151</v>
      </c>
      <c r="E142" s="91"/>
      <c r="F142" s="91">
        <v>1648</v>
      </c>
      <c r="G142" s="91" t="s">
        <v>329</v>
      </c>
      <c r="H142" s="91" t="s">
        <v>404</v>
      </c>
      <c r="I142" s="91" t="s">
        <v>321</v>
      </c>
      <c r="J142" s="102"/>
      <c r="K142" s="91">
        <v>4.0199999999999996</v>
      </c>
      <c r="L142" s="91" t="s">
        <v>177</v>
      </c>
      <c r="M142" s="118">
        <v>5.0999999999999996</v>
      </c>
      <c r="N142" s="118">
        <v>9.0500000000000007</v>
      </c>
      <c r="O142" s="118">
        <v>4471</v>
      </c>
      <c r="P142" s="118">
        <v>86.23</v>
      </c>
      <c r="Q142" s="118">
        <v>0.14599999999999999</v>
      </c>
      <c r="R142" s="118">
        <v>4</v>
      </c>
      <c r="S142" s="118">
        <v>0</v>
      </c>
      <c r="T142" s="118">
        <v>0.11</v>
      </c>
      <c r="U142" s="118">
        <v>0.02</v>
      </c>
    </row>
    <row r="143" spans="2:21">
      <c r="B143" s="62" t="s">
        <v>474</v>
      </c>
      <c r="C143" s="91">
        <v>1129741</v>
      </c>
      <c r="D143" s="91" t="s">
        <v>151</v>
      </c>
      <c r="E143" s="91"/>
      <c r="F143" s="91">
        <v>1068</v>
      </c>
      <c r="G143" s="91" t="s">
        <v>329</v>
      </c>
      <c r="H143" s="91" t="s">
        <v>404</v>
      </c>
      <c r="I143" s="91" t="s">
        <v>321</v>
      </c>
      <c r="J143" s="102"/>
      <c r="K143" s="91">
        <v>3.66</v>
      </c>
      <c r="L143" s="91" t="s">
        <v>177</v>
      </c>
      <c r="M143" s="118">
        <v>5.98</v>
      </c>
      <c r="N143" s="118">
        <v>3.17</v>
      </c>
      <c r="O143" s="118">
        <v>1617</v>
      </c>
      <c r="P143" s="118">
        <v>111.5</v>
      </c>
      <c r="Q143" s="118">
        <v>4.1000000000000002E-2</v>
      </c>
      <c r="R143" s="118">
        <v>1.84</v>
      </c>
      <c r="S143" s="118">
        <v>0</v>
      </c>
      <c r="T143" s="118">
        <v>0.05</v>
      </c>
      <c r="U143" s="118">
        <v>0.01</v>
      </c>
    </row>
    <row r="144" spans="2:21">
      <c r="B144" s="62" t="s">
        <v>475</v>
      </c>
      <c r="C144" s="91">
        <v>1138882</v>
      </c>
      <c r="D144" s="91" t="s">
        <v>151</v>
      </c>
      <c r="E144" s="91"/>
      <c r="F144" s="91">
        <v>1095</v>
      </c>
      <c r="G144" s="91" t="s">
        <v>165</v>
      </c>
      <c r="H144" s="91" t="s">
        <v>410</v>
      </c>
      <c r="I144" s="91" t="s">
        <v>173</v>
      </c>
      <c r="J144" s="102"/>
      <c r="K144" s="91">
        <v>2.68</v>
      </c>
      <c r="L144" s="91" t="s">
        <v>177</v>
      </c>
      <c r="M144" s="118">
        <v>2.8</v>
      </c>
      <c r="N144" s="118">
        <v>3.02</v>
      </c>
      <c r="O144" s="118">
        <v>42294</v>
      </c>
      <c r="P144" s="118">
        <v>100.1</v>
      </c>
      <c r="Q144" s="118">
        <v>0</v>
      </c>
      <c r="R144" s="118">
        <v>42.34</v>
      </c>
      <c r="S144" s="118">
        <v>0.01</v>
      </c>
      <c r="T144" s="118">
        <v>1.2</v>
      </c>
      <c r="U144" s="118">
        <v>0.18</v>
      </c>
    </row>
    <row r="145" spans="2:21">
      <c r="B145" s="62" t="s">
        <v>476</v>
      </c>
      <c r="C145" s="91">
        <v>1980366</v>
      </c>
      <c r="D145" s="91" t="s">
        <v>151</v>
      </c>
      <c r="E145" s="91"/>
      <c r="F145" s="91">
        <v>198</v>
      </c>
      <c r="G145" s="91" t="s">
        <v>329</v>
      </c>
      <c r="H145" s="91" t="s">
        <v>410</v>
      </c>
      <c r="I145" s="91" t="s">
        <v>173</v>
      </c>
      <c r="J145" s="102"/>
      <c r="K145" s="91">
        <v>1.93</v>
      </c>
      <c r="L145" s="91" t="s">
        <v>177</v>
      </c>
      <c r="M145" s="118">
        <v>4.5</v>
      </c>
      <c r="N145" s="118">
        <v>1.61</v>
      </c>
      <c r="O145" s="118">
        <v>8351.64</v>
      </c>
      <c r="P145" s="118">
        <v>107.56</v>
      </c>
      <c r="Q145" s="118">
        <v>0</v>
      </c>
      <c r="R145" s="118">
        <v>8.98</v>
      </c>
      <c r="S145" s="118">
        <v>0</v>
      </c>
      <c r="T145" s="118">
        <v>0.25</v>
      </c>
      <c r="U145" s="118">
        <v>0.04</v>
      </c>
    </row>
    <row r="146" spans="2:21">
      <c r="B146" s="62" t="s">
        <v>477</v>
      </c>
      <c r="C146" s="91">
        <v>1139898</v>
      </c>
      <c r="D146" s="91" t="s">
        <v>151</v>
      </c>
      <c r="E146" s="91"/>
      <c r="F146" s="91">
        <v>1628</v>
      </c>
      <c r="G146" s="91" t="s">
        <v>329</v>
      </c>
      <c r="H146" s="91" t="s">
        <v>410</v>
      </c>
      <c r="I146" s="91" t="s">
        <v>173</v>
      </c>
      <c r="J146" s="102"/>
      <c r="K146" s="91">
        <v>4.04</v>
      </c>
      <c r="L146" s="91" t="s">
        <v>177</v>
      </c>
      <c r="M146" s="118">
        <v>5.15</v>
      </c>
      <c r="N146" s="118">
        <v>10.130000000000001</v>
      </c>
      <c r="O146" s="118">
        <v>9825.9</v>
      </c>
      <c r="P146" s="118">
        <v>82.6</v>
      </c>
      <c r="Q146" s="118">
        <v>0</v>
      </c>
      <c r="R146" s="118">
        <v>8.1199999999999992</v>
      </c>
      <c r="S146" s="118">
        <v>0</v>
      </c>
      <c r="T146" s="118">
        <v>0.23</v>
      </c>
      <c r="U146" s="118">
        <v>0.03</v>
      </c>
    </row>
    <row r="147" spans="2:21">
      <c r="B147" s="62" t="s">
        <v>478</v>
      </c>
      <c r="C147" s="91">
        <v>2590362</v>
      </c>
      <c r="D147" s="91" t="s">
        <v>151</v>
      </c>
      <c r="E147" s="91"/>
      <c r="F147" s="91">
        <v>259</v>
      </c>
      <c r="G147" s="91" t="s">
        <v>415</v>
      </c>
      <c r="H147" s="91" t="s">
        <v>416</v>
      </c>
      <c r="I147" s="91" t="s">
        <v>321</v>
      </c>
      <c r="J147" s="102"/>
      <c r="K147" s="91">
        <v>1.68</v>
      </c>
      <c r="L147" s="91" t="s">
        <v>177</v>
      </c>
      <c r="M147" s="118">
        <v>6</v>
      </c>
      <c r="N147" s="118">
        <v>1.63</v>
      </c>
      <c r="O147" s="118">
        <v>15226.47</v>
      </c>
      <c r="P147" s="118">
        <v>109</v>
      </c>
      <c r="Q147" s="118">
        <v>0</v>
      </c>
      <c r="R147" s="118">
        <v>16.600000000000001</v>
      </c>
      <c r="S147" s="118">
        <v>0</v>
      </c>
      <c r="T147" s="118">
        <v>0.47</v>
      </c>
      <c r="U147" s="118">
        <v>7.0000000000000007E-2</v>
      </c>
    </row>
    <row r="148" spans="2:21">
      <c r="B148" s="62" t="s">
        <v>479</v>
      </c>
      <c r="C148" s="91">
        <v>1134915</v>
      </c>
      <c r="D148" s="91" t="s">
        <v>151</v>
      </c>
      <c r="E148" s="91"/>
      <c r="F148" s="91">
        <v>1639</v>
      </c>
      <c r="G148" s="91" t="s">
        <v>329</v>
      </c>
      <c r="H148" s="91" t="s">
        <v>416</v>
      </c>
      <c r="I148" s="91" t="s">
        <v>321</v>
      </c>
      <c r="J148" s="102"/>
      <c r="K148" s="91">
        <v>1.86</v>
      </c>
      <c r="L148" s="91" t="s">
        <v>177</v>
      </c>
      <c r="M148" s="118">
        <v>7.75</v>
      </c>
      <c r="N148" s="118">
        <v>9.1199999999999992</v>
      </c>
      <c r="O148" s="118">
        <v>5703</v>
      </c>
      <c r="P148" s="118">
        <v>97.94</v>
      </c>
      <c r="Q148" s="118">
        <v>0</v>
      </c>
      <c r="R148" s="118">
        <v>5.59</v>
      </c>
      <c r="S148" s="118">
        <v>0</v>
      </c>
      <c r="T148" s="118">
        <v>0.16</v>
      </c>
      <c r="U148" s="118">
        <v>0.02</v>
      </c>
    </row>
    <row r="149" spans="2:21">
      <c r="B149" s="62" t="s">
        <v>480</v>
      </c>
      <c r="C149" s="91">
        <v>1140540</v>
      </c>
      <c r="D149" s="91" t="s">
        <v>151</v>
      </c>
      <c r="E149" s="91"/>
      <c r="F149" s="91">
        <v>1639</v>
      </c>
      <c r="G149" s="91" t="s">
        <v>329</v>
      </c>
      <c r="H149" s="91" t="s">
        <v>416</v>
      </c>
      <c r="I149" s="91" t="s">
        <v>321</v>
      </c>
      <c r="J149" s="102"/>
      <c r="K149" s="91">
        <v>2.68</v>
      </c>
      <c r="L149" s="91" t="s">
        <v>177</v>
      </c>
      <c r="M149" s="118">
        <v>5.75</v>
      </c>
      <c r="N149" s="118">
        <v>9.8800000000000008</v>
      </c>
      <c r="O149" s="118">
        <v>846</v>
      </c>
      <c r="P149" s="118">
        <v>90.3</v>
      </c>
      <c r="Q149" s="118">
        <v>2.5000000000000001E-2</v>
      </c>
      <c r="R149" s="118">
        <v>0.79</v>
      </c>
      <c r="S149" s="118">
        <v>0</v>
      </c>
      <c r="T149" s="118">
        <v>0.02</v>
      </c>
      <c r="U149" s="118">
        <v>0</v>
      </c>
    </row>
    <row r="150" spans="2:21">
      <c r="B150" s="62" t="s">
        <v>481</v>
      </c>
      <c r="C150" s="91">
        <v>1140136</v>
      </c>
      <c r="D150" s="91" t="s">
        <v>151</v>
      </c>
      <c r="E150" s="91"/>
      <c r="F150" s="91">
        <v>1631</v>
      </c>
      <c r="G150" s="91" t="s">
        <v>329</v>
      </c>
      <c r="H150" s="91" t="s">
        <v>482</v>
      </c>
      <c r="I150" s="91" t="s">
        <v>173</v>
      </c>
      <c r="J150" s="102"/>
      <c r="K150" s="91">
        <v>4.1500000000000004</v>
      </c>
      <c r="L150" s="91" t="s">
        <v>177</v>
      </c>
      <c r="M150" s="118">
        <v>3.95</v>
      </c>
      <c r="N150" s="118">
        <v>8.5399999999999991</v>
      </c>
      <c r="O150" s="118">
        <v>31704.33</v>
      </c>
      <c r="P150" s="118">
        <v>84.76</v>
      </c>
      <c r="Q150" s="118">
        <v>0</v>
      </c>
      <c r="R150" s="118">
        <v>26.87</v>
      </c>
      <c r="S150" s="118">
        <v>0.01</v>
      </c>
      <c r="T150" s="118">
        <v>0.76</v>
      </c>
      <c r="U150" s="118">
        <v>0.12</v>
      </c>
    </row>
    <row r="151" spans="2:21">
      <c r="B151" s="62" t="s">
        <v>483</v>
      </c>
      <c r="C151" s="91">
        <v>1143304</v>
      </c>
      <c r="D151" s="91" t="s">
        <v>151</v>
      </c>
      <c r="E151" s="91"/>
      <c r="F151" s="91">
        <v>1631</v>
      </c>
      <c r="G151" s="91" t="s">
        <v>329</v>
      </c>
      <c r="H151" s="91" t="s">
        <v>482</v>
      </c>
      <c r="I151" s="91" t="s">
        <v>173</v>
      </c>
      <c r="J151" s="102"/>
      <c r="K151" s="91">
        <v>4.75</v>
      </c>
      <c r="L151" s="91" t="s">
        <v>177</v>
      </c>
      <c r="M151" s="118">
        <v>3</v>
      </c>
      <c r="N151" s="118">
        <v>5.15</v>
      </c>
      <c r="O151" s="118">
        <v>44435</v>
      </c>
      <c r="P151" s="118">
        <v>92.31</v>
      </c>
      <c r="Q151" s="118">
        <v>0</v>
      </c>
      <c r="R151" s="118">
        <v>41.02</v>
      </c>
      <c r="S151" s="118">
        <v>0.01</v>
      </c>
      <c r="T151" s="118">
        <v>1.1599999999999999</v>
      </c>
      <c r="U151" s="118">
        <v>0.18</v>
      </c>
    </row>
    <row r="152" spans="2:21">
      <c r="B152" s="62" t="s">
        <v>484</v>
      </c>
      <c r="C152" s="91">
        <v>6390348</v>
      </c>
      <c r="D152" s="91" t="s">
        <v>151</v>
      </c>
      <c r="E152" s="91"/>
      <c r="F152" s="91">
        <v>639</v>
      </c>
      <c r="G152" s="91" t="s">
        <v>165</v>
      </c>
      <c r="H152" s="91" t="s">
        <v>420</v>
      </c>
      <c r="I152" s="91" t="s">
        <v>321</v>
      </c>
      <c r="J152" s="102"/>
      <c r="K152" s="91">
        <v>4.4400000000000004</v>
      </c>
      <c r="L152" s="91" t="s">
        <v>177</v>
      </c>
      <c r="M152" s="118">
        <v>4.8</v>
      </c>
      <c r="N152" s="118">
        <v>9.08</v>
      </c>
      <c r="O152" s="118">
        <v>44320.92</v>
      </c>
      <c r="P152" s="118">
        <v>84.68</v>
      </c>
      <c r="Q152" s="118">
        <v>0</v>
      </c>
      <c r="R152" s="118">
        <v>37.53</v>
      </c>
      <c r="S152" s="118">
        <v>0</v>
      </c>
      <c r="T152" s="118">
        <v>1.06</v>
      </c>
      <c r="U152" s="118">
        <v>0.16</v>
      </c>
    </row>
    <row r="153" spans="2:21">
      <c r="B153" s="62" t="s">
        <v>485</v>
      </c>
      <c r="C153" s="91">
        <v>1141860</v>
      </c>
      <c r="D153" s="91" t="s">
        <v>151</v>
      </c>
      <c r="E153" s="91"/>
      <c r="F153" s="91">
        <v>1699</v>
      </c>
      <c r="G153" s="91" t="s">
        <v>329</v>
      </c>
      <c r="H153" s="91" t="s">
        <v>420</v>
      </c>
      <c r="I153" s="91" t="s">
        <v>321</v>
      </c>
      <c r="J153" s="102"/>
      <c r="K153" s="91">
        <v>3.5</v>
      </c>
      <c r="L153" s="91" t="s">
        <v>177</v>
      </c>
      <c r="M153" s="118">
        <v>6.5</v>
      </c>
      <c r="N153" s="118">
        <v>13.56</v>
      </c>
      <c r="O153" s="118">
        <v>1029</v>
      </c>
      <c r="P153" s="118">
        <v>82.68</v>
      </c>
      <c r="Q153" s="118">
        <v>0</v>
      </c>
      <c r="R153" s="118">
        <v>0.85</v>
      </c>
      <c r="S153" s="118">
        <v>0</v>
      </c>
      <c r="T153" s="118">
        <v>0.02</v>
      </c>
      <c r="U153" s="118">
        <v>0</v>
      </c>
    </row>
    <row r="154" spans="2:21">
      <c r="B154" s="62" t="s">
        <v>486</v>
      </c>
      <c r="C154" s="91">
        <v>1140557</v>
      </c>
      <c r="D154" s="91" t="s">
        <v>151</v>
      </c>
      <c r="E154" s="91"/>
      <c r="F154" s="91">
        <v>1632</v>
      </c>
      <c r="G154" s="91" t="s">
        <v>329</v>
      </c>
      <c r="H154" s="91" t="s">
        <v>487</v>
      </c>
      <c r="I154" s="91" t="s">
        <v>173</v>
      </c>
      <c r="J154" s="102"/>
      <c r="K154" s="91">
        <v>1.95</v>
      </c>
      <c r="L154" s="91" t="s">
        <v>177</v>
      </c>
      <c r="M154" s="118">
        <v>3.75</v>
      </c>
      <c r="N154" s="118">
        <v>6.44</v>
      </c>
      <c r="O154" s="118">
        <v>9442.6200000000008</v>
      </c>
      <c r="P154" s="118">
        <v>97.19</v>
      </c>
      <c r="Q154" s="118">
        <v>0</v>
      </c>
      <c r="R154" s="118">
        <v>9.18</v>
      </c>
      <c r="S154" s="118">
        <v>0</v>
      </c>
      <c r="T154" s="118">
        <v>0.26</v>
      </c>
      <c r="U154" s="118">
        <v>0.04</v>
      </c>
    </row>
    <row r="155" spans="2:21">
      <c r="B155" s="62" t="s">
        <v>488</v>
      </c>
      <c r="C155" s="91">
        <v>1139203</v>
      </c>
      <c r="D155" s="91" t="s">
        <v>151</v>
      </c>
      <c r="E155" s="91"/>
      <c r="F155" s="91">
        <v>1422</v>
      </c>
      <c r="G155" s="91" t="s">
        <v>191</v>
      </c>
      <c r="H155" s="91" t="s">
        <v>489</v>
      </c>
      <c r="I155" s="91" t="s">
        <v>173</v>
      </c>
      <c r="J155" s="102"/>
      <c r="K155" s="91">
        <v>4.3099999999999996</v>
      </c>
      <c r="L155" s="91" t="s">
        <v>177</v>
      </c>
      <c r="M155" s="118">
        <v>3.6</v>
      </c>
      <c r="N155" s="118">
        <v>8.73</v>
      </c>
      <c r="O155" s="118">
        <v>29460</v>
      </c>
      <c r="P155" s="118">
        <v>82.96</v>
      </c>
      <c r="Q155" s="118">
        <v>0</v>
      </c>
      <c r="R155" s="118">
        <v>24.44</v>
      </c>
      <c r="S155" s="118">
        <v>0</v>
      </c>
      <c r="T155" s="118">
        <v>0.69</v>
      </c>
      <c r="U155" s="118">
        <v>0.1</v>
      </c>
    </row>
    <row r="156" spans="2:21">
      <c r="B156" s="62" t="s">
        <v>490</v>
      </c>
      <c r="C156" s="91">
        <v>1120872</v>
      </c>
      <c r="D156" s="91" t="s">
        <v>151</v>
      </c>
      <c r="E156" s="91"/>
      <c r="F156" s="91">
        <v>1422</v>
      </c>
      <c r="G156" s="91" t="s">
        <v>191</v>
      </c>
      <c r="H156" s="91" t="s">
        <v>489</v>
      </c>
      <c r="I156" s="91" t="s">
        <v>173</v>
      </c>
      <c r="J156" s="102"/>
      <c r="K156" s="91">
        <v>0</v>
      </c>
      <c r="L156" s="91" t="s">
        <v>177</v>
      </c>
      <c r="M156" s="118">
        <v>6.5</v>
      </c>
      <c r="N156" s="118">
        <v>0.01</v>
      </c>
      <c r="O156" s="118">
        <v>0.5</v>
      </c>
      <c r="P156" s="118">
        <v>86.48</v>
      </c>
      <c r="Q156" s="118">
        <v>0</v>
      </c>
      <c r="R156" s="118">
        <v>0</v>
      </c>
      <c r="S156" s="118">
        <v>0</v>
      </c>
      <c r="T156" s="118">
        <v>0</v>
      </c>
      <c r="U156" s="118">
        <v>0</v>
      </c>
    </row>
    <row r="157" spans="2:21">
      <c r="B157" s="62" t="s">
        <v>491</v>
      </c>
      <c r="C157" s="91">
        <v>1154772</v>
      </c>
      <c r="D157" s="91" t="s">
        <v>151</v>
      </c>
      <c r="E157" s="91"/>
      <c r="F157" s="91">
        <v>1756</v>
      </c>
      <c r="G157" s="91" t="s">
        <v>329</v>
      </c>
      <c r="H157" s="91">
        <v>0</v>
      </c>
      <c r="I157" s="91" t="s">
        <v>290</v>
      </c>
      <c r="J157" s="102"/>
      <c r="K157" s="91">
        <v>3.46</v>
      </c>
      <c r="L157" s="91" t="s">
        <v>177</v>
      </c>
      <c r="M157" s="118">
        <v>4.5</v>
      </c>
      <c r="N157" s="118">
        <v>4.41</v>
      </c>
      <c r="O157" s="118">
        <v>9915</v>
      </c>
      <c r="P157" s="118">
        <v>101.58</v>
      </c>
      <c r="Q157" s="118">
        <v>0</v>
      </c>
      <c r="R157" s="118">
        <v>10.07</v>
      </c>
      <c r="S157" s="118">
        <v>0</v>
      </c>
      <c r="T157" s="118">
        <v>0.28000000000000003</v>
      </c>
      <c r="U157" s="118">
        <v>0.04</v>
      </c>
    </row>
    <row r="158" spans="2:21">
      <c r="B158" s="62" t="s">
        <v>492</v>
      </c>
      <c r="C158" s="91">
        <v>1135151</v>
      </c>
      <c r="D158" s="91" t="s">
        <v>151</v>
      </c>
      <c r="E158" s="91"/>
      <c r="F158" s="91">
        <v>1132</v>
      </c>
      <c r="G158" s="91" t="s">
        <v>191</v>
      </c>
      <c r="H158" s="91">
        <v>0</v>
      </c>
      <c r="I158" s="91" t="s">
        <v>290</v>
      </c>
      <c r="J158" s="102"/>
      <c r="K158" s="91">
        <v>2.13</v>
      </c>
      <c r="L158" s="91" t="s">
        <v>177</v>
      </c>
      <c r="M158" s="118">
        <v>4.5999999999999996</v>
      </c>
      <c r="N158" s="118">
        <v>3.38</v>
      </c>
      <c r="O158" s="118">
        <v>3089</v>
      </c>
      <c r="P158" s="118">
        <v>103.82</v>
      </c>
      <c r="Q158" s="118">
        <v>0</v>
      </c>
      <c r="R158" s="118">
        <v>3.21</v>
      </c>
      <c r="S158" s="118">
        <v>0</v>
      </c>
      <c r="T158" s="118">
        <v>0.09</v>
      </c>
      <c r="U158" s="118">
        <v>0.01</v>
      </c>
    </row>
    <row r="159" spans="2:21">
      <c r="B159" s="61" t="s">
        <v>51</v>
      </c>
      <c r="C159" s="89"/>
      <c r="D159" s="89"/>
      <c r="E159" s="89"/>
      <c r="F159" s="89"/>
      <c r="G159" s="89"/>
      <c r="H159" s="89"/>
      <c r="I159" s="89"/>
      <c r="J159" s="98"/>
      <c r="K159" s="89">
        <v>4.1500000000000004</v>
      </c>
      <c r="L159" s="89"/>
      <c r="M159" s="92"/>
      <c r="N159" s="92">
        <v>5.73</v>
      </c>
      <c r="O159" s="92">
        <v>279477.34000000003</v>
      </c>
      <c r="P159" s="92"/>
      <c r="Q159" s="92"/>
      <c r="R159" s="92">
        <v>272.76</v>
      </c>
      <c r="S159" s="92"/>
      <c r="T159" s="92"/>
      <c r="U159" s="92">
        <v>1.17</v>
      </c>
    </row>
    <row r="160" spans="2:21">
      <c r="B160" s="62" t="s">
        <v>493</v>
      </c>
      <c r="C160" s="91">
        <v>2320174</v>
      </c>
      <c r="D160" s="91" t="s">
        <v>151</v>
      </c>
      <c r="E160" s="91"/>
      <c r="F160" s="91">
        <v>232</v>
      </c>
      <c r="G160" s="91" t="s">
        <v>167</v>
      </c>
      <c r="H160" s="91" t="s">
        <v>351</v>
      </c>
      <c r="I160" s="91" t="s">
        <v>321</v>
      </c>
      <c r="J160" s="102"/>
      <c r="K160" s="91">
        <v>3.29</v>
      </c>
      <c r="L160" s="91" t="s">
        <v>177</v>
      </c>
      <c r="M160" s="118">
        <v>3.49</v>
      </c>
      <c r="N160" s="118">
        <v>3.87</v>
      </c>
      <c r="O160" s="118">
        <v>67746.11</v>
      </c>
      <c r="P160" s="118">
        <v>101.13</v>
      </c>
      <c r="Q160" s="118">
        <v>0</v>
      </c>
      <c r="R160" s="118">
        <v>68.510000000000005</v>
      </c>
      <c r="S160" s="118">
        <v>0</v>
      </c>
      <c r="T160" s="118">
        <v>1.94</v>
      </c>
      <c r="U160" s="118">
        <v>0.28999999999999998</v>
      </c>
    </row>
    <row r="161" spans="2:21">
      <c r="B161" s="62" t="s">
        <v>494</v>
      </c>
      <c r="C161" s="91">
        <v>1155951</v>
      </c>
      <c r="D161" s="91" t="s">
        <v>151</v>
      </c>
      <c r="E161" s="91"/>
      <c r="F161" s="91">
        <v>1742</v>
      </c>
      <c r="G161" s="91" t="s">
        <v>329</v>
      </c>
      <c r="H161" s="91" t="s">
        <v>390</v>
      </c>
      <c r="I161" s="91" t="s">
        <v>173</v>
      </c>
      <c r="J161" s="102"/>
      <c r="K161" s="91">
        <v>6.1</v>
      </c>
      <c r="L161" s="91" t="s">
        <v>177</v>
      </c>
      <c r="M161" s="118">
        <v>5.0999999999999996</v>
      </c>
      <c r="N161" s="118">
        <v>4.37</v>
      </c>
      <c r="O161" s="118">
        <v>50000</v>
      </c>
      <c r="P161" s="118">
        <v>100</v>
      </c>
      <c r="Q161" s="118">
        <v>0</v>
      </c>
      <c r="R161" s="118">
        <v>50</v>
      </c>
      <c r="S161" s="118">
        <v>0</v>
      </c>
      <c r="T161" s="118">
        <v>1.41</v>
      </c>
      <c r="U161" s="118">
        <v>0.21</v>
      </c>
    </row>
    <row r="162" spans="2:21">
      <c r="B162" s="62" t="s">
        <v>495</v>
      </c>
      <c r="C162" s="91">
        <v>1142371</v>
      </c>
      <c r="D162" s="91" t="s">
        <v>151</v>
      </c>
      <c r="E162" s="91"/>
      <c r="F162" s="91">
        <v>1702</v>
      </c>
      <c r="G162" s="91" t="s">
        <v>455</v>
      </c>
      <c r="H162" s="91" t="s">
        <v>394</v>
      </c>
      <c r="I162" s="91" t="s">
        <v>321</v>
      </c>
      <c r="J162" s="102"/>
      <c r="K162" s="91">
        <v>3.49</v>
      </c>
      <c r="L162" s="91" t="s">
        <v>177</v>
      </c>
      <c r="M162" s="118">
        <v>3.83</v>
      </c>
      <c r="N162" s="118">
        <v>5.35</v>
      </c>
      <c r="O162" s="118">
        <v>10740</v>
      </c>
      <c r="P162" s="118">
        <v>99.12</v>
      </c>
      <c r="Q162" s="118">
        <v>0</v>
      </c>
      <c r="R162" s="118">
        <v>10.65</v>
      </c>
      <c r="S162" s="118">
        <v>0</v>
      </c>
      <c r="T162" s="118">
        <v>0.3</v>
      </c>
      <c r="U162" s="118">
        <v>0.05</v>
      </c>
    </row>
    <row r="163" spans="2:21">
      <c r="B163" s="62" t="s">
        <v>496</v>
      </c>
      <c r="C163" s="91">
        <v>6270193</v>
      </c>
      <c r="D163" s="91" t="s">
        <v>151</v>
      </c>
      <c r="E163" s="91"/>
      <c r="F163" s="91">
        <v>627</v>
      </c>
      <c r="G163" s="91" t="s">
        <v>188</v>
      </c>
      <c r="H163" s="91" t="s">
        <v>402</v>
      </c>
      <c r="I163" s="91" t="s">
        <v>173</v>
      </c>
      <c r="J163" s="102"/>
      <c r="K163" s="91">
        <v>3.81</v>
      </c>
      <c r="L163" s="91" t="s">
        <v>177</v>
      </c>
      <c r="M163" s="118">
        <v>3.85</v>
      </c>
      <c r="N163" s="118">
        <v>4.42</v>
      </c>
      <c r="O163" s="118">
        <v>11401</v>
      </c>
      <c r="P163" s="118">
        <v>99.36</v>
      </c>
      <c r="Q163" s="118">
        <v>0</v>
      </c>
      <c r="R163" s="118">
        <v>11.33</v>
      </c>
      <c r="S163" s="118">
        <v>0</v>
      </c>
      <c r="T163" s="118">
        <v>0.32</v>
      </c>
      <c r="U163" s="118">
        <v>0.05</v>
      </c>
    </row>
    <row r="164" spans="2:21">
      <c r="B164" s="62" t="s">
        <v>497</v>
      </c>
      <c r="C164" s="91">
        <v>1143593</v>
      </c>
      <c r="D164" s="91" t="s">
        <v>151</v>
      </c>
      <c r="E164" s="91"/>
      <c r="F164" s="91">
        <v>1689</v>
      </c>
      <c r="G164" s="91" t="s">
        <v>167</v>
      </c>
      <c r="H164" s="91" t="s">
        <v>402</v>
      </c>
      <c r="I164" s="91" t="s">
        <v>173</v>
      </c>
      <c r="J164" s="102"/>
      <c r="K164" s="91">
        <v>5.53</v>
      </c>
      <c r="L164" s="91" t="s">
        <v>177</v>
      </c>
      <c r="M164" s="118">
        <v>4.6900000000000004</v>
      </c>
      <c r="N164" s="118">
        <v>5.83</v>
      </c>
      <c r="O164" s="118">
        <v>13424.26</v>
      </c>
      <c r="P164" s="118">
        <v>99.48</v>
      </c>
      <c r="Q164" s="118">
        <v>0</v>
      </c>
      <c r="R164" s="118">
        <v>13.35</v>
      </c>
      <c r="S164" s="118">
        <v>0</v>
      </c>
      <c r="T164" s="118">
        <v>0.38</v>
      </c>
      <c r="U164" s="118">
        <v>0.06</v>
      </c>
    </row>
    <row r="165" spans="2:21">
      <c r="B165" s="62" t="s">
        <v>498</v>
      </c>
      <c r="C165" s="91">
        <v>1141332</v>
      </c>
      <c r="D165" s="91" t="s">
        <v>151</v>
      </c>
      <c r="E165" s="91"/>
      <c r="F165" s="91">
        <v>1689</v>
      </c>
      <c r="G165" s="91" t="s">
        <v>167</v>
      </c>
      <c r="H165" s="91" t="s">
        <v>402</v>
      </c>
      <c r="I165" s="91" t="s">
        <v>173</v>
      </c>
      <c r="J165" s="102"/>
      <c r="K165" s="91">
        <v>5.38</v>
      </c>
      <c r="L165" s="91" t="s">
        <v>177</v>
      </c>
      <c r="M165" s="118">
        <v>4.6900000000000004</v>
      </c>
      <c r="N165" s="118">
        <v>5.74</v>
      </c>
      <c r="O165" s="118">
        <v>30444.97</v>
      </c>
      <c r="P165" s="118">
        <v>98.34</v>
      </c>
      <c r="Q165" s="118">
        <v>0</v>
      </c>
      <c r="R165" s="118">
        <v>29.94</v>
      </c>
      <c r="S165" s="118">
        <v>0</v>
      </c>
      <c r="T165" s="118">
        <v>0.85</v>
      </c>
      <c r="U165" s="118">
        <v>0.13</v>
      </c>
    </row>
    <row r="166" spans="2:21">
      <c r="B166" s="62" t="s">
        <v>499</v>
      </c>
      <c r="C166" s="91">
        <v>2590396</v>
      </c>
      <c r="D166" s="91" t="s">
        <v>151</v>
      </c>
      <c r="E166" s="91"/>
      <c r="F166" s="91">
        <v>259</v>
      </c>
      <c r="G166" s="91" t="s">
        <v>415</v>
      </c>
      <c r="H166" s="91" t="s">
        <v>416</v>
      </c>
      <c r="I166" s="91" t="s">
        <v>321</v>
      </c>
      <c r="J166" s="102"/>
      <c r="K166" s="91">
        <v>2.8</v>
      </c>
      <c r="L166" s="91" t="s">
        <v>177</v>
      </c>
      <c r="M166" s="118">
        <v>6.7</v>
      </c>
      <c r="N166" s="118">
        <v>4.74</v>
      </c>
      <c r="O166" s="118">
        <v>7993</v>
      </c>
      <c r="P166" s="118">
        <v>100.61</v>
      </c>
      <c r="Q166" s="118">
        <v>0</v>
      </c>
      <c r="R166" s="118">
        <v>8.0399999999999991</v>
      </c>
      <c r="S166" s="118">
        <v>0</v>
      </c>
      <c r="T166" s="118">
        <v>0.23</v>
      </c>
      <c r="U166" s="118">
        <v>0.03</v>
      </c>
    </row>
    <row r="167" spans="2:21">
      <c r="B167" s="62" t="s">
        <v>500</v>
      </c>
      <c r="C167" s="91">
        <v>1141365</v>
      </c>
      <c r="D167" s="91" t="s">
        <v>151</v>
      </c>
      <c r="E167" s="91"/>
      <c r="F167" s="91">
        <v>1687</v>
      </c>
      <c r="G167" s="91" t="s">
        <v>167</v>
      </c>
      <c r="H167" s="91" t="s">
        <v>416</v>
      </c>
      <c r="I167" s="91" t="s">
        <v>321</v>
      </c>
      <c r="J167" s="102"/>
      <c r="K167" s="91">
        <v>2.0699999999999998</v>
      </c>
      <c r="L167" s="91" t="s">
        <v>177</v>
      </c>
      <c r="M167" s="118">
        <v>7.75</v>
      </c>
      <c r="N167" s="118">
        <v>6.42</v>
      </c>
      <c r="O167" s="118">
        <v>6645</v>
      </c>
      <c r="P167" s="118">
        <v>107.18</v>
      </c>
      <c r="Q167" s="118">
        <v>0</v>
      </c>
      <c r="R167" s="118">
        <v>7.12</v>
      </c>
      <c r="S167" s="118">
        <v>0</v>
      </c>
      <c r="T167" s="118">
        <v>0.2</v>
      </c>
      <c r="U167" s="118">
        <v>0.03</v>
      </c>
    </row>
    <row r="168" spans="2:21">
      <c r="B168" s="62" t="s">
        <v>501</v>
      </c>
      <c r="C168" s="91">
        <v>1141373</v>
      </c>
      <c r="D168" s="91" t="s">
        <v>151</v>
      </c>
      <c r="E168" s="91"/>
      <c r="F168" s="91">
        <v>1687</v>
      </c>
      <c r="G168" s="91" t="s">
        <v>167</v>
      </c>
      <c r="H168" s="91" t="s">
        <v>416</v>
      </c>
      <c r="I168" s="91" t="s">
        <v>321</v>
      </c>
      <c r="J168" s="102"/>
      <c r="K168" s="91">
        <v>2.16</v>
      </c>
      <c r="L168" s="91" t="s">
        <v>177</v>
      </c>
      <c r="M168" s="118">
        <v>7.75</v>
      </c>
      <c r="N168" s="118">
        <v>7.13</v>
      </c>
      <c r="O168" s="118">
        <v>27008</v>
      </c>
      <c r="P168" s="118">
        <v>105.07</v>
      </c>
      <c r="Q168" s="118">
        <v>0</v>
      </c>
      <c r="R168" s="118">
        <v>28.38</v>
      </c>
      <c r="S168" s="118">
        <v>0</v>
      </c>
      <c r="T168" s="118">
        <v>0.8</v>
      </c>
      <c r="U168" s="118">
        <v>0.12</v>
      </c>
    </row>
    <row r="169" spans="2:21">
      <c r="B169" s="62" t="s">
        <v>502</v>
      </c>
      <c r="C169" s="91">
        <v>1139922</v>
      </c>
      <c r="D169" s="91" t="s">
        <v>151</v>
      </c>
      <c r="E169" s="91"/>
      <c r="F169" s="91">
        <v>1132</v>
      </c>
      <c r="G169" s="91" t="s">
        <v>191</v>
      </c>
      <c r="H169" s="91">
        <v>0</v>
      </c>
      <c r="I169" s="91" t="s">
        <v>290</v>
      </c>
      <c r="J169" s="102"/>
      <c r="K169" s="91">
        <v>4.1399999999999997</v>
      </c>
      <c r="L169" s="91" t="s">
        <v>177</v>
      </c>
      <c r="M169" s="118">
        <v>5.95</v>
      </c>
      <c r="N169" s="118">
        <v>9.6199999999999992</v>
      </c>
      <c r="O169" s="118">
        <v>54075</v>
      </c>
      <c r="P169" s="118">
        <v>84.03</v>
      </c>
      <c r="Q169" s="118">
        <v>0</v>
      </c>
      <c r="R169" s="118">
        <v>45.44</v>
      </c>
      <c r="S169" s="118">
        <v>0.01</v>
      </c>
      <c r="T169" s="118">
        <v>1.28</v>
      </c>
      <c r="U169" s="118">
        <v>0.19</v>
      </c>
    </row>
    <row r="170" spans="2:21">
      <c r="B170" s="61" t="s">
        <v>34</v>
      </c>
      <c r="C170" s="89"/>
      <c r="D170" s="89"/>
      <c r="E170" s="89"/>
      <c r="F170" s="89"/>
      <c r="G170" s="89"/>
      <c r="H170" s="89"/>
      <c r="I170" s="89"/>
      <c r="J170" s="98"/>
      <c r="K170" s="89"/>
      <c r="L170" s="89"/>
      <c r="M170" s="92"/>
      <c r="N170" s="92"/>
      <c r="O170" s="92"/>
      <c r="P170" s="92"/>
      <c r="Q170" s="92"/>
      <c r="R170" s="92"/>
      <c r="S170" s="92"/>
      <c r="T170" s="92"/>
      <c r="U170" s="92"/>
    </row>
    <row r="171" spans="2:21">
      <c r="B171" s="62" t="s">
        <v>281</v>
      </c>
      <c r="C171" s="91"/>
      <c r="D171" s="91"/>
      <c r="E171" s="91"/>
      <c r="F171" s="91"/>
      <c r="G171" s="91"/>
      <c r="H171" s="91"/>
      <c r="I171" s="91"/>
      <c r="J171" s="102"/>
      <c r="K171" s="91"/>
      <c r="L171" s="91"/>
      <c r="M171" s="118"/>
      <c r="N171" s="118"/>
      <c r="O171" s="118"/>
      <c r="P171" s="118"/>
      <c r="Q171" s="118"/>
      <c r="R171" s="118"/>
      <c r="S171" s="118"/>
      <c r="T171" s="118">
        <v>0</v>
      </c>
      <c r="U171" s="118"/>
    </row>
    <row r="172" spans="2:21">
      <c r="B172" s="61" t="s">
        <v>244</v>
      </c>
      <c r="C172" s="89"/>
      <c r="D172" s="89"/>
      <c r="E172" s="89"/>
      <c r="F172" s="89"/>
      <c r="G172" s="89"/>
      <c r="H172" s="89"/>
      <c r="I172" s="89"/>
      <c r="J172" s="98"/>
      <c r="K172" s="89">
        <v>6.86</v>
      </c>
      <c r="L172" s="89"/>
      <c r="M172" s="92"/>
      <c r="N172" s="92">
        <v>3.49</v>
      </c>
      <c r="O172" s="92">
        <v>192000</v>
      </c>
      <c r="P172" s="92"/>
      <c r="Q172" s="92"/>
      <c r="R172" s="92">
        <v>723.06</v>
      </c>
      <c r="S172" s="92"/>
      <c r="T172" s="92"/>
      <c r="U172" s="92">
        <v>3.1</v>
      </c>
    </row>
    <row r="173" spans="2:21">
      <c r="B173" s="61" t="s">
        <v>80</v>
      </c>
      <c r="C173" s="89"/>
      <c r="D173" s="89"/>
      <c r="E173" s="89"/>
      <c r="F173" s="89"/>
      <c r="G173" s="89"/>
      <c r="H173" s="89"/>
      <c r="I173" s="89"/>
      <c r="J173" s="98"/>
      <c r="K173" s="89">
        <v>4.26</v>
      </c>
      <c r="L173" s="89"/>
      <c r="M173" s="92"/>
      <c r="N173" s="92">
        <v>4.41</v>
      </c>
      <c r="O173" s="92">
        <v>26000</v>
      </c>
      <c r="P173" s="92"/>
      <c r="Q173" s="92"/>
      <c r="R173" s="92">
        <v>104.97</v>
      </c>
      <c r="S173" s="92"/>
      <c r="T173" s="92"/>
      <c r="U173" s="92">
        <v>0.45</v>
      </c>
    </row>
    <row r="174" spans="2:21">
      <c r="B174" s="62" t="s">
        <v>503</v>
      </c>
      <c r="C174" s="91" t="s">
        <v>504</v>
      </c>
      <c r="D174" s="91" t="s">
        <v>26</v>
      </c>
      <c r="E174" s="91" t="s">
        <v>505</v>
      </c>
      <c r="F174" s="91">
        <v>600</v>
      </c>
      <c r="G174" s="91" t="s">
        <v>506</v>
      </c>
      <c r="H174" s="91" t="s">
        <v>507</v>
      </c>
      <c r="I174" s="91" t="s">
        <v>508</v>
      </c>
      <c r="J174" s="102"/>
      <c r="K174" s="91">
        <v>3.71</v>
      </c>
      <c r="L174" s="91" t="s">
        <v>176</v>
      </c>
      <c r="M174" s="118">
        <v>6.875</v>
      </c>
      <c r="N174" s="118">
        <v>3.93</v>
      </c>
      <c r="O174" s="118">
        <v>21000</v>
      </c>
      <c r="P174" s="118">
        <v>113.4051</v>
      </c>
      <c r="Q174" s="118">
        <v>0</v>
      </c>
      <c r="R174" s="118">
        <v>86.5</v>
      </c>
      <c r="S174" s="118">
        <v>0</v>
      </c>
      <c r="T174" s="118">
        <v>2.4500000000000002</v>
      </c>
      <c r="U174" s="118">
        <v>0.37</v>
      </c>
    </row>
    <row r="175" spans="2:21">
      <c r="B175" s="62" t="s">
        <v>509</v>
      </c>
      <c r="C175" s="91" t="s">
        <v>510</v>
      </c>
      <c r="D175" s="91" t="s">
        <v>26</v>
      </c>
      <c r="E175" s="91" t="s">
        <v>505</v>
      </c>
      <c r="F175" s="91">
        <v>629</v>
      </c>
      <c r="G175" s="91" t="s">
        <v>511</v>
      </c>
      <c r="H175" s="91" t="s">
        <v>507</v>
      </c>
      <c r="I175" s="91" t="s">
        <v>508</v>
      </c>
      <c r="J175" s="102"/>
      <c r="K175" s="91">
        <v>6.82</v>
      </c>
      <c r="L175" s="91" t="s">
        <v>176</v>
      </c>
      <c r="M175" s="118">
        <v>6.75</v>
      </c>
      <c r="N175" s="118">
        <v>6.68</v>
      </c>
      <c r="O175" s="118">
        <v>5000</v>
      </c>
      <c r="P175" s="118">
        <v>101.7363</v>
      </c>
      <c r="Q175" s="118">
        <v>0</v>
      </c>
      <c r="R175" s="118">
        <v>18.48</v>
      </c>
      <c r="S175" s="118">
        <v>0</v>
      </c>
      <c r="T175" s="118">
        <v>0.52</v>
      </c>
      <c r="U175" s="118">
        <v>0.08</v>
      </c>
    </row>
    <row r="176" spans="2:21">
      <c r="B176" s="61" t="s">
        <v>79</v>
      </c>
      <c r="C176" s="89"/>
      <c r="D176" s="89"/>
      <c r="E176" s="89"/>
      <c r="F176" s="89"/>
      <c r="G176" s="89"/>
      <c r="H176" s="89"/>
      <c r="I176" s="89"/>
      <c r="J176" s="98"/>
      <c r="K176" s="89">
        <v>7.3</v>
      </c>
      <c r="L176" s="89"/>
      <c r="M176" s="92"/>
      <c r="N176" s="92">
        <v>3.33</v>
      </c>
      <c r="O176" s="92">
        <v>166000</v>
      </c>
      <c r="P176" s="92"/>
      <c r="Q176" s="92"/>
      <c r="R176" s="92">
        <v>618.09</v>
      </c>
      <c r="S176" s="92"/>
      <c r="T176" s="92"/>
      <c r="U176" s="92">
        <v>2.65</v>
      </c>
    </row>
    <row r="177" spans="2:21">
      <c r="B177" s="62" t="s">
        <v>512</v>
      </c>
      <c r="C177" s="91" t="s">
        <v>513</v>
      </c>
      <c r="D177" s="91" t="s">
        <v>26</v>
      </c>
      <c r="E177" s="91" t="s">
        <v>505</v>
      </c>
      <c r="F177" s="91"/>
      <c r="G177" s="91" t="s">
        <v>514</v>
      </c>
      <c r="H177" s="91" t="s">
        <v>515</v>
      </c>
      <c r="I177" s="91" t="s">
        <v>516</v>
      </c>
      <c r="J177" s="102"/>
      <c r="K177" s="91">
        <v>0</v>
      </c>
      <c r="L177" s="91" t="s">
        <v>176</v>
      </c>
      <c r="M177" s="118">
        <v>3.125</v>
      </c>
      <c r="N177" s="118">
        <v>0</v>
      </c>
      <c r="O177" s="118">
        <v>6000</v>
      </c>
      <c r="P177" s="118">
        <v>103.6622</v>
      </c>
      <c r="Q177" s="118">
        <v>0</v>
      </c>
      <c r="R177" s="118">
        <v>22.59</v>
      </c>
      <c r="S177" s="118">
        <v>0</v>
      </c>
      <c r="T177" s="118">
        <v>0.64</v>
      </c>
      <c r="U177" s="118">
        <v>0.1</v>
      </c>
    </row>
    <row r="178" spans="2:21">
      <c r="B178" s="62" t="s">
        <v>517</v>
      </c>
      <c r="C178" s="91" t="s">
        <v>518</v>
      </c>
      <c r="D178" s="91" t="s">
        <v>26</v>
      </c>
      <c r="E178" s="91" t="s">
        <v>505</v>
      </c>
      <c r="F178" s="91"/>
      <c r="G178" s="91" t="s">
        <v>519</v>
      </c>
      <c r="H178" s="91" t="s">
        <v>520</v>
      </c>
      <c r="I178" s="91" t="s">
        <v>521</v>
      </c>
      <c r="J178" s="102"/>
      <c r="K178" s="91">
        <v>4.83</v>
      </c>
      <c r="L178" s="91" t="s">
        <v>176</v>
      </c>
      <c r="M178" s="118">
        <v>3.8639999999999999</v>
      </c>
      <c r="N178" s="118">
        <v>3.32</v>
      </c>
      <c r="O178" s="118">
        <v>6000</v>
      </c>
      <c r="P178" s="118">
        <v>103.4644</v>
      </c>
      <c r="Q178" s="118">
        <v>0</v>
      </c>
      <c r="R178" s="118">
        <v>22.55</v>
      </c>
      <c r="S178" s="118">
        <v>0</v>
      </c>
      <c r="T178" s="118">
        <v>0.64</v>
      </c>
      <c r="U178" s="118">
        <v>0.1</v>
      </c>
    </row>
    <row r="179" spans="2:21">
      <c r="B179" s="62" t="s">
        <v>522</v>
      </c>
      <c r="C179" s="91" t="s">
        <v>523</v>
      </c>
      <c r="D179" s="91" t="s">
        <v>26</v>
      </c>
      <c r="E179" s="91" t="s">
        <v>505</v>
      </c>
      <c r="F179" s="91"/>
      <c r="G179" s="91" t="s">
        <v>524</v>
      </c>
      <c r="H179" s="91" t="s">
        <v>525</v>
      </c>
      <c r="I179" s="91" t="s">
        <v>508</v>
      </c>
      <c r="J179" s="102"/>
      <c r="K179" s="91">
        <v>6.53</v>
      </c>
      <c r="L179" s="91" t="s">
        <v>176</v>
      </c>
      <c r="M179" s="118">
        <v>3.714</v>
      </c>
      <c r="N179" s="118">
        <v>3.74</v>
      </c>
      <c r="O179" s="118">
        <v>6000</v>
      </c>
      <c r="P179" s="118">
        <v>100.37090000000001</v>
      </c>
      <c r="Q179" s="118">
        <v>0</v>
      </c>
      <c r="R179" s="118">
        <v>21.87</v>
      </c>
      <c r="S179" s="118">
        <v>0</v>
      </c>
      <c r="T179" s="118">
        <v>0.62</v>
      </c>
      <c r="U179" s="118">
        <v>0.09</v>
      </c>
    </row>
    <row r="180" spans="2:21">
      <c r="B180" s="62" t="s">
        <v>526</v>
      </c>
      <c r="C180" s="91" t="s">
        <v>527</v>
      </c>
      <c r="D180" s="91" t="s">
        <v>26</v>
      </c>
      <c r="E180" s="91" t="s">
        <v>505</v>
      </c>
      <c r="F180" s="91"/>
      <c r="G180" s="91" t="s">
        <v>528</v>
      </c>
      <c r="H180" s="91" t="s">
        <v>529</v>
      </c>
      <c r="I180" s="91" t="s">
        <v>508</v>
      </c>
      <c r="J180" s="102"/>
      <c r="K180" s="91">
        <v>22.39</v>
      </c>
      <c r="L180" s="91" t="s">
        <v>176</v>
      </c>
      <c r="M180" s="118">
        <v>4</v>
      </c>
      <c r="N180" s="118">
        <v>4.09</v>
      </c>
      <c r="O180" s="118">
        <v>4000</v>
      </c>
      <c r="P180" s="118">
        <v>99.873699999999999</v>
      </c>
      <c r="Q180" s="118">
        <v>0</v>
      </c>
      <c r="R180" s="118">
        <v>14.51</v>
      </c>
      <c r="S180" s="118">
        <v>0</v>
      </c>
      <c r="T180" s="118">
        <v>0.41</v>
      </c>
      <c r="U180" s="118">
        <v>0.06</v>
      </c>
    </row>
    <row r="181" spans="2:21">
      <c r="B181" s="62" t="s">
        <v>530</v>
      </c>
      <c r="C181" s="91" t="s">
        <v>531</v>
      </c>
      <c r="D181" s="91" t="s">
        <v>26</v>
      </c>
      <c r="E181" s="91" t="s">
        <v>505</v>
      </c>
      <c r="F181" s="91"/>
      <c r="G181" s="91" t="s">
        <v>524</v>
      </c>
      <c r="H181" s="91" t="s">
        <v>532</v>
      </c>
      <c r="I181" s="91" t="s">
        <v>508</v>
      </c>
      <c r="J181" s="102"/>
      <c r="K181" s="91">
        <v>46.28</v>
      </c>
      <c r="L181" s="91" t="s">
        <v>176</v>
      </c>
      <c r="M181" s="118">
        <v>3.5760000000000001</v>
      </c>
      <c r="N181" s="118">
        <v>-0.02</v>
      </c>
      <c r="O181" s="118">
        <v>6000</v>
      </c>
      <c r="P181" s="118">
        <v>101.1078</v>
      </c>
      <c r="Q181" s="118">
        <v>0</v>
      </c>
      <c r="R181" s="118">
        <v>22.03</v>
      </c>
      <c r="S181" s="118">
        <v>0</v>
      </c>
      <c r="T181" s="118">
        <v>0.62</v>
      </c>
      <c r="U181" s="118">
        <v>0.09</v>
      </c>
    </row>
    <row r="182" spans="2:21">
      <c r="B182" s="62" t="s">
        <v>533</v>
      </c>
      <c r="C182" s="91" t="s">
        <v>534</v>
      </c>
      <c r="D182" s="91" t="s">
        <v>26</v>
      </c>
      <c r="E182" s="91" t="s">
        <v>505</v>
      </c>
      <c r="F182" s="91"/>
      <c r="G182" s="91" t="s">
        <v>528</v>
      </c>
      <c r="H182" s="91" t="s">
        <v>532</v>
      </c>
      <c r="I182" s="91" t="s">
        <v>508</v>
      </c>
      <c r="J182" s="102"/>
      <c r="K182" s="91">
        <v>0</v>
      </c>
      <c r="L182" s="91" t="s">
        <v>176</v>
      </c>
      <c r="M182" s="118">
        <v>4</v>
      </c>
      <c r="N182" s="118">
        <v>0</v>
      </c>
      <c r="O182" s="118">
        <v>2000</v>
      </c>
      <c r="P182" s="118">
        <v>103.9366</v>
      </c>
      <c r="Q182" s="118">
        <v>0</v>
      </c>
      <c r="R182" s="118">
        <v>7.55</v>
      </c>
      <c r="S182" s="118">
        <v>0</v>
      </c>
      <c r="T182" s="118">
        <v>0.21</v>
      </c>
      <c r="U182" s="118">
        <v>0.03</v>
      </c>
    </row>
    <row r="183" spans="2:21">
      <c r="B183" s="62" t="s">
        <v>535</v>
      </c>
      <c r="C183" s="91" t="s">
        <v>536</v>
      </c>
      <c r="D183" s="91" t="s">
        <v>26</v>
      </c>
      <c r="E183" s="91" t="s">
        <v>505</v>
      </c>
      <c r="F183" s="91"/>
      <c r="G183" s="91" t="s">
        <v>528</v>
      </c>
      <c r="H183" s="91" t="s">
        <v>532</v>
      </c>
      <c r="I183" s="91" t="s">
        <v>508</v>
      </c>
      <c r="J183" s="102"/>
      <c r="K183" s="91">
        <v>7.6</v>
      </c>
      <c r="L183" s="91" t="s">
        <v>176</v>
      </c>
      <c r="M183" s="118">
        <v>4.25</v>
      </c>
      <c r="N183" s="118">
        <v>5.14</v>
      </c>
      <c r="O183" s="118">
        <v>7000</v>
      </c>
      <c r="P183" s="118">
        <v>95.014499999999998</v>
      </c>
      <c r="Q183" s="118">
        <v>0</v>
      </c>
      <c r="R183" s="118">
        <v>24.16</v>
      </c>
      <c r="S183" s="118">
        <v>0</v>
      </c>
      <c r="T183" s="118">
        <v>0.68</v>
      </c>
      <c r="U183" s="118">
        <v>0.1</v>
      </c>
    </row>
    <row r="184" spans="2:21">
      <c r="B184" s="62" t="s">
        <v>537</v>
      </c>
      <c r="C184" s="91" t="s">
        <v>538</v>
      </c>
      <c r="D184" s="91" t="s">
        <v>26</v>
      </c>
      <c r="E184" s="91" t="s">
        <v>505</v>
      </c>
      <c r="F184" s="91"/>
      <c r="G184" s="91" t="s">
        <v>519</v>
      </c>
      <c r="H184" s="91" t="s">
        <v>539</v>
      </c>
      <c r="I184" s="91" t="s">
        <v>508</v>
      </c>
      <c r="J184" s="102"/>
      <c r="K184" s="91">
        <v>7.43</v>
      </c>
      <c r="L184" s="91" t="s">
        <v>176</v>
      </c>
      <c r="M184" s="118">
        <v>4.7</v>
      </c>
      <c r="N184" s="118">
        <v>4.5999999999999996</v>
      </c>
      <c r="O184" s="118">
        <v>6000</v>
      </c>
      <c r="P184" s="118">
        <v>101.2629</v>
      </c>
      <c r="Q184" s="118">
        <v>0</v>
      </c>
      <c r="R184" s="118">
        <v>22.07</v>
      </c>
      <c r="S184" s="118">
        <v>0</v>
      </c>
      <c r="T184" s="118">
        <v>0.62</v>
      </c>
      <c r="U184" s="118">
        <v>0.09</v>
      </c>
    </row>
    <row r="185" spans="2:21">
      <c r="B185" s="62" t="s">
        <v>540</v>
      </c>
      <c r="C185" s="91" t="s">
        <v>541</v>
      </c>
      <c r="D185" s="91" t="s">
        <v>542</v>
      </c>
      <c r="E185" s="91" t="s">
        <v>505</v>
      </c>
      <c r="F185" s="91"/>
      <c r="G185" s="91" t="s">
        <v>543</v>
      </c>
      <c r="H185" s="91" t="s">
        <v>539</v>
      </c>
      <c r="I185" s="91" t="s">
        <v>508</v>
      </c>
      <c r="J185" s="102"/>
      <c r="K185" s="91">
        <v>1.57</v>
      </c>
      <c r="L185" s="91" t="s">
        <v>176</v>
      </c>
      <c r="M185" s="118">
        <v>4.25</v>
      </c>
      <c r="N185" s="118">
        <v>1.85</v>
      </c>
      <c r="O185" s="118">
        <v>6000</v>
      </c>
      <c r="P185" s="118">
        <v>105.44410000000001</v>
      </c>
      <c r="Q185" s="118">
        <v>0</v>
      </c>
      <c r="R185" s="118">
        <v>22.98</v>
      </c>
      <c r="S185" s="118">
        <v>0</v>
      </c>
      <c r="T185" s="118">
        <v>0.65</v>
      </c>
      <c r="U185" s="118">
        <v>0.1</v>
      </c>
    </row>
    <row r="186" spans="2:21">
      <c r="B186" s="62" t="s">
        <v>544</v>
      </c>
      <c r="C186" s="91" t="s">
        <v>545</v>
      </c>
      <c r="D186" s="91" t="s">
        <v>26</v>
      </c>
      <c r="E186" s="91" t="s">
        <v>505</v>
      </c>
      <c r="F186" s="91"/>
      <c r="G186" s="91" t="s">
        <v>524</v>
      </c>
      <c r="H186" s="91" t="s">
        <v>539</v>
      </c>
      <c r="I186" s="91" t="s">
        <v>508</v>
      </c>
      <c r="J186" s="102"/>
      <c r="K186" s="91">
        <v>3.03</v>
      </c>
      <c r="L186" s="91" t="s">
        <v>176</v>
      </c>
      <c r="M186" s="118">
        <v>5.5</v>
      </c>
      <c r="N186" s="118">
        <v>4.8899999999999997</v>
      </c>
      <c r="O186" s="118">
        <v>4000</v>
      </c>
      <c r="P186" s="118">
        <v>103.13930000000001</v>
      </c>
      <c r="Q186" s="118">
        <v>0</v>
      </c>
      <c r="R186" s="118">
        <v>14.98</v>
      </c>
      <c r="S186" s="118">
        <v>0</v>
      </c>
      <c r="T186" s="118">
        <v>0.42</v>
      </c>
      <c r="U186" s="118">
        <v>0.06</v>
      </c>
    </row>
    <row r="187" spans="2:21">
      <c r="B187" s="62" t="s">
        <v>546</v>
      </c>
      <c r="C187" s="91" t="s">
        <v>547</v>
      </c>
      <c r="D187" s="91" t="s">
        <v>26</v>
      </c>
      <c r="E187" s="91" t="s">
        <v>505</v>
      </c>
      <c r="F187" s="91"/>
      <c r="G187" s="91" t="s">
        <v>519</v>
      </c>
      <c r="H187" s="91" t="s">
        <v>548</v>
      </c>
      <c r="I187" s="91" t="s">
        <v>516</v>
      </c>
      <c r="J187" s="102"/>
      <c r="K187" s="91">
        <v>6.69</v>
      </c>
      <c r="L187" s="91" t="s">
        <v>176</v>
      </c>
      <c r="M187" s="118">
        <v>4.125</v>
      </c>
      <c r="N187" s="118">
        <v>3.87</v>
      </c>
      <c r="O187" s="118">
        <v>6000</v>
      </c>
      <c r="P187" s="118">
        <v>102.8652</v>
      </c>
      <c r="Q187" s="118">
        <v>0</v>
      </c>
      <c r="R187" s="118">
        <v>22.42</v>
      </c>
      <c r="S187" s="118">
        <v>0</v>
      </c>
      <c r="T187" s="118">
        <v>0.63</v>
      </c>
      <c r="U187" s="118">
        <v>0.1</v>
      </c>
    </row>
    <row r="188" spans="2:21">
      <c r="B188" s="62" t="s">
        <v>549</v>
      </c>
      <c r="C188" s="91" t="s">
        <v>550</v>
      </c>
      <c r="D188" s="91" t="s">
        <v>26</v>
      </c>
      <c r="E188" s="91" t="s">
        <v>505</v>
      </c>
      <c r="F188" s="91"/>
      <c r="G188" s="91" t="s">
        <v>519</v>
      </c>
      <c r="H188" s="91" t="s">
        <v>548</v>
      </c>
      <c r="I188" s="91" t="s">
        <v>516</v>
      </c>
      <c r="J188" s="102"/>
      <c r="K188" s="91">
        <v>5.36</v>
      </c>
      <c r="L188" s="91" t="s">
        <v>176</v>
      </c>
      <c r="M188" s="118">
        <v>3.95</v>
      </c>
      <c r="N188" s="118">
        <v>3.64</v>
      </c>
      <c r="O188" s="118">
        <v>6000</v>
      </c>
      <c r="P188" s="118">
        <v>103.5891</v>
      </c>
      <c r="Q188" s="118">
        <v>0</v>
      </c>
      <c r="R188" s="118">
        <v>22.57</v>
      </c>
      <c r="S188" s="118">
        <v>0</v>
      </c>
      <c r="T188" s="118">
        <v>0.64</v>
      </c>
      <c r="U188" s="118">
        <v>0.1</v>
      </c>
    </row>
    <row r="189" spans="2:21">
      <c r="B189" s="62" t="s">
        <v>551</v>
      </c>
      <c r="C189" s="91" t="s">
        <v>552</v>
      </c>
      <c r="D189" s="91" t="s">
        <v>26</v>
      </c>
      <c r="E189" s="91" t="s">
        <v>505</v>
      </c>
      <c r="F189" s="91"/>
      <c r="G189" s="91" t="s">
        <v>519</v>
      </c>
      <c r="H189" s="91" t="s">
        <v>548</v>
      </c>
      <c r="I189" s="91" t="s">
        <v>516</v>
      </c>
      <c r="J189" s="102"/>
      <c r="K189" s="91">
        <v>4.38</v>
      </c>
      <c r="L189" s="91" t="s">
        <v>176</v>
      </c>
      <c r="M189" s="118">
        <v>3.8</v>
      </c>
      <c r="N189" s="118">
        <v>3.68</v>
      </c>
      <c r="O189" s="118">
        <v>6000</v>
      </c>
      <c r="P189" s="118">
        <v>101.5254</v>
      </c>
      <c r="Q189" s="118">
        <v>0</v>
      </c>
      <c r="R189" s="118">
        <v>22.12</v>
      </c>
      <c r="S189" s="118">
        <v>0</v>
      </c>
      <c r="T189" s="118">
        <v>0.63</v>
      </c>
      <c r="U189" s="118">
        <v>0.09</v>
      </c>
    </row>
    <row r="190" spans="2:21">
      <c r="B190" s="62" t="s">
        <v>553</v>
      </c>
      <c r="C190" s="91" t="s">
        <v>554</v>
      </c>
      <c r="D190" s="91" t="s">
        <v>26</v>
      </c>
      <c r="E190" s="91" t="s">
        <v>505</v>
      </c>
      <c r="F190" s="91"/>
      <c r="G190" s="91" t="s">
        <v>555</v>
      </c>
      <c r="H190" s="91" t="s">
        <v>548</v>
      </c>
      <c r="I190" s="91" t="s">
        <v>516</v>
      </c>
      <c r="J190" s="102"/>
      <c r="K190" s="91">
        <v>15.13</v>
      </c>
      <c r="L190" s="91" t="s">
        <v>176</v>
      </c>
      <c r="M190" s="118">
        <v>5.25</v>
      </c>
      <c r="N190" s="118">
        <v>5.47</v>
      </c>
      <c r="O190" s="118">
        <v>10000</v>
      </c>
      <c r="P190" s="118">
        <v>98.531599999999997</v>
      </c>
      <c r="Q190" s="118">
        <v>0</v>
      </c>
      <c r="R190" s="118">
        <v>35.79</v>
      </c>
      <c r="S190" s="118">
        <v>0</v>
      </c>
      <c r="T190" s="118">
        <v>1.01</v>
      </c>
      <c r="U190" s="118">
        <v>0.15</v>
      </c>
    </row>
    <row r="191" spans="2:21">
      <c r="B191" s="62" t="s">
        <v>556</v>
      </c>
      <c r="C191" s="91" t="s">
        <v>557</v>
      </c>
      <c r="D191" s="91" t="s">
        <v>26</v>
      </c>
      <c r="E191" s="91" t="s">
        <v>505</v>
      </c>
      <c r="F191" s="91"/>
      <c r="G191" s="91" t="s">
        <v>519</v>
      </c>
      <c r="H191" s="91" t="s">
        <v>507</v>
      </c>
      <c r="I191" s="91" t="s">
        <v>508</v>
      </c>
      <c r="J191" s="102"/>
      <c r="K191" s="91">
        <v>7.53</v>
      </c>
      <c r="L191" s="91" t="s">
        <v>176</v>
      </c>
      <c r="M191" s="118">
        <v>4.4000000000000004</v>
      </c>
      <c r="N191" s="118">
        <v>4.32</v>
      </c>
      <c r="O191" s="118">
        <v>6000</v>
      </c>
      <c r="P191" s="118">
        <v>100.9837</v>
      </c>
      <c r="Q191" s="118">
        <v>0</v>
      </c>
      <c r="R191" s="118">
        <v>22.01</v>
      </c>
      <c r="S191" s="118">
        <v>0</v>
      </c>
      <c r="T191" s="118">
        <v>0.62</v>
      </c>
      <c r="U191" s="118">
        <v>0.09</v>
      </c>
    </row>
    <row r="192" spans="2:21">
      <c r="B192" s="62" t="s">
        <v>558</v>
      </c>
      <c r="C192" s="91" t="s">
        <v>559</v>
      </c>
      <c r="D192" s="91" t="s">
        <v>26</v>
      </c>
      <c r="E192" s="91" t="s">
        <v>505</v>
      </c>
      <c r="F192" s="91"/>
      <c r="G192" s="91" t="s">
        <v>519</v>
      </c>
      <c r="H192" s="91" t="s">
        <v>507</v>
      </c>
      <c r="I192" s="91" t="s">
        <v>516</v>
      </c>
      <c r="J192" s="102"/>
      <c r="K192" s="91">
        <v>0</v>
      </c>
      <c r="L192" s="91" t="s">
        <v>176</v>
      </c>
      <c r="M192" s="118">
        <v>3.71</v>
      </c>
      <c r="N192" s="118">
        <v>0</v>
      </c>
      <c r="O192" s="118">
        <v>9000</v>
      </c>
      <c r="P192" s="118">
        <v>97.966899999999995</v>
      </c>
      <c r="Q192" s="118">
        <v>0</v>
      </c>
      <c r="R192" s="118">
        <v>32.020000000000003</v>
      </c>
      <c r="S192" s="118">
        <v>0</v>
      </c>
      <c r="T192" s="118">
        <v>0.91</v>
      </c>
      <c r="U192" s="118">
        <v>0.14000000000000001</v>
      </c>
    </row>
    <row r="193" spans="2:21">
      <c r="B193" s="62" t="s">
        <v>560</v>
      </c>
      <c r="C193" s="91" t="s">
        <v>561</v>
      </c>
      <c r="D193" s="91" t="s">
        <v>26</v>
      </c>
      <c r="E193" s="91" t="s">
        <v>505</v>
      </c>
      <c r="F193" s="91"/>
      <c r="G193" s="91" t="s">
        <v>528</v>
      </c>
      <c r="H193" s="91" t="s">
        <v>507</v>
      </c>
      <c r="I193" s="91" t="s">
        <v>508</v>
      </c>
      <c r="J193" s="102"/>
      <c r="K193" s="91">
        <v>4.92</v>
      </c>
      <c r="L193" s="91" t="s">
        <v>176</v>
      </c>
      <c r="M193" s="118">
        <v>4.55</v>
      </c>
      <c r="N193" s="118">
        <v>3.76</v>
      </c>
      <c r="O193" s="118">
        <v>6000</v>
      </c>
      <c r="P193" s="118">
        <v>106.0493</v>
      </c>
      <c r="Q193" s="118">
        <v>0</v>
      </c>
      <c r="R193" s="118">
        <v>23.11</v>
      </c>
      <c r="S193" s="118">
        <v>0</v>
      </c>
      <c r="T193" s="118">
        <v>0.65</v>
      </c>
      <c r="U193" s="118">
        <v>0.1</v>
      </c>
    </row>
    <row r="194" spans="2:21">
      <c r="B194" s="62" t="s">
        <v>562</v>
      </c>
      <c r="C194" s="91" t="s">
        <v>563</v>
      </c>
      <c r="D194" s="91" t="s">
        <v>26</v>
      </c>
      <c r="E194" s="91" t="s">
        <v>505</v>
      </c>
      <c r="F194" s="91"/>
      <c r="G194" s="91" t="s">
        <v>519</v>
      </c>
      <c r="H194" s="91" t="s">
        <v>507</v>
      </c>
      <c r="I194" s="91" t="s">
        <v>508</v>
      </c>
      <c r="J194" s="102"/>
      <c r="K194" s="91">
        <v>5.36</v>
      </c>
      <c r="L194" s="91" t="s">
        <v>176</v>
      </c>
      <c r="M194" s="118">
        <v>4.875</v>
      </c>
      <c r="N194" s="118">
        <v>4.2</v>
      </c>
      <c r="O194" s="118">
        <v>7000</v>
      </c>
      <c r="P194" s="118">
        <v>105.3566</v>
      </c>
      <c r="Q194" s="118">
        <v>0</v>
      </c>
      <c r="R194" s="118">
        <v>26.79</v>
      </c>
      <c r="S194" s="118">
        <v>0</v>
      </c>
      <c r="T194" s="118">
        <v>0.76</v>
      </c>
      <c r="U194" s="118">
        <v>0.11</v>
      </c>
    </row>
    <row r="195" spans="2:21">
      <c r="B195" s="62" t="s">
        <v>564</v>
      </c>
      <c r="C195" s="91" t="s">
        <v>565</v>
      </c>
      <c r="D195" s="91" t="s">
        <v>26</v>
      </c>
      <c r="E195" s="91" t="s">
        <v>505</v>
      </c>
      <c r="F195" s="91"/>
      <c r="G195" s="91" t="s">
        <v>528</v>
      </c>
      <c r="H195" s="91" t="s">
        <v>507</v>
      </c>
      <c r="I195" s="91" t="s">
        <v>508</v>
      </c>
      <c r="J195" s="102"/>
      <c r="K195" s="91">
        <v>0</v>
      </c>
      <c r="L195" s="91" t="s">
        <v>176</v>
      </c>
      <c r="M195" s="118">
        <v>6</v>
      </c>
      <c r="N195" s="118">
        <v>0</v>
      </c>
      <c r="O195" s="118">
        <v>6000</v>
      </c>
      <c r="P195" s="118">
        <v>104.386</v>
      </c>
      <c r="Q195" s="118">
        <v>0</v>
      </c>
      <c r="R195" s="118">
        <v>22.75</v>
      </c>
      <c r="S195" s="118">
        <v>0</v>
      </c>
      <c r="T195" s="118">
        <v>0.64</v>
      </c>
      <c r="U195" s="118">
        <v>0.1</v>
      </c>
    </row>
    <row r="196" spans="2:21">
      <c r="B196" s="62" t="s">
        <v>566</v>
      </c>
      <c r="C196" s="91" t="s">
        <v>567</v>
      </c>
      <c r="D196" s="91" t="s">
        <v>26</v>
      </c>
      <c r="E196" s="91" t="s">
        <v>505</v>
      </c>
      <c r="F196" s="91"/>
      <c r="G196" s="91" t="s">
        <v>524</v>
      </c>
      <c r="H196" s="91" t="s">
        <v>507</v>
      </c>
      <c r="I196" s="91" t="s">
        <v>508</v>
      </c>
      <c r="J196" s="102"/>
      <c r="K196" s="91">
        <v>4.7</v>
      </c>
      <c r="L196" s="91" t="s">
        <v>176</v>
      </c>
      <c r="M196" s="118">
        <v>4.3719999999999999</v>
      </c>
      <c r="N196" s="118">
        <v>4.6900000000000004</v>
      </c>
      <c r="O196" s="118">
        <v>6000</v>
      </c>
      <c r="P196" s="118">
        <v>98.985699999999994</v>
      </c>
      <c r="Q196" s="118">
        <v>0</v>
      </c>
      <c r="R196" s="118">
        <v>21.57</v>
      </c>
      <c r="S196" s="118">
        <v>0</v>
      </c>
      <c r="T196" s="118">
        <v>0.61</v>
      </c>
      <c r="U196" s="118">
        <v>0.09</v>
      </c>
    </row>
    <row r="197" spans="2:21">
      <c r="B197" s="62" t="s">
        <v>568</v>
      </c>
      <c r="C197" s="91" t="s">
        <v>569</v>
      </c>
      <c r="D197" s="91" t="s">
        <v>26</v>
      </c>
      <c r="E197" s="91" t="s">
        <v>505</v>
      </c>
      <c r="F197" s="91"/>
      <c r="G197" s="91" t="s">
        <v>570</v>
      </c>
      <c r="H197" s="91" t="s">
        <v>507</v>
      </c>
      <c r="I197" s="91" t="s">
        <v>508</v>
      </c>
      <c r="J197" s="102"/>
      <c r="K197" s="91">
        <v>4.66</v>
      </c>
      <c r="L197" s="91" t="s">
        <v>176</v>
      </c>
      <c r="M197" s="118">
        <v>6</v>
      </c>
      <c r="N197" s="118">
        <v>-1.65</v>
      </c>
      <c r="O197" s="118">
        <v>6000</v>
      </c>
      <c r="P197" s="118">
        <v>108.05</v>
      </c>
      <c r="Q197" s="118">
        <v>0</v>
      </c>
      <c r="R197" s="118">
        <v>23.55</v>
      </c>
      <c r="S197" s="118">
        <v>0</v>
      </c>
      <c r="T197" s="118">
        <v>0.67</v>
      </c>
      <c r="U197" s="118">
        <v>0.1</v>
      </c>
    </row>
    <row r="198" spans="2:21">
      <c r="B198" s="62" t="s">
        <v>571</v>
      </c>
      <c r="C198" s="91" t="s">
        <v>572</v>
      </c>
      <c r="D198" s="91" t="s">
        <v>26</v>
      </c>
      <c r="E198" s="91" t="s">
        <v>505</v>
      </c>
      <c r="F198" s="91"/>
      <c r="G198" s="91" t="s">
        <v>528</v>
      </c>
      <c r="H198" s="91" t="s">
        <v>573</v>
      </c>
      <c r="I198" s="91" t="s">
        <v>516</v>
      </c>
      <c r="J198" s="102"/>
      <c r="K198" s="91">
        <v>4.7</v>
      </c>
      <c r="L198" s="91" t="s">
        <v>176</v>
      </c>
      <c r="M198" s="118">
        <v>5.625</v>
      </c>
      <c r="N198" s="118">
        <v>4.88</v>
      </c>
      <c r="O198" s="118">
        <v>6000</v>
      </c>
      <c r="P198" s="118">
        <v>106.6245</v>
      </c>
      <c r="Q198" s="118">
        <v>0</v>
      </c>
      <c r="R198" s="118">
        <v>23.24</v>
      </c>
      <c r="S198" s="118">
        <v>0</v>
      </c>
      <c r="T198" s="118">
        <v>0.66</v>
      </c>
      <c r="U198" s="118">
        <v>0.1</v>
      </c>
    </row>
    <row r="199" spans="2:21">
      <c r="B199" s="62" t="s">
        <v>574</v>
      </c>
      <c r="C199" s="91" t="s">
        <v>575</v>
      </c>
      <c r="D199" s="91" t="s">
        <v>26</v>
      </c>
      <c r="E199" s="91" t="s">
        <v>505</v>
      </c>
      <c r="F199" s="91"/>
      <c r="G199" s="91" t="s">
        <v>519</v>
      </c>
      <c r="H199" s="91" t="s">
        <v>573</v>
      </c>
      <c r="I199" s="91" t="s">
        <v>516</v>
      </c>
      <c r="J199" s="102"/>
      <c r="K199" s="91">
        <v>6.03</v>
      </c>
      <c r="L199" s="91" t="s">
        <v>176</v>
      </c>
      <c r="M199" s="118">
        <v>4.5999999999999996</v>
      </c>
      <c r="N199" s="118">
        <v>3.88</v>
      </c>
      <c r="O199" s="118">
        <v>6000</v>
      </c>
      <c r="P199" s="118">
        <v>104.83159999999999</v>
      </c>
      <c r="Q199" s="118">
        <v>0</v>
      </c>
      <c r="R199" s="118">
        <v>22.85</v>
      </c>
      <c r="S199" s="118">
        <v>0</v>
      </c>
      <c r="T199" s="118">
        <v>0.65</v>
      </c>
      <c r="U199" s="118">
        <v>0.1</v>
      </c>
    </row>
    <row r="200" spans="2:21">
      <c r="B200" s="62" t="s">
        <v>576</v>
      </c>
      <c r="C200" s="91" t="s">
        <v>577</v>
      </c>
      <c r="D200" s="91" t="s">
        <v>26</v>
      </c>
      <c r="E200" s="91" t="s">
        <v>505</v>
      </c>
      <c r="F200" s="91"/>
      <c r="G200" s="91" t="s">
        <v>519</v>
      </c>
      <c r="H200" s="91" t="s">
        <v>578</v>
      </c>
      <c r="I200" s="91" t="s">
        <v>384</v>
      </c>
      <c r="J200" s="102"/>
      <c r="K200" s="91">
        <v>13.53</v>
      </c>
      <c r="L200" s="91" t="s">
        <v>176</v>
      </c>
      <c r="M200" s="118">
        <v>6.625</v>
      </c>
      <c r="N200" s="118">
        <v>6.65</v>
      </c>
      <c r="O200" s="118">
        <v>4000</v>
      </c>
      <c r="P200" s="118">
        <v>101.0788</v>
      </c>
      <c r="Q200" s="118">
        <v>0</v>
      </c>
      <c r="R200" s="118">
        <v>14.69</v>
      </c>
      <c r="S200" s="118">
        <v>0</v>
      </c>
      <c r="T200" s="118">
        <v>0.42</v>
      </c>
      <c r="U200" s="118">
        <v>0.06</v>
      </c>
    </row>
    <row r="201" spans="2:21">
      <c r="B201" s="62" t="s">
        <v>579</v>
      </c>
      <c r="C201" s="91" t="s">
        <v>580</v>
      </c>
      <c r="D201" s="91" t="s">
        <v>542</v>
      </c>
      <c r="E201" s="91" t="s">
        <v>505</v>
      </c>
      <c r="F201" s="91"/>
      <c r="G201" s="91" t="s">
        <v>519</v>
      </c>
      <c r="H201" s="91" t="s">
        <v>578</v>
      </c>
      <c r="I201" s="91" t="s">
        <v>508</v>
      </c>
      <c r="J201" s="102"/>
      <c r="K201" s="91">
        <v>5.94</v>
      </c>
      <c r="L201" s="91" t="s">
        <v>176</v>
      </c>
      <c r="M201" s="118">
        <v>5.2</v>
      </c>
      <c r="N201" s="118">
        <v>4.8499999999999996</v>
      </c>
      <c r="O201" s="118">
        <v>6000</v>
      </c>
      <c r="P201" s="118">
        <v>104.4098</v>
      </c>
      <c r="Q201" s="118">
        <v>0</v>
      </c>
      <c r="R201" s="118">
        <v>22.75</v>
      </c>
      <c r="S201" s="118">
        <v>0</v>
      </c>
      <c r="T201" s="118">
        <v>0.64</v>
      </c>
      <c r="U201" s="118">
        <v>0.1</v>
      </c>
    </row>
    <row r="202" spans="2:21">
      <c r="B202" s="62" t="s">
        <v>581</v>
      </c>
      <c r="C202" s="91" t="s">
        <v>582</v>
      </c>
      <c r="D202" s="91" t="s">
        <v>26</v>
      </c>
      <c r="E202" s="91" t="s">
        <v>505</v>
      </c>
      <c r="F202" s="91"/>
      <c r="G202" s="91" t="s">
        <v>519</v>
      </c>
      <c r="H202" s="91" t="s">
        <v>583</v>
      </c>
      <c r="I202" s="91" t="s">
        <v>516</v>
      </c>
      <c r="J202" s="102"/>
      <c r="K202" s="91">
        <v>5.57</v>
      </c>
      <c r="L202" s="91" t="s">
        <v>176</v>
      </c>
      <c r="M202" s="118">
        <v>6.875</v>
      </c>
      <c r="N202" s="118">
        <v>5.98</v>
      </c>
      <c r="O202" s="118">
        <v>6000</v>
      </c>
      <c r="P202" s="118">
        <v>106.4804</v>
      </c>
      <c r="Q202" s="118">
        <v>0</v>
      </c>
      <c r="R202" s="118">
        <v>23.2</v>
      </c>
      <c r="S202" s="118">
        <v>0</v>
      </c>
      <c r="T202" s="118">
        <v>0.66</v>
      </c>
      <c r="U202" s="118">
        <v>0.1</v>
      </c>
    </row>
    <row r="203" spans="2:21">
      <c r="B203" s="62" t="s">
        <v>584</v>
      </c>
      <c r="C203" s="91" t="s">
        <v>585</v>
      </c>
      <c r="D203" s="91" t="s">
        <v>26</v>
      </c>
      <c r="E203" s="91" t="s">
        <v>505</v>
      </c>
      <c r="F203" s="91"/>
      <c r="G203" s="91" t="s">
        <v>524</v>
      </c>
      <c r="H203" s="91" t="s">
        <v>586</v>
      </c>
      <c r="I203" s="91" t="s">
        <v>508</v>
      </c>
      <c r="J203" s="102"/>
      <c r="K203" s="91">
        <v>0</v>
      </c>
      <c r="L203" s="91" t="s">
        <v>176</v>
      </c>
      <c r="M203" s="118">
        <v>6.85</v>
      </c>
      <c r="N203" s="118">
        <v>0</v>
      </c>
      <c r="O203" s="118">
        <v>6000</v>
      </c>
      <c r="P203" s="118">
        <v>101.2137</v>
      </c>
      <c r="Q203" s="118">
        <v>0</v>
      </c>
      <c r="R203" s="118">
        <v>22.06</v>
      </c>
      <c r="S203" s="118">
        <v>0</v>
      </c>
      <c r="T203" s="118">
        <v>0.62</v>
      </c>
      <c r="U203" s="118">
        <v>0.09</v>
      </c>
    </row>
    <row r="204" spans="2:21">
      <c r="B204" s="117" t="s">
        <v>587</v>
      </c>
      <c r="C204" s="91" t="s">
        <v>588</v>
      </c>
      <c r="D204" s="91" t="s">
        <v>26</v>
      </c>
      <c r="E204" s="91" t="s">
        <v>505</v>
      </c>
      <c r="F204" s="91"/>
      <c r="G204" s="91" t="s">
        <v>519</v>
      </c>
      <c r="H204" s="91" t="s">
        <v>589</v>
      </c>
      <c r="I204" s="91" t="s">
        <v>516</v>
      </c>
      <c r="J204" s="102"/>
      <c r="K204" s="91">
        <v>12.03</v>
      </c>
      <c r="L204" s="91" t="s">
        <v>176</v>
      </c>
      <c r="M204" s="118">
        <v>7.875</v>
      </c>
      <c r="N204" s="118">
        <v>7.66</v>
      </c>
      <c r="O204" s="118">
        <v>5000</v>
      </c>
      <c r="P204" s="118">
        <v>106.4538</v>
      </c>
      <c r="Q204" s="118">
        <v>0</v>
      </c>
      <c r="R204" s="118">
        <v>19.329999999999998</v>
      </c>
      <c r="S204" s="118">
        <v>0</v>
      </c>
      <c r="T204" s="118">
        <v>0.55000000000000004</v>
      </c>
      <c r="U204" s="118">
        <v>0.08</v>
      </c>
    </row>
    <row r="205" spans="2:21">
      <c r="B205" s="115" t="s">
        <v>262</v>
      </c>
      <c r="C205" s="1"/>
      <c r="D205" s="1"/>
      <c r="E205" s="1"/>
      <c r="F205" s="1"/>
    </row>
    <row r="206" spans="2:21">
      <c r="B206" s="115" t="s">
        <v>142</v>
      </c>
      <c r="C206" s="1"/>
      <c r="D206" s="1"/>
      <c r="E206" s="1"/>
      <c r="F206" s="1"/>
    </row>
    <row r="207" spans="2:21">
      <c r="B207" s="115" t="s">
        <v>258</v>
      </c>
      <c r="C207" s="1"/>
      <c r="D207" s="1"/>
      <c r="E207" s="1"/>
      <c r="F207" s="1"/>
    </row>
    <row r="208" spans="2:21">
      <c r="B208" s="115" t="s">
        <v>259</v>
      </c>
      <c r="C208" s="1"/>
      <c r="D208" s="1"/>
      <c r="E208" s="1"/>
      <c r="F208" s="1"/>
    </row>
    <row r="209" spans="2:6">
      <c r="B209" s="114" t="s">
        <v>260</v>
      </c>
      <c r="C209" s="1"/>
      <c r="D209" s="1"/>
      <c r="E209" s="1"/>
      <c r="F209" s="1"/>
    </row>
    <row r="210" spans="2:6">
      <c r="C210" s="1"/>
      <c r="D210" s="1"/>
      <c r="E210" s="1"/>
      <c r="F210" s="1"/>
    </row>
    <row r="211" spans="2:6">
      <c r="C211" s="1"/>
      <c r="D211" s="1"/>
      <c r="E211" s="1"/>
      <c r="F211" s="1"/>
    </row>
    <row r="212" spans="2:6">
      <c r="C212" s="1"/>
      <c r="D212" s="1"/>
      <c r="E212" s="1"/>
      <c r="F212" s="1"/>
    </row>
    <row r="213" spans="2:6">
      <c r="C213" s="1"/>
      <c r="D213" s="1"/>
      <c r="E213" s="1"/>
      <c r="F213" s="1"/>
    </row>
    <row r="214" spans="2:6">
      <c r="C214" s="1"/>
      <c r="D214" s="1"/>
      <c r="E214" s="1"/>
      <c r="F214" s="1"/>
    </row>
    <row r="215" spans="2:6">
      <c r="C215" s="1"/>
      <c r="D215" s="1"/>
      <c r="E215" s="1"/>
      <c r="F215" s="1"/>
    </row>
    <row r="216" spans="2:6">
      <c r="C216" s="1"/>
      <c r="D216" s="1"/>
      <c r="E216" s="1"/>
      <c r="F216" s="1"/>
    </row>
    <row r="217" spans="2:6">
      <c r="C217" s="1"/>
      <c r="D217" s="1"/>
      <c r="E217" s="1"/>
      <c r="F217" s="1"/>
    </row>
    <row r="218" spans="2:6">
      <c r="C218" s="1"/>
      <c r="D218" s="1"/>
      <c r="E218" s="1"/>
      <c r="F218" s="1"/>
    </row>
    <row r="219" spans="2:6">
      <c r="C219" s="1"/>
      <c r="D219" s="1"/>
      <c r="E219" s="1"/>
      <c r="F219" s="1"/>
    </row>
    <row r="220" spans="2:6">
      <c r="C220" s="1"/>
      <c r="D220" s="1"/>
      <c r="E220" s="1"/>
      <c r="F220" s="1"/>
    </row>
    <row r="221" spans="2:6">
      <c r="C221" s="1"/>
      <c r="D221" s="1"/>
      <c r="E221" s="1"/>
      <c r="F221" s="1"/>
    </row>
    <row r="222" spans="2:6">
      <c r="C222" s="1"/>
      <c r="D222" s="1"/>
      <c r="E222" s="1"/>
      <c r="F222" s="1"/>
    </row>
    <row r="223" spans="2:6">
      <c r="C223" s="1"/>
      <c r="D223" s="1"/>
      <c r="E223" s="1"/>
      <c r="F223" s="1"/>
    </row>
    <row r="224" spans="2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07 B20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5.140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10.42578125" style="2" bestFit="1" customWidth="1"/>
    <col min="8" max="8" width="9.85546875" style="1" bestFit="1" customWidth="1"/>
    <col min="9" max="9" width="11.85546875" style="1" bestFit="1" customWidth="1"/>
    <col min="10" max="10" width="10.85546875" style="1" bestFit="1" customWidth="1"/>
    <col min="11" max="11" width="8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285</v>
      </c>
    </row>
    <row r="2" spans="2:62">
      <c r="B2" s="83" t="s">
        <v>286</v>
      </c>
    </row>
    <row r="3" spans="2:62">
      <c r="B3" s="83" t="s">
        <v>287</v>
      </c>
    </row>
    <row r="4" spans="2:62">
      <c r="B4" s="83" t="s">
        <v>288</v>
      </c>
    </row>
    <row r="6" spans="2:62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145</v>
      </c>
      <c r="C8" s="25" t="s">
        <v>48</v>
      </c>
      <c r="D8" s="78" t="s">
        <v>150</v>
      </c>
      <c r="E8" s="49" t="s">
        <v>230</v>
      </c>
      <c r="F8" s="49" t="s">
        <v>147</v>
      </c>
      <c r="G8" s="79" t="s">
        <v>81</v>
      </c>
      <c r="H8" s="25" t="s">
        <v>131</v>
      </c>
      <c r="I8" s="25" t="s">
        <v>261</v>
      </c>
      <c r="J8" s="13" t="s">
        <v>257</v>
      </c>
      <c r="K8" s="13" t="s">
        <v>267</v>
      </c>
      <c r="L8" s="13" t="s">
        <v>75</v>
      </c>
      <c r="M8" s="13" t="s">
        <v>69</v>
      </c>
      <c r="N8" s="52" t="s">
        <v>183</v>
      </c>
      <c r="O8" s="14" t="s">
        <v>185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263</v>
      </c>
      <c r="J9" s="16" t="s">
        <v>76</v>
      </c>
      <c r="K9" s="16" t="s">
        <v>255</v>
      </c>
      <c r="L9" s="16" t="s">
        <v>255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1107</v>
      </c>
      <c r="J11" s="85"/>
      <c r="K11" s="85"/>
      <c r="L11" s="85">
        <v>45.19</v>
      </c>
      <c r="M11" s="85"/>
      <c r="N11" s="85"/>
      <c r="O11" s="85">
        <v>0.19</v>
      </c>
      <c r="BF11" s="1"/>
      <c r="BG11" s="3"/>
      <c r="BH11" s="1"/>
      <c r="BJ11" s="1"/>
    </row>
    <row r="12" spans="2:62" customFormat="1" ht="15.75">
      <c r="B12" s="61" t="s">
        <v>245</v>
      </c>
      <c r="C12" s="89"/>
      <c r="D12" s="89"/>
      <c r="E12" s="89"/>
      <c r="F12" s="89"/>
      <c r="G12" s="89"/>
      <c r="H12" s="89"/>
      <c r="I12" s="92">
        <v>200</v>
      </c>
      <c r="J12" s="92"/>
      <c r="K12" s="92"/>
      <c r="L12" s="92">
        <v>18</v>
      </c>
      <c r="M12" s="92"/>
      <c r="N12" s="92"/>
      <c r="O12" s="92">
        <v>0.08</v>
      </c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281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281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>
        <v>200</v>
      </c>
      <c r="J17" s="92"/>
      <c r="K17" s="92"/>
      <c r="L17" s="92">
        <v>18</v>
      </c>
      <c r="M17" s="92"/>
      <c r="N17" s="92"/>
      <c r="O17" s="92">
        <v>0.08</v>
      </c>
    </row>
    <row r="18" spans="1:15" customFormat="1" ht="15.75">
      <c r="B18" s="62" t="s">
        <v>590</v>
      </c>
      <c r="C18" s="91">
        <v>1142355</v>
      </c>
      <c r="D18" s="91" t="s">
        <v>151</v>
      </c>
      <c r="E18" s="91"/>
      <c r="F18" s="91">
        <v>1701</v>
      </c>
      <c r="G18" s="91" t="s">
        <v>329</v>
      </c>
      <c r="H18" s="91" t="s">
        <v>177</v>
      </c>
      <c r="I18" s="118">
        <v>200</v>
      </c>
      <c r="J18" s="118">
        <v>9000</v>
      </c>
      <c r="K18" s="118">
        <v>0</v>
      </c>
      <c r="L18" s="118">
        <v>18</v>
      </c>
      <c r="M18" s="118">
        <v>0</v>
      </c>
      <c r="N18" s="118">
        <v>39.83</v>
      </c>
      <c r="O18" s="118">
        <v>0.08</v>
      </c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281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281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281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244</v>
      </c>
      <c r="C23" s="89"/>
      <c r="D23" s="89"/>
      <c r="E23" s="89"/>
      <c r="F23" s="89"/>
      <c r="G23" s="89"/>
      <c r="H23" s="89"/>
      <c r="I23" s="92">
        <v>907</v>
      </c>
      <c r="J23" s="92"/>
      <c r="K23" s="92"/>
      <c r="L23" s="92">
        <v>27.19</v>
      </c>
      <c r="M23" s="92"/>
      <c r="N23" s="92"/>
      <c r="O23" s="92">
        <v>0.12</v>
      </c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281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>
        <v>907</v>
      </c>
      <c r="J26" s="92"/>
      <c r="K26" s="92"/>
      <c r="L26" s="92">
        <v>27.19</v>
      </c>
      <c r="M26" s="92"/>
      <c r="N26" s="92"/>
      <c r="O26" s="92">
        <v>0.12</v>
      </c>
    </row>
    <row r="27" spans="1:15" customFormat="1" ht="15.75">
      <c r="B27" s="117" t="s">
        <v>591</v>
      </c>
      <c r="C27" s="91" t="s">
        <v>592</v>
      </c>
      <c r="D27" s="91" t="s">
        <v>593</v>
      </c>
      <c r="E27" s="91" t="s">
        <v>505</v>
      </c>
      <c r="F27" s="91"/>
      <c r="G27" s="91"/>
      <c r="H27" s="91" t="s">
        <v>178</v>
      </c>
      <c r="I27" s="118">
        <v>907</v>
      </c>
      <c r="J27" s="118">
        <v>73500</v>
      </c>
      <c r="K27" s="118">
        <v>0</v>
      </c>
      <c r="L27" s="118">
        <v>27.19</v>
      </c>
      <c r="M27" s="118">
        <v>0</v>
      </c>
      <c r="N27" s="118">
        <v>60.17</v>
      </c>
      <c r="O27" s="118">
        <v>0.12</v>
      </c>
    </row>
    <row r="28" spans="1:15" customFormat="1">
      <c r="A28" s="1"/>
      <c r="B28" s="115" t="s">
        <v>262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258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259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" style="2" bestFit="1" customWidth="1"/>
    <col min="4" max="4" width="12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3" t="s">
        <v>285</v>
      </c>
    </row>
    <row r="2" spans="1:63">
      <c r="B2" s="83" t="s">
        <v>286</v>
      </c>
    </row>
    <row r="3" spans="1:63">
      <c r="B3" s="83" t="s">
        <v>287</v>
      </c>
    </row>
    <row r="4" spans="1:63">
      <c r="B4" s="83" t="s">
        <v>288</v>
      </c>
    </row>
    <row r="6" spans="1:63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1:63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1:63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261</v>
      </c>
      <c r="I8" s="25" t="s">
        <v>257</v>
      </c>
      <c r="J8" s="25" t="s">
        <v>256</v>
      </c>
      <c r="K8" s="25" t="s">
        <v>75</v>
      </c>
      <c r="L8" s="25" t="s">
        <v>69</v>
      </c>
      <c r="M8" s="49" t="s">
        <v>183</v>
      </c>
      <c r="N8" s="26" t="s">
        <v>185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263</v>
      </c>
      <c r="I9" s="27" t="s">
        <v>76</v>
      </c>
      <c r="J9" s="27" t="s">
        <v>255</v>
      </c>
      <c r="K9" s="27" t="s">
        <v>255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1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502119.5</v>
      </c>
      <c r="I11" s="85"/>
      <c r="J11" s="85"/>
      <c r="K11" s="85">
        <v>8074.7900000000009</v>
      </c>
      <c r="L11" s="85"/>
      <c r="M11" s="85"/>
      <c r="N11" s="85">
        <v>34.61</v>
      </c>
      <c r="O11" s="5"/>
      <c r="BH11" s="1"/>
      <c r="BI11" s="3"/>
      <c r="BK11" s="1"/>
    </row>
    <row r="12" spans="1:63" customFormat="1" ht="15.75">
      <c r="B12" s="59" t="s">
        <v>245</v>
      </c>
      <c r="C12" s="89"/>
      <c r="D12" s="89"/>
      <c r="E12" s="89"/>
      <c r="F12" s="89"/>
      <c r="G12" s="89"/>
      <c r="H12" s="92">
        <v>492981.5</v>
      </c>
      <c r="I12" s="92"/>
      <c r="J12" s="92"/>
      <c r="K12" s="92">
        <v>4938.76</v>
      </c>
      <c r="L12" s="92"/>
      <c r="M12" s="92"/>
      <c r="N12" s="92">
        <v>21.17</v>
      </c>
    </row>
    <row r="13" spans="1:63" customFormat="1" ht="15.75">
      <c r="B13" s="59" t="s">
        <v>83</v>
      </c>
      <c r="C13" s="89"/>
      <c r="D13" s="89"/>
      <c r="E13" s="89"/>
      <c r="F13" s="89"/>
      <c r="G13" s="89"/>
      <c r="H13" s="92">
        <v>75704</v>
      </c>
      <c r="I13" s="92"/>
      <c r="J13" s="92"/>
      <c r="K13" s="92">
        <v>2282.37</v>
      </c>
      <c r="L13" s="92"/>
      <c r="M13" s="92"/>
      <c r="N13" s="92">
        <v>9.7799999999999994</v>
      </c>
    </row>
    <row r="14" spans="1:63" customFormat="1" ht="15.75">
      <c r="B14" s="62" t="s">
        <v>594</v>
      </c>
      <c r="C14" s="91">
        <v>1146356</v>
      </c>
      <c r="D14" s="91" t="s">
        <v>151</v>
      </c>
      <c r="E14" s="91">
        <v>1733</v>
      </c>
      <c r="F14" s="91" t="s">
        <v>595</v>
      </c>
      <c r="G14" s="91" t="s">
        <v>177</v>
      </c>
      <c r="H14" s="118">
        <v>9574</v>
      </c>
      <c r="I14" s="118">
        <v>14100</v>
      </c>
      <c r="J14" s="118">
        <v>0</v>
      </c>
      <c r="K14" s="118">
        <v>1349.93</v>
      </c>
      <c r="L14" s="118">
        <v>0</v>
      </c>
      <c r="M14" s="118">
        <v>16.72</v>
      </c>
      <c r="N14" s="118">
        <v>5.79</v>
      </c>
    </row>
    <row r="15" spans="1:63" customFormat="1" ht="15.75">
      <c r="A15" s="57" t="s">
        <v>597</v>
      </c>
      <c r="B15" s="62" t="s">
        <v>596</v>
      </c>
      <c r="C15" s="91">
        <v>1143718</v>
      </c>
      <c r="D15" s="91" t="s">
        <v>151</v>
      </c>
      <c r="E15" s="91">
        <v>1734</v>
      </c>
      <c r="F15" s="91" t="s">
        <v>595</v>
      </c>
      <c r="G15" s="91" t="s">
        <v>177</v>
      </c>
      <c r="H15" s="118">
        <v>66130</v>
      </c>
      <c r="I15" s="118">
        <v>1410</v>
      </c>
      <c r="J15" s="118">
        <v>0</v>
      </c>
      <c r="K15" s="118">
        <v>932.43</v>
      </c>
      <c r="L15" s="118">
        <v>0</v>
      </c>
      <c r="M15" s="118">
        <v>11.55</v>
      </c>
      <c r="N15" s="118">
        <v>4</v>
      </c>
    </row>
    <row r="16" spans="1:63" customFormat="1" ht="15.75">
      <c r="B16" s="59" t="s">
        <v>84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  <c r="M16" s="92"/>
      <c r="N16" s="92"/>
    </row>
    <row r="17" spans="1:14" customFormat="1" ht="15.75">
      <c r="B17" s="62" t="s">
        <v>281</v>
      </c>
      <c r="C17" s="91"/>
      <c r="D17" s="91"/>
      <c r="E17" s="91"/>
      <c r="F17" s="91"/>
      <c r="G17" s="91"/>
      <c r="H17" s="118"/>
      <c r="I17" s="118"/>
      <c r="J17" s="118"/>
      <c r="K17" s="118"/>
      <c r="L17" s="118"/>
      <c r="M17" s="118"/>
      <c r="N17" s="118"/>
    </row>
    <row r="18" spans="1:14" customFormat="1" ht="15.75">
      <c r="B18" s="59" t="s">
        <v>86</v>
      </c>
      <c r="C18" s="89"/>
      <c r="D18" s="89"/>
      <c r="E18" s="89"/>
      <c r="F18" s="89"/>
      <c r="G18" s="89"/>
      <c r="H18" s="92">
        <v>387771.5</v>
      </c>
      <c r="I18" s="92"/>
      <c r="J18" s="92"/>
      <c r="K18" s="92">
        <v>2062.44</v>
      </c>
      <c r="L18" s="92"/>
      <c r="M18" s="92"/>
      <c r="N18" s="92">
        <v>8.84</v>
      </c>
    </row>
    <row r="19" spans="1:14" customFormat="1" ht="15.75">
      <c r="A19" s="57" t="s">
        <v>597</v>
      </c>
      <c r="B19" s="62" t="s">
        <v>598</v>
      </c>
      <c r="C19" s="91">
        <v>1145101</v>
      </c>
      <c r="D19" s="91" t="s">
        <v>151</v>
      </c>
      <c r="E19" s="91">
        <v>1734</v>
      </c>
      <c r="F19" s="91" t="s">
        <v>599</v>
      </c>
      <c r="G19" s="91" t="s">
        <v>177</v>
      </c>
      <c r="H19" s="118">
        <v>1531.29</v>
      </c>
      <c r="I19" s="118">
        <v>334.3</v>
      </c>
      <c r="J19" s="118">
        <v>0</v>
      </c>
      <c r="K19" s="118">
        <v>5.12</v>
      </c>
      <c r="L19" s="118">
        <v>0</v>
      </c>
      <c r="M19" s="118">
        <v>0.06</v>
      </c>
      <c r="N19" s="118">
        <v>0.02</v>
      </c>
    </row>
    <row r="20" spans="1:14" customFormat="1" ht="15.75">
      <c r="B20" s="62" t="s">
        <v>600</v>
      </c>
      <c r="C20" s="91">
        <v>1148261</v>
      </c>
      <c r="D20" s="91" t="s">
        <v>151</v>
      </c>
      <c r="E20" s="91">
        <v>1750</v>
      </c>
      <c r="F20" s="91" t="s">
        <v>599</v>
      </c>
      <c r="G20" s="91" t="s">
        <v>177</v>
      </c>
      <c r="H20" s="118">
        <v>89777</v>
      </c>
      <c r="I20" s="118">
        <v>363.3</v>
      </c>
      <c r="J20" s="118">
        <v>0</v>
      </c>
      <c r="K20" s="118">
        <v>326.16000000000003</v>
      </c>
      <c r="L20" s="118">
        <v>0</v>
      </c>
      <c r="M20" s="118">
        <v>4.04</v>
      </c>
      <c r="N20" s="118">
        <v>1.4</v>
      </c>
    </row>
    <row r="21" spans="1:14" customFormat="1" ht="15.75">
      <c r="B21" s="62" t="s">
        <v>601</v>
      </c>
      <c r="C21" s="91">
        <v>1146216</v>
      </c>
      <c r="D21" s="91" t="s">
        <v>151</v>
      </c>
      <c r="E21" s="91">
        <v>1733</v>
      </c>
      <c r="F21" s="91" t="s">
        <v>599</v>
      </c>
      <c r="G21" s="91" t="s">
        <v>177</v>
      </c>
      <c r="H21" s="118">
        <v>10070</v>
      </c>
      <c r="I21" s="118">
        <v>3201.86</v>
      </c>
      <c r="J21" s="118">
        <v>0</v>
      </c>
      <c r="K21" s="118">
        <v>322.43</v>
      </c>
      <c r="L21" s="118">
        <v>0</v>
      </c>
      <c r="M21" s="118">
        <v>3.99</v>
      </c>
      <c r="N21" s="118">
        <v>1.38</v>
      </c>
    </row>
    <row r="22" spans="1:14" customFormat="1" ht="15.75">
      <c r="B22" s="62" t="s">
        <v>602</v>
      </c>
      <c r="C22" s="91">
        <v>1146232</v>
      </c>
      <c r="D22" s="91" t="s">
        <v>151</v>
      </c>
      <c r="E22" s="91">
        <v>1733</v>
      </c>
      <c r="F22" s="91" t="s">
        <v>599</v>
      </c>
      <c r="G22" s="91" t="s">
        <v>177</v>
      </c>
      <c r="H22" s="118">
        <v>13173</v>
      </c>
      <c r="I22" s="118">
        <v>3333.44</v>
      </c>
      <c r="J22" s="118">
        <v>0</v>
      </c>
      <c r="K22" s="118">
        <v>439.11</v>
      </c>
      <c r="L22" s="118">
        <v>0</v>
      </c>
      <c r="M22" s="118">
        <v>5.44</v>
      </c>
      <c r="N22" s="118">
        <v>1.88</v>
      </c>
    </row>
    <row r="23" spans="1:14" customFormat="1" ht="15.75">
      <c r="A23" s="57" t="s">
        <v>597</v>
      </c>
      <c r="B23" s="62" t="s">
        <v>603</v>
      </c>
      <c r="C23" s="91">
        <v>1143791</v>
      </c>
      <c r="D23" s="91" t="s">
        <v>151</v>
      </c>
      <c r="E23" s="91">
        <v>1734</v>
      </c>
      <c r="F23" s="91" t="s">
        <v>599</v>
      </c>
      <c r="G23" s="91" t="s">
        <v>177</v>
      </c>
      <c r="H23" s="118">
        <v>142025.21</v>
      </c>
      <c r="I23" s="118">
        <v>344.21</v>
      </c>
      <c r="J23" s="118">
        <v>0</v>
      </c>
      <c r="K23" s="118">
        <v>488.87</v>
      </c>
      <c r="L23" s="118">
        <v>0</v>
      </c>
      <c r="M23" s="118">
        <v>6.05</v>
      </c>
      <c r="N23" s="118">
        <v>2.1</v>
      </c>
    </row>
    <row r="24" spans="1:14" customFormat="1" ht="15.75">
      <c r="A24" s="57" t="s">
        <v>597</v>
      </c>
      <c r="B24" s="62" t="s">
        <v>604</v>
      </c>
      <c r="C24" s="91">
        <v>1145184</v>
      </c>
      <c r="D24" s="91" t="s">
        <v>151</v>
      </c>
      <c r="E24" s="91">
        <v>1734</v>
      </c>
      <c r="F24" s="91" t="s">
        <v>599</v>
      </c>
      <c r="G24" s="91" t="s">
        <v>177</v>
      </c>
      <c r="H24" s="118">
        <v>131195</v>
      </c>
      <c r="I24" s="118">
        <v>366.44</v>
      </c>
      <c r="J24" s="118">
        <v>0</v>
      </c>
      <c r="K24" s="118">
        <v>480.75</v>
      </c>
      <c r="L24" s="118">
        <v>0</v>
      </c>
      <c r="M24" s="118">
        <v>5.95</v>
      </c>
      <c r="N24" s="118">
        <v>2.06</v>
      </c>
    </row>
    <row r="25" spans="1:14" customFormat="1" ht="15.75">
      <c r="B25" s="59" t="s">
        <v>85</v>
      </c>
      <c r="C25" s="89"/>
      <c r="D25" s="89"/>
      <c r="E25" s="89"/>
      <c r="F25" s="89"/>
      <c r="G25" s="89"/>
      <c r="H25" s="92">
        <v>29506</v>
      </c>
      <c r="I25" s="92"/>
      <c r="J25" s="92"/>
      <c r="K25" s="92">
        <v>593.96</v>
      </c>
      <c r="L25" s="92"/>
      <c r="M25" s="92"/>
      <c r="N25" s="92">
        <v>2.5499999999999998</v>
      </c>
    </row>
    <row r="26" spans="1:14" customFormat="1" ht="15.75">
      <c r="A26" s="57" t="s">
        <v>597</v>
      </c>
      <c r="B26" s="62" t="s">
        <v>605</v>
      </c>
      <c r="C26" s="91">
        <v>1144237</v>
      </c>
      <c r="D26" s="91" t="s">
        <v>151</v>
      </c>
      <c r="E26" s="91">
        <v>1734</v>
      </c>
      <c r="F26" s="91" t="s">
        <v>599</v>
      </c>
      <c r="G26" s="91" t="s">
        <v>177</v>
      </c>
      <c r="H26" s="118">
        <v>29506</v>
      </c>
      <c r="I26" s="118">
        <v>2013</v>
      </c>
      <c r="J26" s="118">
        <v>0</v>
      </c>
      <c r="K26" s="118">
        <v>593.96</v>
      </c>
      <c r="L26" s="118">
        <v>0</v>
      </c>
      <c r="M26" s="118">
        <v>7.36</v>
      </c>
      <c r="N26" s="118">
        <v>2.5499999999999998</v>
      </c>
    </row>
    <row r="27" spans="1:14" customFormat="1" ht="15.75">
      <c r="B27" s="59" t="s">
        <v>73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62" t="s">
        <v>281</v>
      </c>
      <c r="C28" s="91"/>
      <c r="D28" s="91"/>
      <c r="E28" s="91"/>
      <c r="F28" s="91"/>
      <c r="G28" s="91"/>
      <c r="H28" s="118"/>
      <c r="I28" s="118"/>
      <c r="J28" s="118"/>
      <c r="K28" s="118"/>
      <c r="L28" s="118"/>
      <c r="M28" s="118"/>
      <c r="N28" s="118"/>
    </row>
    <row r="29" spans="1:14" customFormat="1" ht="15.75">
      <c r="B29" s="59" t="s">
        <v>87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281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244</v>
      </c>
      <c r="C31" s="89"/>
      <c r="D31" s="89"/>
      <c r="E31" s="89"/>
      <c r="F31" s="89"/>
      <c r="G31" s="89"/>
      <c r="H31" s="92">
        <v>9138</v>
      </c>
      <c r="I31" s="92"/>
      <c r="J31" s="92"/>
      <c r="K31" s="92">
        <v>3136.03</v>
      </c>
      <c r="L31" s="92"/>
      <c r="M31" s="92"/>
      <c r="N31" s="92">
        <v>13.44</v>
      </c>
    </row>
    <row r="32" spans="1:14" customFormat="1" ht="15.75">
      <c r="B32" s="59" t="s">
        <v>88</v>
      </c>
      <c r="C32" s="89"/>
      <c r="D32" s="89"/>
      <c r="E32" s="89"/>
      <c r="F32" s="89"/>
      <c r="G32" s="89"/>
      <c r="H32" s="92">
        <v>8270</v>
      </c>
      <c r="I32" s="92"/>
      <c r="J32" s="92"/>
      <c r="K32" s="92">
        <v>2823.93</v>
      </c>
      <c r="L32" s="92"/>
      <c r="M32" s="92"/>
      <c r="N32" s="92">
        <v>12.11</v>
      </c>
    </row>
    <row r="33" spans="2:14" customFormat="1" ht="15.75">
      <c r="B33" s="62" t="s">
        <v>606</v>
      </c>
      <c r="C33" s="91" t="s">
        <v>607</v>
      </c>
      <c r="D33" s="91" t="s">
        <v>608</v>
      </c>
      <c r="E33" s="91"/>
      <c r="F33" s="91" t="s">
        <v>595</v>
      </c>
      <c r="G33" s="91" t="s">
        <v>178</v>
      </c>
      <c r="H33" s="118">
        <v>440</v>
      </c>
      <c r="I33" s="118">
        <v>7103</v>
      </c>
      <c r="J33" s="118">
        <v>0</v>
      </c>
      <c r="K33" s="118">
        <v>127.46</v>
      </c>
      <c r="L33" s="118">
        <v>0.02</v>
      </c>
      <c r="M33" s="118">
        <v>1.58</v>
      </c>
      <c r="N33" s="118">
        <v>0.55000000000000004</v>
      </c>
    </row>
    <row r="34" spans="2:14" customFormat="1" ht="15.75">
      <c r="B34" s="62" t="s">
        <v>609</v>
      </c>
      <c r="C34" s="91" t="s">
        <v>610</v>
      </c>
      <c r="D34" s="91" t="s">
        <v>26</v>
      </c>
      <c r="E34" s="91"/>
      <c r="F34" s="91" t="s">
        <v>595</v>
      </c>
      <c r="G34" s="91" t="s">
        <v>176</v>
      </c>
      <c r="H34" s="118">
        <v>290</v>
      </c>
      <c r="I34" s="118">
        <v>15780</v>
      </c>
      <c r="J34" s="118">
        <v>0</v>
      </c>
      <c r="K34" s="118">
        <v>166.21</v>
      </c>
      <c r="L34" s="118">
        <v>0</v>
      </c>
      <c r="M34" s="118">
        <v>2.06</v>
      </c>
      <c r="N34" s="118">
        <v>0.71</v>
      </c>
    </row>
    <row r="35" spans="2:14" customFormat="1" ht="15.75">
      <c r="B35" s="62" t="s">
        <v>611</v>
      </c>
      <c r="C35" s="91" t="s">
        <v>612</v>
      </c>
      <c r="D35" s="91" t="s">
        <v>154</v>
      </c>
      <c r="E35" s="91"/>
      <c r="F35" s="91" t="s">
        <v>595</v>
      </c>
      <c r="G35" s="91" t="s">
        <v>182</v>
      </c>
      <c r="H35" s="118">
        <v>110</v>
      </c>
      <c r="I35" s="118">
        <v>2199000</v>
      </c>
      <c r="J35" s="118">
        <v>0</v>
      </c>
      <c r="K35" s="118">
        <v>79.34</v>
      </c>
      <c r="L35" s="118">
        <v>0</v>
      </c>
      <c r="M35" s="118">
        <v>0.98</v>
      </c>
      <c r="N35" s="118">
        <v>0.34</v>
      </c>
    </row>
    <row r="36" spans="2:14" customFormat="1" ht="15.75">
      <c r="B36" s="62" t="s">
        <v>613</v>
      </c>
      <c r="C36" s="91" t="s">
        <v>614</v>
      </c>
      <c r="D36" s="91" t="s">
        <v>542</v>
      </c>
      <c r="E36" s="91"/>
      <c r="F36" s="91" t="s">
        <v>595</v>
      </c>
      <c r="G36" s="91" t="s">
        <v>176</v>
      </c>
      <c r="H36" s="118">
        <v>230</v>
      </c>
      <c r="I36" s="118">
        <v>25954</v>
      </c>
      <c r="J36" s="118">
        <v>0</v>
      </c>
      <c r="K36" s="118">
        <v>216.81</v>
      </c>
      <c r="L36" s="118">
        <v>0</v>
      </c>
      <c r="M36" s="118">
        <v>2.69</v>
      </c>
      <c r="N36" s="118">
        <v>0.93</v>
      </c>
    </row>
    <row r="37" spans="2:14" customFormat="1" ht="15.75">
      <c r="B37" s="62" t="s">
        <v>615</v>
      </c>
      <c r="C37" s="91" t="s">
        <v>616</v>
      </c>
      <c r="D37" s="91" t="s">
        <v>542</v>
      </c>
      <c r="E37" s="91"/>
      <c r="F37" s="91" t="s">
        <v>595</v>
      </c>
      <c r="G37" s="91" t="s">
        <v>176</v>
      </c>
      <c r="H37" s="118">
        <v>1260</v>
      </c>
      <c r="I37" s="118">
        <v>4250</v>
      </c>
      <c r="J37" s="118">
        <v>0</v>
      </c>
      <c r="K37" s="118">
        <v>194.49</v>
      </c>
      <c r="L37" s="118">
        <v>0</v>
      </c>
      <c r="M37" s="118">
        <v>2.41</v>
      </c>
      <c r="N37" s="118">
        <v>0.83</v>
      </c>
    </row>
    <row r="38" spans="2:14" customFormat="1" ht="15.75">
      <c r="B38" s="62" t="s">
        <v>617</v>
      </c>
      <c r="C38" s="91" t="s">
        <v>618</v>
      </c>
      <c r="D38" s="91" t="s">
        <v>608</v>
      </c>
      <c r="E38" s="91"/>
      <c r="F38" s="91" t="s">
        <v>595</v>
      </c>
      <c r="G38" s="91" t="s">
        <v>178</v>
      </c>
      <c r="H38" s="118">
        <v>640</v>
      </c>
      <c r="I38" s="118">
        <v>24933</v>
      </c>
      <c r="J38" s="118">
        <v>0</v>
      </c>
      <c r="K38" s="118">
        <v>650.76</v>
      </c>
      <c r="L38" s="118">
        <v>0</v>
      </c>
      <c r="M38" s="118">
        <v>8.06</v>
      </c>
      <c r="N38" s="118">
        <v>2.79</v>
      </c>
    </row>
    <row r="39" spans="2:14" customFormat="1" ht="15.75">
      <c r="B39" s="62" t="s">
        <v>619</v>
      </c>
      <c r="C39" s="91" t="s">
        <v>620</v>
      </c>
      <c r="D39" s="91" t="s">
        <v>621</v>
      </c>
      <c r="E39" s="91"/>
      <c r="F39" s="91" t="s">
        <v>595</v>
      </c>
      <c r="G39" s="91" t="s">
        <v>176</v>
      </c>
      <c r="H39" s="118">
        <v>5300</v>
      </c>
      <c r="I39" s="118">
        <v>7215</v>
      </c>
      <c r="J39" s="118">
        <v>0</v>
      </c>
      <c r="K39" s="118">
        <v>1388.86</v>
      </c>
      <c r="L39" s="118">
        <v>0</v>
      </c>
      <c r="M39" s="118">
        <v>17.2</v>
      </c>
      <c r="N39" s="118">
        <v>5.95</v>
      </c>
    </row>
    <row r="40" spans="2:14" customFormat="1" ht="15.75">
      <c r="B40" s="59" t="s">
        <v>89</v>
      </c>
      <c r="C40" s="89"/>
      <c r="D40" s="89"/>
      <c r="E40" s="89"/>
      <c r="F40" s="89"/>
      <c r="G40" s="89"/>
      <c r="H40" s="92">
        <v>868</v>
      </c>
      <c r="I40" s="92"/>
      <c r="J40" s="92"/>
      <c r="K40" s="92">
        <v>312.10000000000002</v>
      </c>
      <c r="L40" s="92"/>
      <c r="M40" s="92"/>
      <c r="N40" s="92">
        <v>1.34</v>
      </c>
    </row>
    <row r="41" spans="2:14" customFormat="1" ht="15.75">
      <c r="B41" s="62" t="s">
        <v>622</v>
      </c>
      <c r="C41" s="91" t="s">
        <v>623</v>
      </c>
      <c r="D41" s="91" t="s">
        <v>153</v>
      </c>
      <c r="E41" s="91"/>
      <c r="F41" s="91" t="s">
        <v>599</v>
      </c>
      <c r="G41" s="91" t="s">
        <v>176</v>
      </c>
      <c r="H41" s="118">
        <v>78</v>
      </c>
      <c r="I41" s="118">
        <v>10948</v>
      </c>
      <c r="J41" s="118">
        <v>0</v>
      </c>
      <c r="K41" s="118">
        <v>31.02</v>
      </c>
      <c r="L41" s="118">
        <v>0</v>
      </c>
      <c r="M41" s="118">
        <v>0.38</v>
      </c>
      <c r="N41" s="118">
        <v>0.13</v>
      </c>
    </row>
    <row r="42" spans="2:14" customFormat="1" ht="15.75">
      <c r="B42" s="62" t="s">
        <v>624</v>
      </c>
      <c r="C42" s="91" t="s">
        <v>625</v>
      </c>
      <c r="D42" s="91" t="s">
        <v>153</v>
      </c>
      <c r="E42" s="91"/>
      <c r="F42" s="91" t="s">
        <v>599</v>
      </c>
      <c r="G42" s="91" t="s">
        <v>176</v>
      </c>
      <c r="H42" s="118">
        <v>453</v>
      </c>
      <c r="I42" s="118">
        <v>11392</v>
      </c>
      <c r="J42" s="118">
        <v>0</v>
      </c>
      <c r="K42" s="118">
        <v>187.43</v>
      </c>
      <c r="L42" s="118">
        <v>0</v>
      </c>
      <c r="M42" s="118">
        <v>2.3199999999999998</v>
      </c>
      <c r="N42" s="118">
        <v>0.8</v>
      </c>
    </row>
    <row r="43" spans="2:14" customFormat="1" ht="15.75">
      <c r="B43" s="62" t="s">
        <v>626</v>
      </c>
      <c r="C43" s="91" t="s">
        <v>627</v>
      </c>
      <c r="D43" s="91" t="s">
        <v>153</v>
      </c>
      <c r="E43" s="91"/>
      <c r="F43" s="91" t="s">
        <v>599</v>
      </c>
      <c r="G43" s="91" t="s">
        <v>176</v>
      </c>
      <c r="H43" s="118">
        <v>71</v>
      </c>
      <c r="I43" s="118">
        <v>10367</v>
      </c>
      <c r="J43" s="118">
        <v>0</v>
      </c>
      <c r="K43" s="118">
        <v>26.73</v>
      </c>
      <c r="L43" s="118">
        <v>0</v>
      </c>
      <c r="M43" s="118">
        <v>0.33</v>
      </c>
      <c r="N43" s="118">
        <v>0.11</v>
      </c>
    </row>
    <row r="44" spans="2:14" customFormat="1" ht="15.75">
      <c r="B44" s="62" t="s">
        <v>628</v>
      </c>
      <c r="C44" s="91" t="s">
        <v>629</v>
      </c>
      <c r="D44" s="91" t="s">
        <v>153</v>
      </c>
      <c r="E44" s="91"/>
      <c r="F44" s="91" t="s">
        <v>599</v>
      </c>
      <c r="G44" s="91" t="s">
        <v>176</v>
      </c>
      <c r="H44" s="118">
        <v>266</v>
      </c>
      <c r="I44" s="118">
        <v>6927</v>
      </c>
      <c r="J44" s="118">
        <v>0</v>
      </c>
      <c r="K44" s="118">
        <v>66.92</v>
      </c>
      <c r="L44" s="118">
        <v>0</v>
      </c>
      <c r="M44" s="118">
        <v>0.83</v>
      </c>
      <c r="N44" s="118">
        <v>0.28999999999999998</v>
      </c>
    </row>
    <row r="45" spans="2:14" customFormat="1" ht="15.75">
      <c r="B45" s="59" t="s">
        <v>73</v>
      </c>
      <c r="C45" s="89"/>
      <c r="D45" s="89"/>
      <c r="E45" s="89"/>
      <c r="F45" s="89"/>
      <c r="G45" s="89"/>
      <c r="H45" s="92"/>
      <c r="I45" s="92"/>
      <c r="J45" s="92"/>
      <c r="K45" s="92"/>
      <c r="L45" s="92"/>
      <c r="M45" s="92"/>
      <c r="N45" s="92"/>
    </row>
    <row r="46" spans="2:14" customFormat="1" ht="15.75">
      <c r="B46" s="62" t="s">
        <v>281</v>
      </c>
      <c r="C46" s="91"/>
      <c r="D46" s="91"/>
      <c r="E46" s="91"/>
      <c r="F46" s="91"/>
      <c r="G46" s="91"/>
      <c r="H46" s="118"/>
      <c r="I46" s="118"/>
      <c r="J46" s="118"/>
      <c r="K46" s="118"/>
      <c r="L46" s="118"/>
      <c r="M46" s="118"/>
      <c r="N46" s="118"/>
    </row>
    <row r="47" spans="2:14" customFormat="1" ht="15.75">
      <c r="B47" s="59" t="s">
        <v>87</v>
      </c>
      <c r="C47" s="89"/>
      <c r="D47" s="89"/>
      <c r="E47" s="89"/>
      <c r="F47" s="89"/>
      <c r="G47" s="89"/>
      <c r="H47" s="92"/>
      <c r="I47" s="92"/>
      <c r="J47" s="92"/>
      <c r="K47" s="92"/>
      <c r="L47" s="92"/>
      <c r="M47" s="92"/>
      <c r="N47" s="92"/>
    </row>
    <row r="48" spans="2:14" customFormat="1" ht="15.75">
      <c r="B48" s="117" t="s">
        <v>281</v>
      </c>
      <c r="C48" s="91"/>
      <c r="D48" s="91"/>
      <c r="E48" s="91"/>
      <c r="F48" s="91"/>
      <c r="G48" s="91"/>
      <c r="H48" s="118"/>
      <c r="I48" s="118"/>
      <c r="J48" s="118"/>
      <c r="K48" s="118"/>
      <c r="L48" s="118"/>
      <c r="M48" s="118"/>
      <c r="N48" s="118"/>
    </row>
    <row r="49" spans="2:7">
      <c r="B49" s="115" t="s">
        <v>262</v>
      </c>
      <c r="D49" s="1"/>
      <c r="E49" s="1"/>
      <c r="F49" s="1"/>
      <c r="G49" s="1"/>
    </row>
    <row r="50" spans="2:7">
      <c r="B50" s="115" t="s">
        <v>142</v>
      </c>
      <c r="D50" s="1"/>
      <c r="E50" s="1"/>
      <c r="F50" s="1"/>
      <c r="G50" s="1"/>
    </row>
    <row r="51" spans="2:7">
      <c r="B51" s="115" t="s">
        <v>258</v>
      </c>
      <c r="D51" s="1"/>
      <c r="E51" s="1"/>
      <c r="F51" s="1"/>
      <c r="G51" s="1"/>
    </row>
    <row r="52" spans="2:7">
      <c r="B52" s="115" t="s">
        <v>259</v>
      </c>
      <c r="D52" s="1"/>
      <c r="E52" s="1"/>
      <c r="F52" s="1"/>
      <c r="G52" s="1"/>
    </row>
    <row r="53" spans="2:7">
      <c r="B53" s="114" t="s">
        <v>260</v>
      </c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1.8554687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285</v>
      </c>
    </row>
    <row r="2" spans="2:65">
      <c r="B2" s="83" t="s">
        <v>286</v>
      </c>
    </row>
    <row r="3" spans="2:65">
      <c r="B3" s="83" t="s">
        <v>287</v>
      </c>
    </row>
    <row r="4" spans="2:65">
      <c r="B4" s="83" t="s">
        <v>288</v>
      </c>
    </row>
    <row r="6" spans="2:65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261</v>
      </c>
      <c r="K8" s="25" t="s">
        <v>257</v>
      </c>
      <c r="L8" s="25" t="s">
        <v>75</v>
      </c>
      <c r="M8" s="25" t="s">
        <v>69</v>
      </c>
      <c r="N8" s="49" t="s">
        <v>183</v>
      </c>
      <c r="O8" s="26" t="s">
        <v>185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263</v>
      </c>
      <c r="K9" s="27" t="s">
        <v>76</v>
      </c>
      <c r="L9" s="27" t="s">
        <v>255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25748.85</v>
      </c>
      <c r="K11" s="85"/>
      <c r="L11" s="85">
        <v>571.6</v>
      </c>
      <c r="M11" s="85"/>
      <c r="N11" s="85"/>
      <c r="O11" s="85">
        <v>2.4500000000000002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317.39</v>
      </c>
      <c r="K12" s="92"/>
      <c r="L12" s="92">
        <v>27.78</v>
      </c>
      <c r="M12" s="92"/>
      <c r="N12" s="92"/>
      <c r="O12" s="92">
        <v>0.12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>
        <v>317.39</v>
      </c>
      <c r="K13" s="92"/>
      <c r="L13" s="92">
        <v>27.78</v>
      </c>
      <c r="M13" s="92"/>
      <c r="N13" s="92"/>
      <c r="O13" s="92">
        <v>0.12</v>
      </c>
    </row>
    <row r="14" spans="2:65" customFormat="1" ht="15.75">
      <c r="B14" s="67" t="s">
        <v>630</v>
      </c>
      <c r="C14" s="91" t="s">
        <v>631</v>
      </c>
      <c r="D14" s="91" t="s">
        <v>26</v>
      </c>
      <c r="E14" s="91"/>
      <c r="F14" s="91" t="s">
        <v>599</v>
      </c>
      <c r="G14" s="91">
        <v>0</v>
      </c>
      <c r="H14" s="91" t="s">
        <v>290</v>
      </c>
      <c r="I14" s="91" t="s">
        <v>176</v>
      </c>
      <c r="J14" s="118">
        <v>317.39</v>
      </c>
      <c r="K14" s="118">
        <v>2410</v>
      </c>
      <c r="L14" s="118">
        <v>27.78</v>
      </c>
      <c r="M14" s="120">
        <v>0</v>
      </c>
      <c r="N14" s="118">
        <v>4.8600000000000003</v>
      </c>
      <c r="O14" s="118">
        <v>0.12</v>
      </c>
    </row>
    <row r="15" spans="2:65" customFormat="1" ht="15.75">
      <c r="B15" s="61" t="s">
        <v>632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281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281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281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244</v>
      </c>
      <c r="C21" s="89"/>
      <c r="D21" s="89"/>
      <c r="E21" s="89"/>
      <c r="F21" s="89"/>
      <c r="G21" s="89"/>
      <c r="H21" s="89"/>
      <c r="I21" s="89"/>
      <c r="J21" s="92">
        <v>25431.46</v>
      </c>
      <c r="K21" s="92"/>
      <c r="L21" s="92">
        <v>543.82000000000005</v>
      </c>
      <c r="M21" s="92"/>
      <c r="N21" s="92"/>
      <c r="O21" s="92">
        <v>2.33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24493.67</v>
      </c>
      <c r="K22" s="92"/>
      <c r="L22" s="92">
        <v>392.5</v>
      </c>
      <c r="M22" s="92"/>
      <c r="N22" s="92"/>
      <c r="O22" s="92">
        <v>1.68</v>
      </c>
    </row>
    <row r="23" spans="2:15" customFormat="1" ht="15.75">
      <c r="B23" s="67" t="s">
        <v>633</v>
      </c>
      <c r="C23" s="91" t="s">
        <v>634</v>
      </c>
      <c r="D23" s="91" t="s">
        <v>26</v>
      </c>
      <c r="E23" s="91"/>
      <c r="F23" s="91" t="s">
        <v>599</v>
      </c>
      <c r="G23" s="91">
        <v>0</v>
      </c>
      <c r="H23" s="91" t="s">
        <v>290</v>
      </c>
      <c r="I23" s="91" t="s">
        <v>176</v>
      </c>
      <c r="J23" s="118">
        <v>4</v>
      </c>
      <c r="K23" s="118">
        <v>100903</v>
      </c>
      <c r="L23" s="118">
        <v>14.66</v>
      </c>
      <c r="M23" s="120">
        <v>0</v>
      </c>
      <c r="N23" s="118">
        <v>2.56</v>
      </c>
      <c r="O23" s="118">
        <v>0.06</v>
      </c>
    </row>
    <row r="24" spans="2:15">
      <c r="B24" s="67" t="s">
        <v>635</v>
      </c>
      <c r="C24" s="91" t="s">
        <v>636</v>
      </c>
      <c r="D24" s="91" t="s">
        <v>26</v>
      </c>
      <c r="E24" s="91"/>
      <c r="F24" s="91" t="s">
        <v>599</v>
      </c>
      <c r="G24" s="91">
        <v>0</v>
      </c>
      <c r="H24" s="91" t="s">
        <v>290</v>
      </c>
      <c r="I24" s="91" t="s">
        <v>176</v>
      </c>
      <c r="J24" s="118">
        <v>7265.93</v>
      </c>
      <c r="K24" s="118">
        <v>100</v>
      </c>
      <c r="L24" s="118">
        <v>26.39</v>
      </c>
      <c r="M24" s="120">
        <v>0</v>
      </c>
      <c r="N24" s="118">
        <v>4.62</v>
      </c>
      <c r="O24" s="118">
        <v>0.11</v>
      </c>
    </row>
    <row r="25" spans="2:15">
      <c r="B25" s="67" t="s">
        <v>637</v>
      </c>
      <c r="C25" s="91" t="s">
        <v>638</v>
      </c>
      <c r="D25" s="91" t="s">
        <v>26</v>
      </c>
      <c r="E25" s="91"/>
      <c r="F25" s="91" t="s">
        <v>599</v>
      </c>
      <c r="G25" s="91">
        <v>0</v>
      </c>
      <c r="H25" s="91" t="s">
        <v>290</v>
      </c>
      <c r="I25" s="91" t="s">
        <v>176</v>
      </c>
      <c r="J25" s="118">
        <v>51.4</v>
      </c>
      <c r="K25" s="118">
        <v>13710</v>
      </c>
      <c r="L25" s="118">
        <v>25.59</v>
      </c>
      <c r="M25" s="120">
        <v>0</v>
      </c>
      <c r="N25" s="118">
        <v>4.4800000000000004</v>
      </c>
      <c r="O25" s="118">
        <v>0.11</v>
      </c>
    </row>
    <row r="26" spans="2:15">
      <c r="B26" s="67" t="s">
        <v>639</v>
      </c>
      <c r="C26" s="91" t="s">
        <v>640</v>
      </c>
      <c r="D26" s="91" t="s">
        <v>26</v>
      </c>
      <c r="E26" s="91"/>
      <c r="F26" s="91" t="s">
        <v>599</v>
      </c>
      <c r="G26" s="91">
        <v>0</v>
      </c>
      <c r="H26" s="91" t="s">
        <v>290</v>
      </c>
      <c r="I26" s="91" t="s">
        <v>176</v>
      </c>
      <c r="J26" s="118">
        <v>204.5</v>
      </c>
      <c r="K26" s="118">
        <v>2954</v>
      </c>
      <c r="L26" s="118">
        <v>21.94</v>
      </c>
      <c r="M26" s="120">
        <v>0</v>
      </c>
      <c r="N26" s="118">
        <v>3.84</v>
      </c>
      <c r="O26" s="118">
        <v>0.09</v>
      </c>
    </row>
    <row r="27" spans="2:15">
      <c r="B27" s="67" t="s">
        <v>641</v>
      </c>
      <c r="C27" s="91" t="s">
        <v>642</v>
      </c>
      <c r="D27" s="91" t="s">
        <v>153</v>
      </c>
      <c r="E27" s="91"/>
      <c r="F27" s="91" t="s">
        <v>599</v>
      </c>
      <c r="G27" s="91">
        <v>0</v>
      </c>
      <c r="H27" s="91" t="s">
        <v>290</v>
      </c>
      <c r="I27" s="91" t="s">
        <v>178</v>
      </c>
      <c r="J27" s="118">
        <v>550</v>
      </c>
      <c r="K27" s="118">
        <v>1484</v>
      </c>
      <c r="L27" s="118">
        <v>33.29</v>
      </c>
      <c r="M27" s="120">
        <v>0</v>
      </c>
      <c r="N27" s="118">
        <v>5.82</v>
      </c>
      <c r="O27" s="118">
        <v>0.14000000000000001</v>
      </c>
    </row>
    <row r="28" spans="2:15">
      <c r="B28" s="67" t="s">
        <v>643</v>
      </c>
      <c r="C28" s="91" t="s">
        <v>644</v>
      </c>
      <c r="D28" s="91" t="s">
        <v>26</v>
      </c>
      <c r="E28" s="91"/>
      <c r="F28" s="91" t="s">
        <v>599</v>
      </c>
      <c r="G28" s="91">
        <v>0</v>
      </c>
      <c r="H28" s="91" t="s">
        <v>290</v>
      </c>
      <c r="I28" s="91" t="s">
        <v>176</v>
      </c>
      <c r="J28" s="118">
        <v>2917.2</v>
      </c>
      <c r="K28" s="118">
        <v>6500</v>
      </c>
      <c r="L28" s="118">
        <v>6.89</v>
      </c>
      <c r="M28" s="120">
        <v>0</v>
      </c>
      <c r="N28" s="118">
        <v>1.2</v>
      </c>
      <c r="O28" s="118">
        <v>0.03</v>
      </c>
    </row>
    <row r="29" spans="2:15">
      <c r="B29" s="67" t="s">
        <v>645</v>
      </c>
      <c r="C29" s="91" t="s">
        <v>646</v>
      </c>
      <c r="D29" s="91" t="s">
        <v>26</v>
      </c>
      <c r="E29" s="91"/>
      <c r="F29" s="91" t="s">
        <v>599</v>
      </c>
      <c r="G29" s="91">
        <v>0</v>
      </c>
      <c r="H29" s="91" t="s">
        <v>290</v>
      </c>
      <c r="I29" s="91" t="s">
        <v>176</v>
      </c>
      <c r="J29" s="118">
        <v>182.36</v>
      </c>
      <c r="K29" s="118">
        <v>13965</v>
      </c>
      <c r="L29" s="118">
        <v>92.5</v>
      </c>
      <c r="M29" s="120">
        <v>0</v>
      </c>
      <c r="N29" s="118">
        <v>16.18</v>
      </c>
      <c r="O29" s="118">
        <v>0.4</v>
      </c>
    </row>
    <row r="30" spans="2:15">
      <c r="B30" s="67" t="s">
        <v>647</v>
      </c>
      <c r="C30" s="91" t="s">
        <v>648</v>
      </c>
      <c r="D30" s="91" t="s">
        <v>26</v>
      </c>
      <c r="E30" s="91"/>
      <c r="F30" s="91" t="s">
        <v>599</v>
      </c>
      <c r="G30" s="91">
        <v>0</v>
      </c>
      <c r="H30" s="91" t="s">
        <v>290</v>
      </c>
      <c r="I30" s="91" t="s">
        <v>176</v>
      </c>
      <c r="J30" s="118">
        <v>1196.4000000000001</v>
      </c>
      <c r="K30" s="118">
        <v>1068.3599999999999</v>
      </c>
      <c r="L30" s="118">
        <v>46.42</v>
      </c>
      <c r="M30" s="120">
        <v>0</v>
      </c>
      <c r="N30" s="118">
        <v>8.1199999999999992</v>
      </c>
      <c r="O30" s="118">
        <v>0.2</v>
      </c>
    </row>
    <row r="31" spans="2:15">
      <c r="B31" s="67" t="s">
        <v>649</v>
      </c>
      <c r="C31" s="91" t="s">
        <v>650</v>
      </c>
      <c r="D31" s="91" t="s">
        <v>26</v>
      </c>
      <c r="E31" s="91"/>
      <c r="F31" s="91" t="s">
        <v>599</v>
      </c>
      <c r="G31" s="91">
        <v>0</v>
      </c>
      <c r="H31" s="91" t="s">
        <v>290</v>
      </c>
      <c r="I31" s="91" t="s">
        <v>176</v>
      </c>
      <c r="J31" s="118">
        <v>1306.68</v>
      </c>
      <c r="K31" s="118">
        <v>1965</v>
      </c>
      <c r="L31" s="118">
        <v>93.26</v>
      </c>
      <c r="M31" s="120">
        <v>0</v>
      </c>
      <c r="N31" s="118">
        <v>16.309999999999999</v>
      </c>
      <c r="O31" s="118">
        <v>0.4</v>
      </c>
    </row>
    <row r="32" spans="2:15">
      <c r="B32" s="67" t="s">
        <v>651</v>
      </c>
      <c r="C32" s="91" t="s">
        <v>652</v>
      </c>
      <c r="D32" s="91" t="s">
        <v>26</v>
      </c>
      <c r="E32" s="91"/>
      <c r="F32" s="91" t="s">
        <v>599</v>
      </c>
      <c r="G32" s="91">
        <v>0</v>
      </c>
      <c r="H32" s="91" t="s">
        <v>290</v>
      </c>
      <c r="I32" s="91" t="s">
        <v>176</v>
      </c>
      <c r="J32" s="118">
        <v>2815.2</v>
      </c>
      <c r="K32" s="118">
        <v>8000</v>
      </c>
      <c r="L32" s="118">
        <v>8.18</v>
      </c>
      <c r="M32" s="120">
        <v>0</v>
      </c>
      <c r="N32" s="118">
        <v>1.43</v>
      </c>
      <c r="O32" s="118">
        <v>0.04</v>
      </c>
    </row>
    <row r="33" spans="2:15">
      <c r="B33" s="67" t="s">
        <v>653</v>
      </c>
      <c r="C33" s="91" t="s">
        <v>654</v>
      </c>
      <c r="D33" s="91" t="s">
        <v>26</v>
      </c>
      <c r="E33" s="91"/>
      <c r="F33" s="91" t="s">
        <v>599</v>
      </c>
      <c r="G33" s="91">
        <v>0</v>
      </c>
      <c r="H33" s="91" t="s">
        <v>290</v>
      </c>
      <c r="I33" s="91" t="s">
        <v>176</v>
      </c>
      <c r="J33" s="118">
        <v>8000</v>
      </c>
      <c r="K33" s="118">
        <v>8050</v>
      </c>
      <c r="L33" s="118">
        <v>23.39</v>
      </c>
      <c r="M33" s="120">
        <v>0</v>
      </c>
      <c r="N33" s="118">
        <v>4.09</v>
      </c>
      <c r="O33" s="118">
        <v>0.1</v>
      </c>
    </row>
    <row r="34" spans="2:15">
      <c r="B34" s="61" t="s">
        <v>632</v>
      </c>
      <c r="C34" s="89"/>
      <c r="D34" s="89"/>
      <c r="E34" s="89"/>
      <c r="F34" s="89"/>
      <c r="G34" s="89"/>
      <c r="H34" s="89"/>
      <c r="I34" s="89"/>
      <c r="J34" s="92">
        <v>937.79</v>
      </c>
      <c r="K34" s="92"/>
      <c r="L34" s="92">
        <v>151.32</v>
      </c>
      <c r="M34" s="92"/>
      <c r="N34" s="92"/>
      <c r="O34" s="92">
        <v>0.65</v>
      </c>
    </row>
    <row r="35" spans="2:15">
      <c r="B35" s="67" t="s">
        <v>655</v>
      </c>
      <c r="C35" s="91" t="s">
        <v>656</v>
      </c>
      <c r="D35" s="91" t="s">
        <v>26</v>
      </c>
      <c r="E35" s="91"/>
      <c r="F35" s="91" t="s">
        <v>657</v>
      </c>
      <c r="G35" s="91">
        <v>0</v>
      </c>
      <c r="H35" s="91" t="s">
        <v>290</v>
      </c>
      <c r="I35" s="91" t="s">
        <v>176</v>
      </c>
      <c r="J35" s="118">
        <v>881.09</v>
      </c>
      <c r="K35" s="118">
        <v>1457</v>
      </c>
      <c r="L35" s="118">
        <v>46.63</v>
      </c>
      <c r="M35" s="120">
        <v>0</v>
      </c>
      <c r="N35" s="118">
        <v>8.16</v>
      </c>
      <c r="O35" s="118">
        <v>0.2</v>
      </c>
    </row>
    <row r="36" spans="2:15">
      <c r="B36" s="67" t="s">
        <v>658</v>
      </c>
      <c r="C36" s="91" t="s">
        <v>659</v>
      </c>
      <c r="D36" s="91" t="s">
        <v>26</v>
      </c>
      <c r="E36" s="91"/>
      <c r="F36" s="91" t="s">
        <v>657</v>
      </c>
      <c r="G36" s="91">
        <v>0</v>
      </c>
      <c r="H36" s="91" t="s">
        <v>290</v>
      </c>
      <c r="I36" s="91" t="s">
        <v>176</v>
      </c>
      <c r="J36" s="118">
        <v>47.53</v>
      </c>
      <c r="K36" s="118">
        <v>32634</v>
      </c>
      <c r="L36" s="118">
        <v>56.34</v>
      </c>
      <c r="M36" s="120">
        <v>0</v>
      </c>
      <c r="N36" s="118">
        <v>9.86</v>
      </c>
      <c r="O36" s="118">
        <v>0.24</v>
      </c>
    </row>
    <row r="37" spans="2:15">
      <c r="B37" s="67" t="s">
        <v>660</v>
      </c>
      <c r="C37" s="91" t="s">
        <v>661</v>
      </c>
      <c r="D37" s="91" t="s">
        <v>26</v>
      </c>
      <c r="E37" s="91"/>
      <c r="F37" s="91" t="s">
        <v>657</v>
      </c>
      <c r="G37" s="91">
        <v>0</v>
      </c>
      <c r="H37" s="91" t="s">
        <v>290</v>
      </c>
      <c r="I37" s="91" t="s">
        <v>176</v>
      </c>
      <c r="J37" s="118">
        <v>9.17</v>
      </c>
      <c r="K37" s="118">
        <v>145186.82</v>
      </c>
      <c r="L37" s="118">
        <v>48.36</v>
      </c>
      <c r="M37" s="120">
        <v>0</v>
      </c>
      <c r="N37" s="118">
        <v>8.4600000000000009</v>
      </c>
      <c r="O37" s="118">
        <v>0.21</v>
      </c>
    </row>
    <row r="38" spans="2:15">
      <c r="B38" s="61" t="s">
        <v>30</v>
      </c>
      <c r="C38" s="89"/>
      <c r="D38" s="89"/>
      <c r="E38" s="89"/>
      <c r="F38" s="89"/>
      <c r="G38" s="89"/>
      <c r="H38" s="89"/>
      <c r="I38" s="89"/>
      <c r="J38" s="92"/>
      <c r="K38" s="92"/>
      <c r="L38" s="92"/>
      <c r="M38" s="92"/>
      <c r="N38" s="92"/>
      <c r="O38" s="92"/>
    </row>
    <row r="39" spans="2:15">
      <c r="B39" s="67" t="s">
        <v>281</v>
      </c>
      <c r="C39" s="91"/>
      <c r="D39" s="91"/>
      <c r="E39" s="91"/>
      <c r="F39" s="91"/>
      <c r="G39" s="91"/>
      <c r="H39" s="91"/>
      <c r="I39" s="91"/>
      <c r="J39" s="118"/>
      <c r="K39" s="118"/>
      <c r="L39" s="118"/>
      <c r="M39" s="120"/>
      <c r="N39" s="118"/>
      <c r="O39" s="118"/>
    </row>
    <row r="40" spans="2:15">
      <c r="B40" s="61" t="s">
        <v>73</v>
      </c>
      <c r="C40" s="89"/>
      <c r="D40" s="89"/>
      <c r="E40" s="89"/>
      <c r="F40" s="89"/>
      <c r="G40" s="89"/>
      <c r="H40" s="89"/>
      <c r="I40" s="89"/>
      <c r="J40" s="92"/>
      <c r="K40" s="92"/>
      <c r="L40" s="92"/>
      <c r="M40" s="92"/>
      <c r="N40" s="92"/>
      <c r="O40" s="92"/>
    </row>
    <row r="41" spans="2:15">
      <c r="B41" s="121" t="s">
        <v>281</v>
      </c>
      <c r="C41" s="91"/>
      <c r="D41" s="91"/>
      <c r="E41" s="91"/>
      <c r="F41" s="91"/>
      <c r="G41" s="91"/>
      <c r="H41" s="91"/>
      <c r="I41" s="91"/>
      <c r="J41" s="118"/>
      <c r="K41" s="118"/>
      <c r="L41" s="118"/>
      <c r="M41" s="120"/>
      <c r="N41" s="118"/>
      <c r="O41" s="118"/>
    </row>
    <row r="42" spans="2:15">
      <c r="B42" s="115" t="s">
        <v>262</v>
      </c>
      <c r="D42" s="1"/>
      <c r="E42" s="1"/>
    </row>
    <row r="43" spans="2:15">
      <c r="B43" s="115" t="s">
        <v>142</v>
      </c>
      <c r="D43" s="1"/>
      <c r="E43" s="1"/>
    </row>
    <row r="44" spans="2:15">
      <c r="B44" s="115" t="s">
        <v>258</v>
      </c>
      <c r="C44" s="1"/>
      <c r="D44" s="1"/>
      <c r="E44" s="1"/>
    </row>
    <row r="45" spans="2:15">
      <c r="B45" s="115" t="s">
        <v>259</v>
      </c>
      <c r="C45" s="1"/>
      <c r="D45" s="1"/>
      <c r="E45" s="1"/>
    </row>
    <row r="46" spans="2:15">
      <c r="C46" s="1"/>
      <c r="D46" s="1"/>
      <c r="E46" s="1"/>
    </row>
    <row r="47" spans="2:15">
      <c r="C47" s="1"/>
      <c r="D47" s="1"/>
      <c r="E47" s="1"/>
    </row>
    <row r="48" spans="2:1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285</v>
      </c>
    </row>
    <row r="2" spans="1:60">
      <c r="B2" s="83" t="s">
        <v>286</v>
      </c>
    </row>
    <row r="3" spans="1:60">
      <c r="B3" s="83" t="s">
        <v>287</v>
      </c>
    </row>
    <row r="4" spans="1:60">
      <c r="B4" s="83" t="s">
        <v>288</v>
      </c>
    </row>
    <row r="6" spans="1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261</v>
      </c>
      <c r="H8" s="25" t="s">
        <v>257</v>
      </c>
      <c r="I8" s="25" t="s">
        <v>75</v>
      </c>
      <c r="J8" s="25" t="s">
        <v>69</v>
      </c>
      <c r="K8" s="49" t="s">
        <v>183</v>
      </c>
      <c r="L8" s="26" t="s">
        <v>185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662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281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246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281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262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258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259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2019-04-28T13:44:44Z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