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120" windowWidth="15600" windowHeight="1056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calcPr calcId="145621"/>
</workbook>
</file>

<file path=xl/calcChain.xml><?xml version="1.0" encoding="utf-8"?>
<calcChain xmlns="http://schemas.openxmlformats.org/spreadsheetml/2006/main">
  <c r="J60" i="2" l="1"/>
  <c r="N32" i="21"/>
  <c r="N11" i="21"/>
  <c r="H52" i="17"/>
  <c r="H11" i="17"/>
</calcChain>
</file>

<file path=xl/sharedStrings.xml><?xml version="1.0" encoding="utf-8"?>
<sst xmlns="http://schemas.openxmlformats.org/spreadsheetml/2006/main" count="12080" uniqueCount="3102">
  <si>
    <t>תאריך הדיווח:</t>
  </si>
  <si>
    <t>31/03/2019</t>
  </si>
  <si>
    <t>החברה המדווחת:</t>
  </si>
  <si>
    <t>אקסלנס גמל והשתלמות בע"מ</t>
  </si>
  <si>
    <t>שם מסלול/קרן/קופה:</t>
  </si>
  <si>
    <t>מספר מסלול/קרן/קופה:</t>
  </si>
  <si>
    <t>9916</t>
  </si>
  <si>
    <t>סכום נכסי ההשקעה:</t>
  </si>
  <si>
    <t>סוג נכס</t>
  </si>
  <si>
    <t>שווי הוגן באלפי ש"ח</t>
  </si>
  <si>
    <t>שיעור מהנכסים</t>
  </si>
  <si>
    <t>1. נכסים מוצגים לפי שווי הוגן</t>
  </si>
  <si>
    <t>א. מזומנים</t>
  </si>
  <si>
    <t>ב. ניירות ערך סחירים</t>
  </si>
  <si>
    <t>(1) תעודות התחייבות ממשלתיות</t>
  </si>
  <si>
    <t>(2) תעודות חוב מסחריות</t>
  </si>
  <si>
    <t>(3) אג"ח קונצרני</t>
  </si>
  <si>
    <t>(4) מניות</t>
  </si>
  <si>
    <t>(5) תעודות סל</t>
  </si>
  <si>
    <t>(6) תעודות השתתפות בקרנות נאמנות</t>
  </si>
  <si>
    <t>(7) כתבי אופציה</t>
  </si>
  <si>
    <t>(8) אופציות</t>
  </si>
  <si>
    <t>(9) חוזים עתידיים</t>
  </si>
  <si>
    <t>(10) מוצרים מובנים</t>
  </si>
  <si>
    <t>ג. ניירות ערך לא סחירים</t>
  </si>
  <si>
    <t>(5) קרנות השקעה</t>
  </si>
  <si>
    <t>(6) כתבי אופציה</t>
  </si>
  <si>
    <t>(7) אופציות</t>
  </si>
  <si>
    <t>(8) חוזים עתידיים</t>
  </si>
  <si>
    <t>(9) מוצרים מובנים</t>
  </si>
  <si>
    <t>ד. הלוואות</t>
  </si>
  <si>
    <t>ה. פקדונות מעל 3 חודשים</t>
  </si>
  <si>
    <t>ו. זכויות מקרקעין</t>
  </si>
  <si>
    <t>ז. השקעה בחברות מוחזקות</t>
  </si>
  <si>
    <t>ח. השקעות אחרות</t>
  </si>
  <si>
    <t>2. נכסים המוצגים לפי עלות מתואמת</t>
  </si>
  <si>
    <t>א. אג"ח קונצרני סחיר</t>
  </si>
  <si>
    <t>ב. אג"ח קונצרני</t>
  </si>
  <si>
    <t>ג. מסגרות אשראי מנוצלות ללווים</t>
  </si>
  <si>
    <t>סה"כ סכום נכסי הקופה</t>
  </si>
  <si>
    <t>ט. יתרות התחייבות להשקעה</t>
  </si>
  <si>
    <t>מטבע</t>
  </si>
  <si>
    <t>שער</t>
  </si>
  <si>
    <t>דולר אמריקאי</t>
  </si>
  <si>
    <t>יין יפני</t>
  </si>
  <si>
    <t>לירה שטרלינג</t>
  </si>
  <si>
    <t>פרנק שווצרי</t>
  </si>
  <si>
    <t>דולר קנדי</t>
  </si>
  <si>
    <t>אירו</t>
  </si>
  <si>
    <t>כתר שוודי</t>
  </si>
  <si>
    <t>דינר ידרני</t>
  </si>
  <si>
    <t>כתר דני</t>
  </si>
  <si>
    <t>ראנד דרום אפריקאי</t>
  </si>
  <si>
    <t>דולר אוסטרלי</t>
  </si>
  <si>
    <t>קורונה סלוברית</t>
  </si>
  <si>
    <t>לירה קפריסאית</t>
  </si>
  <si>
    <t>כתר נורבגי</t>
  </si>
  <si>
    <t>פזו צילי</t>
  </si>
  <si>
    <t>קונה קרואטי</t>
  </si>
  <si>
    <t>מקסיקו פזו</t>
  </si>
  <si>
    <t>לירה אירלנד</t>
  </si>
  <si>
    <t>רובל רוסי</t>
  </si>
  <si>
    <t>ריאל ברזילאי</t>
  </si>
  <si>
    <t>קורונה איסלנד</t>
  </si>
  <si>
    <t>רופיה הודית</t>
  </si>
  <si>
    <t>בט תאילנד</t>
  </si>
  <si>
    <t>דולר טאיוואן</t>
  </si>
  <si>
    <t>בוליבר ונצואלה</t>
  </si>
  <si>
    <t>דולר ניו-זילנד</t>
  </si>
  <si>
    <t>לירה טורקית</t>
  </si>
  <si>
    <t>דולר הונג קונג</t>
  </si>
  <si>
    <t>דולר סינגפור</t>
  </si>
  <si>
    <t>יואן סיני</t>
  </si>
  <si>
    <t>זלוטי פולני</t>
  </si>
  <si>
    <t>פרוינט הונגרי</t>
  </si>
  <si>
    <t>קורונה צכי</t>
  </si>
  <si>
    <t>פזו ארגנטינאי</t>
  </si>
  <si>
    <t>ואן קוריאני</t>
  </si>
  <si>
    <t>יואן סיני CNH</t>
  </si>
  <si>
    <t>מלזיה ריגיט</t>
  </si>
  <si>
    <t>לו רומני</t>
  </si>
  <si>
    <t>לירה לבנונית</t>
  </si>
  <si>
    <t>לירה מצרית</t>
  </si>
  <si>
    <t>רופי אינדונזי</t>
  </si>
  <si>
    <t>לב בולגרי</t>
  </si>
  <si>
    <t>הריוניה אוקראיני</t>
  </si>
  <si>
    <t>הופק בתוכנת פריים זהב, מהדורה 5.20, פריים מערכות, טלפון 03-7760600, www.primesys.co.il</t>
  </si>
  <si>
    <t>1.א. מזומנים ושווי מזומנים</t>
  </si>
  <si>
    <t>שם נ"ע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</si>
  <si>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</si>
  <si>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</si>
  <si>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</si>
  <si>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</si>
  <si>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</si>
  <si>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</si>
  <si>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</si>
  <si>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</si>
  <si>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שיעור מנכסי אפיק ה השקעה</t>
  </si>
  <si>
    <t>שעור מנכסי השקעה</t>
  </si>
  <si>
    <t>אחוזים</t>
  </si>
  <si>
    <t>אלפי ₪</t>
  </si>
  <si>
    <t>סה"כ מזומנים ושווי מזומנים</t>
  </si>
  <si>
    <t>סה"כ מזומנים בישראל</t>
  </si>
  <si>
    <t>סה"כ יתרות מזומנים ועו"ש בש"ח</t>
  </si>
  <si>
    <t>שקל חדש</t>
  </si>
  <si>
    <t>מזומן (מזרחי)</t>
  </si>
  <si>
    <t>AAA IL</t>
  </si>
  <si>
    <t>מעלות</t>
  </si>
  <si>
    <t>מזומן (הבינלאומי)</t>
  </si>
  <si>
    <t>AA+ IL</t>
  </si>
  <si>
    <t>S&amp;P מעלות</t>
  </si>
  <si>
    <t>מזומן מחוץ למזרחי (מזרחי)</t>
  </si>
  <si>
    <t>עו"ש בלאומי ממיזוג (לאומי)</t>
  </si>
  <si>
    <t>סה"כ יתרות מזומנים ועו"ש נקובים במט"ח</t>
  </si>
  <si>
    <t>חשבון דולר לאומי</t>
  </si>
  <si>
    <t>כספים מחוץ למזרח CAD</t>
  </si>
  <si>
    <t>מזומן יורו בלאומי</t>
  </si>
  <si>
    <t>מזומן ין בלאומי</t>
  </si>
  <si>
    <t>אירו (מזרחי)</t>
  </si>
  <si>
    <t>דולר אוסטרלי (מזרחי)</t>
  </si>
  <si>
    <t>דולר אמריקאי (מזרחי)</t>
  </si>
  <si>
    <t>אחר</t>
  </si>
  <si>
    <t>זלוטי פולני (מזרחי)</t>
  </si>
  <si>
    <t>חשבון דולר לאומי 2</t>
  </si>
  <si>
    <t>חשבון יורו לאומי 2</t>
  </si>
  <si>
    <t>חשבון יין לאומי 2</t>
  </si>
  <si>
    <t>יין יפני (מזרחי)</t>
  </si>
  <si>
    <t>כתר שוודי (מזרחי)</t>
  </si>
  <si>
    <t>לו רומני (מזרחי)</t>
  </si>
  <si>
    <t>לירה שטרלינג (מזרחי)</t>
  </si>
  <si>
    <t>מזומן אירו (מזרחי)</t>
  </si>
  <si>
    <t>מזומן דולר אוסטרלי (מזרחי)</t>
  </si>
  <si>
    <t>מזומן דולר אמריקאי (מזרחי)</t>
  </si>
  <si>
    <t>מזומן דולר קנדי (מזרחי)</t>
  </si>
  <si>
    <t>מזומן יין יפני (מזרחי)</t>
  </si>
  <si>
    <t>מזומן כתר דני (מזרחי)</t>
  </si>
  <si>
    <t>מזומן לירה שטרלינג (מזרחי)</t>
  </si>
  <si>
    <t>נע ביטחונות CSA במטבע 19 (מזרחי)</t>
  </si>
  <si>
    <t>פרנק שווצרי (מזרחי)</t>
  </si>
  <si>
    <t>רובל רוסי (מזרחי)</t>
  </si>
  <si>
    <t>סה"כ פח"ק/פר"י</t>
  </si>
  <si>
    <t>פח"ק</t>
  </si>
  <si>
    <t>NR</t>
  </si>
  <si>
    <t>פח"ק 79 (מזרחי)</t>
  </si>
  <si>
    <t>פחק בלאומי (לאומי)</t>
  </si>
  <si>
    <t>NR IL</t>
  </si>
  <si>
    <t>סה"כ פק"מ לתקופה של עד שלושה חודשים</t>
  </si>
  <si>
    <t>פיקדון בלאומי (ביטחו</t>
  </si>
  <si>
    <t>פיקדון-מזרחי עסקים קטנים</t>
  </si>
  <si>
    <t>פקדון מזרחי לא צמוד 0.6% 11.4.2019 שנתי</t>
  </si>
  <si>
    <t>פקדון מזרחי לא צמוד 0.67% 5.7.2019</t>
  </si>
  <si>
    <t>פקדון פועלים לא צמוד - 0.47% שקלי 1.11.1</t>
  </si>
  <si>
    <t>פקדון פועלים לא צמוד 0.5%- 16.10.2019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</si>
  <si>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</si>
  <si>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</si>
  <si>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</si>
  <si>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מזומנים בחו"ל</t>
  </si>
  <si>
    <t>JPMORGAN-ביטחונות CSA מטבע 19 (מזרחי)</t>
  </si>
  <si>
    <t>AAA</t>
  </si>
  <si>
    <t>סיטיבנק  אגח חול -ביטחונות CSA (מזרחי)</t>
  </si>
  <si>
    <t>HSBC USD</t>
  </si>
  <si>
    <t>AA-</t>
  </si>
  <si>
    <t>Fitch</t>
  </si>
  <si>
    <t>MONEY EUR HSBC</t>
  </si>
  <si>
    <t>MONEY GBP HSBC</t>
  </si>
  <si>
    <t>* בעל ענין/צד קשור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</si>
  <si>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</si>
  <si>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</si>
  <si>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</si>
  <si>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</si>
  <si>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</si>
  <si>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</si>
  <si>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פידיון/ריבית לקבל</t>
  </si>
  <si>
    <t>שעור מערך נקוב מונפק</t>
  </si>
  <si>
    <t>שיעור מנכסי אפיק ההשקעה</t>
  </si>
  <si>
    <t>תאריך</t>
  </si>
  <si>
    <t>שנים</t>
  </si>
  <si>
    <t>יחידות</t>
  </si>
  <si>
    <t>אגורות</t>
  </si>
  <si>
    <t>סה"כ תעודות התחייבות ממשלתיות</t>
  </si>
  <si>
    <t>סה"כ אג"ח ממשלתי בישראל</t>
  </si>
  <si>
    <t>סה"כ ממשלתי צמוד מדד</t>
  </si>
  <si>
    <t>גליל 5903</t>
  </si>
  <si>
    <t>TASE</t>
  </si>
  <si>
    <t>RF</t>
  </si>
  <si>
    <t>גליל 5904</t>
  </si>
  <si>
    <t>ממשל צמודה 0529</t>
  </si>
  <si>
    <t>ממשל צמודה 0841</t>
  </si>
  <si>
    <t>ממשל צמודה 1019</t>
  </si>
  <si>
    <t>ממשל צמודה 1020</t>
  </si>
  <si>
    <t>ממשל צמודה 1025</t>
  </si>
  <si>
    <t>ממשלתי צמוד 0527</t>
  </si>
  <si>
    <t>ממשלתי צמוד 0536</t>
  </si>
  <si>
    <t>ממשלתי צמוד 0922</t>
  </si>
  <si>
    <t>ממשלתי צמוד 0923</t>
  </si>
  <si>
    <t>סה"כ ממשלתי לא צמוד</t>
  </si>
  <si>
    <t>מ.ק.מ.  819</t>
  </si>
  <si>
    <t>מ.ק.מ. 120</t>
  </si>
  <si>
    <t>מק"מ 719</t>
  </si>
  <si>
    <t>ממשל שקלי 1123</t>
  </si>
  <si>
    <t>ממשל שקלית 0120</t>
  </si>
  <si>
    <t>ממשל שקלית 0121</t>
  </si>
  <si>
    <t>ממשל שקלית 0122</t>
  </si>
  <si>
    <t>ממשל שקלית 0142</t>
  </si>
  <si>
    <t>ממשל שקלית 0323</t>
  </si>
  <si>
    <t>ממשל שקלית 0327</t>
  </si>
  <si>
    <t>ממשל שקלית 0421</t>
  </si>
  <si>
    <t>ממשל שקלית 0928</t>
  </si>
  <si>
    <t>ממשל שקלית 1122</t>
  </si>
  <si>
    <t>ממשלתי שקלי 0324</t>
  </si>
  <si>
    <t>ממשלתי שקלי 0347</t>
  </si>
  <si>
    <t>ממשלתי שקלי 0825</t>
  </si>
  <si>
    <t>ממשלתי שקלי 1026</t>
  </si>
  <si>
    <t>ממשל משתנה 0520</t>
  </si>
  <si>
    <t>ממשל משתנה 0526</t>
  </si>
  <si>
    <t>ממשל משתנה 1121</t>
  </si>
  <si>
    <t>סה"כ ממשלתי צמוד מט"ח</t>
  </si>
  <si>
    <t>סה"כ ממשלתי חו"ל</t>
  </si>
  <si>
    <t>סה"כ אג"ח של ממשלת ישראל שהונפקו בחו"ל</t>
  </si>
  <si>
    <t>US4651387N91</t>
  </si>
  <si>
    <t>A1</t>
  </si>
  <si>
    <t>Moody's</t>
  </si>
  <si>
    <t>US46513YJJ82</t>
  </si>
  <si>
    <t>FWB</t>
  </si>
  <si>
    <t>סה"כ אג"ח שהנפיקו ממשלות זרות בחו"ל</t>
  </si>
  <si>
    <t>EIB 7.625 01/12/22</t>
  </si>
  <si>
    <t>XS1747661772</t>
  </si>
  <si>
    <t>Aaa</t>
  </si>
  <si>
    <t>IFC 6.3 11/25/2024</t>
  </si>
  <si>
    <t>US45950VEM46</t>
  </si>
  <si>
    <t>LSE</t>
  </si>
  <si>
    <t>MBONO 5 3/4 03/05/26</t>
  </si>
  <si>
    <t>MX0MGO0000Y4</t>
  </si>
  <si>
    <t>BBB+</t>
  </si>
  <si>
    <t>MBONO 6 1/2 06/09/22</t>
  </si>
  <si>
    <t>MX0MGO0000Q0</t>
  </si>
  <si>
    <t>EIB 0 08/21</t>
  </si>
  <si>
    <t>XS1097534751</t>
  </si>
  <si>
    <t>B2</t>
  </si>
  <si>
    <t>2. תעודות חוב מסחריות</t>
  </si>
  <si>
    <t>ספק מידע</t>
  </si>
  <si>
    <t>ענף מסחר</t>
  </si>
  <si>
    <t>סה"כ תעודות חוב מסחריות</t>
  </si>
  <si>
    <t>סה"כ תעודות חוב מסחריות בישראל</t>
  </si>
  <si>
    <t>סה"כ תעודות חוב מסחריות צמודות</t>
  </si>
  <si>
    <t>סה"כ תעודות חוב מסחריות לא צמודות</t>
  </si>
  <si>
    <t>סה"כ תעודות חוב מסחריות צמודות למט"ח</t>
  </si>
  <si>
    <t>סה"כ תעודות חוב מסחריות אחרות</t>
  </si>
  <si>
    <t>סה"כ תעודות חוב מסחריות בחו"ל</t>
  </si>
  <si>
    <t>סה"כ תעודות חוב מסחריות חברות ישראליות בחו"ל</t>
  </si>
  <si>
    <t>סה"כ תעודות חוב מסחריות חברות זרות בחו"ל</t>
  </si>
  <si>
    <t>3. אג"ח קונצרני</t>
  </si>
  <si>
    <t>סה"כ אג"ח קונצרני</t>
  </si>
  <si>
    <t>סה"כ אג"ח קונצרני בישראל</t>
  </si>
  <si>
    <t>סה"כ אגרות חוב קונצרניות צמודות</t>
  </si>
  <si>
    <t>לאומי אגח 177</t>
  </si>
  <si>
    <t>בנקים</t>
  </si>
  <si>
    <t>מז טפ הנפק   43</t>
  </si>
  <si>
    <t>מז טפ הנפק   44</t>
  </si>
  <si>
    <t>מז טפ הנפק 38</t>
  </si>
  <si>
    <t>מז טפ הנפק 39</t>
  </si>
  <si>
    <t>מזרחי הנפקות אג42</t>
  </si>
  <si>
    <t>מזרחי הנפקות אג45</t>
  </si>
  <si>
    <t>מזרחי הנפקות אג46</t>
  </si>
  <si>
    <t>פועלים הנ אגח35</t>
  </si>
  <si>
    <t>פועלים הנפ אג32</t>
  </si>
  <si>
    <t>פועלים הנפ אגח 33</t>
  </si>
  <si>
    <t>פועלים הנפ אגח 34</t>
  </si>
  <si>
    <t>פועלים הנפ אגח36</t>
  </si>
  <si>
    <t>בינלאומי הנפקות אג9</t>
  </si>
  <si>
    <t>לאומי התח נד יד</t>
  </si>
  <si>
    <t>מזרחי הנ הת31</t>
  </si>
  <si>
    <t>נמלי ישראל אגחב</t>
  </si>
  <si>
    <t>נדל"ן ובינוי</t>
  </si>
  <si>
    <t>Aa1 IL</t>
  </si>
  <si>
    <t>מידרוג</t>
  </si>
  <si>
    <t>נתיבי גז אג4</t>
  </si>
  <si>
    <t>שרותים</t>
  </si>
  <si>
    <t>עזריאלי אג"ח ב'</t>
  </si>
  <si>
    <t>עזריאלי אג"ח ג'</t>
  </si>
  <si>
    <t>עזריאלי אג"ח ד'</t>
  </si>
  <si>
    <t>עזריאלי אגח ה</t>
  </si>
  <si>
    <t>פועלים הנ הת טו</t>
  </si>
  <si>
    <t>פועלים הנפ הת10</t>
  </si>
  <si>
    <t>פועלים הנפ יד</t>
  </si>
  <si>
    <t>אמות אג"ח ב'</t>
  </si>
  <si>
    <t>AA IL</t>
  </si>
  <si>
    <t>אמות אג"ח ג</t>
  </si>
  <si>
    <t>אמות אג1</t>
  </si>
  <si>
    <t>אמות אג4</t>
  </si>
  <si>
    <t>ארפורט    אגח ז</t>
  </si>
  <si>
    <t>ארפורט אג4</t>
  </si>
  <si>
    <t>ארפורט אג5</t>
  </si>
  <si>
    <t>בזק אג10</t>
  </si>
  <si>
    <t>תקשורת ומדיה</t>
  </si>
  <si>
    <t>בזק אגח6</t>
  </si>
  <si>
    <t>ביג אגח יא</t>
  </si>
  <si>
    <t>בינל הנפ אג4</t>
  </si>
  <si>
    <t>בינל הנפ התח כ</t>
  </si>
  <si>
    <t>בינלאומי הנפקות הת21</t>
  </si>
  <si>
    <t>גב ים ו</t>
  </si>
  <si>
    <t>דיסקונט מנפיקים הת2</t>
  </si>
  <si>
    <t>דיסקונט מנפיקים הת4</t>
  </si>
  <si>
    <t>דסקט.ק10 כת. הת. נד</t>
  </si>
  <si>
    <t>דקסיה הנפקות ז'</t>
  </si>
  <si>
    <t>דקסיה ישראל אג2</t>
  </si>
  <si>
    <t>דקסיה ישראל הנפקות י'</t>
  </si>
  <si>
    <t>הראל הנפקות אג1</t>
  </si>
  <si>
    <t>ביטוח</t>
  </si>
  <si>
    <t>וילאר אג6</t>
  </si>
  <si>
    <t>חשמל אג27</t>
  </si>
  <si>
    <t>אנרגיה</t>
  </si>
  <si>
    <t>Aa2 IL</t>
  </si>
  <si>
    <t>חשמל אג29</t>
  </si>
  <si>
    <t>כללביט אג1</t>
  </si>
  <si>
    <t>לאומי התח נד 401</t>
  </si>
  <si>
    <t>לאומי התח נד 403</t>
  </si>
  <si>
    <t>לאומי שה נד 300</t>
  </si>
  <si>
    <t>לאומי שהנד 200</t>
  </si>
  <si>
    <t>מליסרון  אגח16</t>
  </si>
  <si>
    <t>מליסרון אג"ח ח</t>
  </si>
  <si>
    <t>מליסרון אג"ח י'</t>
  </si>
  <si>
    <t>מליסרון אג"ח יד'</t>
  </si>
  <si>
    <t>מליסרון אג5</t>
  </si>
  <si>
    <t>מנורה החז אגח א'</t>
  </si>
  <si>
    <t>פועלים שה נד1 רובד2</t>
  </si>
  <si>
    <t>ריט 1     אגח ה (*) (*)</t>
  </si>
  <si>
    <t>ריט אג4 (*) (*)</t>
  </si>
  <si>
    <t>ריט1 אג6 (*) (*)</t>
  </si>
  <si>
    <t>שופרסל ד'</t>
  </si>
  <si>
    <t>מסחר</t>
  </si>
  <si>
    <t>שופרסל ו'</t>
  </si>
  <si>
    <t>אגוד הנפקות אג"ח ט</t>
  </si>
  <si>
    <t>Aa3 IL</t>
  </si>
  <si>
    <t>אדמה אג 2</t>
  </si>
  <si>
    <t>כימיה גומי ופלסטיק</t>
  </si>
  <si>
    <t>AA- IL</t>
  </si>
  <si>
    <t>אלוני חץ אג"ח ח'</t>
  </si>
  <si>
    <t>ביג      אגח יב</t>
  </si>
  <si>
    <t>ביג אג ד</t>
  </si>
  <si>
    <t>ביג אגח ז'</t>
  </si>
  <si>
    <t>ביג אגח ח'</t>
  </si>
  <si>
    <t>ביג.ק5</t>
  </si>
  <si>
    <t>בראק אן וי א</t>
  </si>
  <si>
    <t>בראק אן וי ב'</t>
  </si>
  <si>
    <t>בראק אן וי ג'</t>
  </si>
  <si>
    <t>גזית גלוב אג11</t>
  </si>
  <si>
    <t>גזית גלוב אג4</t>
  </si>
  <si>
    <t>גזית גלוב י</t>
  </si>
  <si>
    <t>גזית גלוב יג</t>
  </si>
  <si>
    <t>דסקונט מנ שה נד 1</t>
  </si>
  <si>
    <t>דקסיה ישראל הנפקות ה</t>
  </si>
  <si>
    <t>הראל הנפקות אג10</t>
  </si>
  <si>
    <t>הראל הנפקות אג4</t>
  </si>
  <si>
    <t>הראל הנפקות אג5</t>
  </si>
  <si>
    <t>הראל הנפקות אג6</t>
  </si>
  <si>
    <t>הראל הנפקות אג7</t>
  </si>
  <si>
    <t>הראל הנפקות אג8</t>
  </si>
  <si>
    <t>הראל הנפקות אג9</t>
  </si>
  <si>
    <t>ישרס אג"ח ט"ו</t>
  </si>
  <si>
    <t>ישרס אג"ח י"ג</t>
  </si>
  <si>
    <t>ישרס אג16</t>
  </si>
  <si>
    <t>כללביט אג7</t>
  </si>
  <si>
    <t>כללביט אגח ג</t>
  </si>
  <si>
    <t>מבני תעשיה יט'</t>
  </si>
  <si>
    <t>מגה אור אג8</t>
  </si>
  <si>
    <t>מז טפ הנפק הת47</t>
  </si>
  <si>
    <t>מז טפ הנפק הת48</t>
  </si>
  <si>
    <t>מליסרון  אגח יג</t>
  </si>
  <si>
    <t>מליסרון אג"ח יא'</t>
  </si>
  <si>
    <t>מליסרון אג17</t>
  </si>
  <si>
    <t>מליסרון אג6</t>
  </si>
  <si>
    <t>מנורה א</t>
  </si>
  <si>
    <t>סלע נדלן אג1</t>
  </si>
  <si>
    <t>סלע נדלן אג3</t>
  </si>
  <si>
    <t>סלע נדלן אגח ב</t>
  </si>
  <si>
    <t>פועלים הנ הת יט</t>
  </si>
  <si>
    <t>פועלים הנ הת18</t>
  </si>
  <si>
    <t>פז נפט אג6</t>
  </si>
  <si>
    <t>פז נפט אגיח ז</t>
  </si>
  <si>
    <t>שלמה החזקות אג16</t>
  </si>
  <si>
    <t>שלמה החזקות אג18</t>
  </si>
  <si>
    <t>אגוד הנפקות הת י"ט</t>
  </si>
  <si>
    <t>A1 IL</t>
  </si>
  <si>
    <t>איידיאו   אגח ח</t>
  </si>
  <si>
    <t>A+ IL</t>
  </si>
  <si>
    <t>אלדן תחבו אגח ה</t>
  </si>
  <si>
    <t>אלדן תחבורה אג4</t>
  </si>
  <si>
    <t>אלקטרה  4.7  אגח ג</t>
  </si>
  <si>
    <t>השקעה ואחזקות</t>
  </si>
  <si>
    <t>אשטרום נכ אג 11</t>
  </si>
  <si>
    <t>בינל הנפק התח כד</t>
  </si>
  <si>
    <t>בינלאומי הנ הת23</t>
  </si>
  <si>
    <t>גירון אג7</t>
  </si>
  <si>
    <t>גירון אגח6</t>
  </si>
  <si>
    <t>דרבן.ק4</t>
  </si>
  <si>
    <t>יוניברסל  אגח א</t>
  </si>
  <si>
    <t>ירושלים הנ אגח יג</t>
  </si>
  <si>
    <t>ירושלים הנפקות אג ט'</t>
  </si>
  <si>
    <t>מבני תעשיה אג17</t>
  </si>
  <si>
    <t>מבני תעשיה אג20</t>
  </si>
  <si>
    <t>מזרחי טפ שה1</t>
  </si>
  <si>
    <t>נכסים ובנין אג6</t>
  </si>
  <si>
    <t>סלקום אג"ח 6</t>
  </si>
  <si>
    <t>סלקום אג8</t>
  </si>
  <si>
    <t>רבוע נדלן אג ה</t>
  </si>
  <si>
    <t>רבוע נדלן אג4</t>
  </si>
  <si>
    <t>רבוע נדלן אג6</t>
  </si>
  <si>
    <t>רבוע נדלן אג7</t>
  </si>
  <si>
    <t>אגוד הנ שה נד 1</t>
  </si>
  <si>
    <t>A2 IL</t>
  </si>
  <si>
    <t>אזורים 9</t>
  </si>
  <si>
    <t>אלרוב נדלן אגח ב</t>
  </si>
  <si>
    <t>אלרוב נדלן אגח ג'</t>
  </si>
  <si>
    <t>אפריקה מגורים אג2</t>
  </si>
  <si>
    <t>אשדר אג3</t>
  </si>
  <si>
    <t>A IL</t>
  </si>
  <si>
    <t>אשדר.ק1</t>
  </si>
  <si>
    <t>אשטרום נכסים אג7</t>
  </si>
  <si>
    <t>אשטרום קבוצה א'</t>
  </si>
  <si>
    <t>אשנכ.ק8</t>
  </si>
  <si>
    <t>דיסקונט שטר הון</t>
  </si>
  <si>
    <t>ויתניה אג5</t>
  </si>
  <si>
    <t>חברה לישראל 7</t>
  </si>
  <si>
    <t>ישפרו אג2</t>
  </si>
  <si>
    <t>כלכלית ים אגחטו</t>
  </si>
  <si>
    <t>כלכלית ירושלים אג12</t>
  </si>
  <si>
    <t>כלכלית ירושלים יד'</t>
  </si>
  <si>
    <t>מגה אור אג7</t>
  </si>
  <si>
    <t>מגה אור אגח ו</t>
  </si>
  <si>
    <t>מגה אור ד</t>
  </si>
  <si>
    <t>נכסים ובנין אג4</t>
  </si>
  <si>
    <t>שיכון ובינוי אג5</t>
  </si>
  <si>
    <t>שיכון ובינוי אג6</t>
  </si>
  <si>
    <t>שיכון ובינוי אג8</t>
  </si>
  <si>
    <t>אגוד הנ נד21</t>
  </si>
  <si>
    <t>A3 IL</t>
  </si>
  <si>
    <t>אגוד הנפקות הת כ'</t>
  </si>
  <si>
    <t>אדגר אג"ח ז</t>
  </si>
  <si>
    <t>אדגר אג"ח ח</t>
  </si>
  <si>
    <t>אדגר אג10</t>
  </si>
  <si>
    <t>אלבר אג"ח י"ג</t>
  </si>
  <si>
    <t>אפריקה ישראל נכסים ז</t>
  </si>
  <si>
    <t>אפריקה נכס אגח ח'</t>
  </si>
  <si>
    <t>אפריקה נכסים אגח ה'</t>
  </si>
  <si>
    <t>אפריקה נכסים אגח ו'</t>
  </si>
  <si>
    <t>בזן       אגח ז</t>
  </si>
  <si>
    <t>A- IL</t>
  </si>
  <si>
    <t>בזן אג"ח א'</t>
  </si>
  <si>
    <t>דה לסר אג2</t>
  </si>
  <si>
    <t>דה לסר גרופ אגח ד</t>
  </si>
  <si>
    <t>הכשרת הישוב אג21</t>
  </si>
  <si>
    <t>ירושלים הנפקות נד 10</t>
  </si>
  <si>
    <t>דיסקונט השקעות ו</t>
  </si>
  <si>
    <t>BBB+ IL</t>
  </si>
  <si>
    <t>הכשר ישוב אג 16</t>
  </si>
  <si>
    <t>הכשרת הישוב אג22</t>
  </si>
  <si>
    <t>הכשרת ישוב אג17</t>
  </si>
  <si>
    <t>הכשרת ישוב אג20</t>
  </si>
  <si>
    <t>ירושלים הנ נד12</t>
  </si>
  <si>
    <t>ירושלים הנפ נד 11</t>
  </si>
  <si>
    <t>מישורים אגח ג'</t>
  </si>
  <si>
    <t>אלקטרה נדלן אג4</t>
  </si>
  <si>
    <t>BBB IL</t>
  </si>
  <si>
    <t>קרדן אן.וי אג1</t>
  </si>
  <si>
    <t>D IL</t>
  </si>
  <si>
    <t>קרדן אןוי אגח ב</t>
  </si>
  <si>
    <t>אינטר גרין - הפחתה</t>
  </si>
  <si>
    <t>אינטר גרין אג1</t>
  </si>
  <si>
    <t>אלביט הדמיה אג9</t>
  </si>
  <si>
    <t>אלעזרא ב</t>
  </si>
  <si>
    <t>אלרוב נדלן אגח ג - הפחתה</t>
  </si>
  <si>
    <t>אפריקה אגח כז</t>
  </si>
  <si>
    <t>אפרק.ק26</t>
  </si>
  <si>
    <t>הכשרת הישוב 21 - הפחתה</t>
  </si>
  <si>
    <t>ישרס טו - הפחתה</t>
  </si>
  <si>
    <t>מגה אור ז - הפחתה</t>
  </si>
  <si>
    <t>מגוריט אג"ח א'</t>
  </si>
  <si>
    <t>מניבים ריט אגח ב</t>
  </si>
  <si>
    <t>נתנאל גרופ אגח י</t>
  </si>
  <si>
    <t>פטרוכימים ב</t>
  </si>
  <si>
    <t>פלאזה סנטר אג"ח ב'</t>
  </si>
  <si>
    <t>פלאזה סנטר אג1</t>
  </si>
  <si>
    <t>צור אג10</t>
  </si>
  <si>
    <t>תנופורט אג1</t>
  </si>
  <si>
    <t>סה"כ אגרות חוב קונצרניות לא צמודות</t>
  </si>
  <si>
    <t>לאומי אגח 178</t>
  </si>
  <si>
    <t>לאומי אגח 180</t>
  </si>
  <si>
    <t>מז טפ הנפק   40</t>
  </si>
  <si>
    <t>מז טפ הנפק 37</t>
  </si>
  <si>
    <t>מז טפ הנפק 41</t>
  </si>
  <si>
    <t>עמידר אג1</t>
  </si>
  <si>
    <t>פועלים הנפ אג29</t>
  </si>
  <si>
    <t>אלביט מערכות אג"ח א</t>
  </si>
  <si>
    <t>ביטחוניות</t>
  </si>
  <si>
    <t>בינל הנפ אג8</t>
  </si>
  <si>
    <t>דסקונט מנפיקים 13</t>
  </si>
  <si>
    <t>דסקונט מנפיקים 14</t>
  </si>
  <si>
    <t>מרכנתיל הנ אגחב</t>
  </si>
  <si>
    <t>פועלים הנ הת טז</t>
  </si>
  <si>
    <t>פעלה.ק11</t>
  </si>
  <si>
    <t>רכבת ישראל אגח א'</t>
  </si>
  <si>
    <t>אמות      אגח ה</t>
  </si>
  <si>
    <t>בזק אגח 7</t>
  </si>
  <si>
    <t>בזק אגח 9 - הפחתה</t>
  </si>
  <si>
    <t>בזק אגח9</t>
  </si>
  <si>
    <t>בלל שה נד 201</t>
  </si>
  <si>
    <t>גב ים     אגח ח</t>
  </si>
  <si>
    <t>דה זראסאי אג4</t>
  </si>
  <si>
    <t>דיסקונט אגח י"א כת.הת.נד</t>
  </si>
  <si>
    <t>דקסיה ישראל הנפקות יא'</t>
  </si>
  <si>
    <t>וילאר אג7</t>
  </si>
  <si>
    <t>חשמל אג28</t>
  </si>
  <si>
    <t>חשמל אגח 26</t>
  </si>
  <si>
    <t>כיל       אגח ה</t>
  </si>
  <si>
    <t>לאומי שה נד 301</t>
  </si>
  <si>
    <t>מגדל הון אגח ד</t>
  </si>
  <si>
    <t>מנורה החז אגח ג'</t>
  </si>
  <si>
    <t>שופרסל ה'</t>
  </si>
  <si>
    <t>שטראוס אג5</t>
  </si>
  <si>
    <t>מזון</t>
  </si>
  <si>
    <t>שטרס.ק4</t>
  </si>
  <si>
    <t>תעשיה אווירית ג'</t>
  </si>
  <si>
    <t>תעשיה אוירית אג4</t>
  </si>
  <si>
    <t>אגוד הנפקות אג"ח ח</t>
  </si>
  <si>
    <t>אגוד הנפקות אג7</t>
  </si>
  <si>
    <t>אלוני חץ אג9</t>
  </si>
  <si>
    <t>אלוני חץ אגח י</t>
  </si>
  <si>
    <t>דה זראסאי אגח ג</t>
  </si>
  <si>
    <t>הראל הנפ אגח טו</t>
  </si>
  <si>
    <t>הראל הנפ אגח יא</t>
  </si>
  <si>
    <t>הראל הנפ אגח יב</t>
  </si>
  <si>
    <t>הראל הנפ אגח יד</t>
  </si>
  <si>
    <t>הראל הנפקות אג יג</t>
  </si>
  <si>
    <t>ישרס אג"ח י"א</t>
  </si>
  <si>
    <t>ישרס אג"ח י"ד</t>
  </si>
  <si>
    <t>כללביט    אגח ח</t>
  </si>
  <si>
    <t>כללביט אגח י</t>
  </si>
  <si>
    <t>מגדל ביט ג'</t>
  </si>
  <si>
    <t>מגדל הון אגח ה</t>
  </si>
  <si>
    <t>מגדל הון אגח ז</t>
  </si>
  <si>
    <t>מליסרון אגח טו</t>
  </si>
  <si>
    <t>מנורה כת הת נד ד'</t>
  </si>
  <si>
    <t>סאמיט     אגח ז</t>
  </si>
  <si>
    <t>סאמיט אג10</t>
  </si>
  <si>
    <t>סאמיט אג8</t>
  </si>
  <si>
    <t>פז נפט אג3</t>
  </si>
  <si>
    <t>פז נפט אג4</t>
  </si>
  <si>
    <t>פז נפט אג5</t>
  </si>
  <si>
    <t>קיי.בי.אס אגח א</t>
  </si>
  <si>
    <t>שלמה החזקות אג17</t>
  </si>
  <si>
    <t>אגוד הנפקות הת18</t>
  </si>
  <si>
    <t>אלדן תחבורה אג"ח א</t>
  </si>
  <si>
    <t>אלדן תחבורה אג"ח ב</t>
  </si>
  <si>
    <t>אלדן תחבורה אג3</t>
  </si>
  <si>
    <t>אלקטרה אגח ד'</t>
  </si>
  <si>
    <t>אמ.ג'י.ג'י אג"ח א</t>
  </si>
  <si>
    <t>שירותים פיננסיים</t>
  </si>
  <si>
    <t>גירון פיתוח ה</t>
  </si>
  <si>
    <t>דיסקונט אגח יב כת.הת.נד</t>
  </si>
  <si>
    <t>דלתא      אגח ב</t>
  </si>
  <si>
    <t>אופנה והלבשה</t>
  </si>
  <si>
    <t>דלתא אג"ח ה</t>
  </si>
  <si>
    <t>דמרי אג"ח ד'</t>
  </si>
  <si>
    <t>דמרי אגח ה</t>
  </si>
  <si>
    <t>דמרי אגח ו</t>
  </si>
  <si>
    <t>דמרי אגח ז'</t>
  </si>
  <si>
    <t>ירושלים הנפקות אג8</t>
  </si>
  <si>
    <t>ישרוטל אג"ח א</t>
  </si>
  <si>
    <t>מלונאות ותיירות</t>
  </si>
  <si>
    <t>לייטסטון אג1</t>
  </si>
  <si>
    <t>מבני תעשיה אג15</t>
  </si>
  <si>
    <t>מבני תעשיה אג16</t>
  </si>
  <si>
    <t>מגה אור אג5</t>
  </si>
  <si>
    <t>מויניאן אג"ח א</t>
  </si>
  <si>
    <t>מיניאן לימיטד אגח ב</t>
  </si>
  <si>
    <t>מנורה הון התח ה</t>
  </si>
  <si>
    <t>נורסטאר אג8</t>
  </si>
  <si>
    <t>נייר חדרה ס'6</t>
  </si>
  <si>
    <t>עץ נייר ודפוס</t>
  </si>
  <si>
    <t>נכסים ובנין אג7</t>
  </si>
  <si>
    <t>נכסים ובנין אג9</t>
  </si>
  <si>
    <t>סטרוברי אגח א</t>
  </si>
  <si>
    <t>סלקום אג"ח יב</t>
  </si>
  <si>
    <t>סלקום אג11</t>
  </si>
  <si>
    <t>סלקום אג9</t>
  </si>
  <si>
    <t>ספנסר אג"ח ג</t>
  </si>
  <si>
    <t>פורמולה אג"ח א</t>
  </si>
  <si>
    <t>שירותי מידע</t>
  </si>
  <si>
    <t>פרטנר 2</t>
  </si>
  <si>
    <t>פרטנר אג4</t>
  </si>
  <si>
    <t>פרטנר אגח ו - הפחתה</t>
  </si>
  <si>
    <t>פרטנר אגח ו'</t>
  </si>
  <si>
    <t>פרטנר אגח ז'</t>
  </si>
  <si>
    <t>פתאל אגח ב</t>
  </si>
  <si>
    <t>31/05/2018</t>
  </si>
  <si>
    <t>רילייטד   אגח א</t>
  </si>
  <si>
    <t>שלמה החזקות אג15</t>
  </si>
  <si>
    <t>שפיר הנדסה אג2</t>
  </si>
  <si>
    <t>מתכת ומוצרי בניה</t>
  </si>
  <si>
    <t>שפיר הנדסה אגח א</t>
  </si>
  <si>
    <t>אבגול     אגח ג</t>
  </si>
  <si>
    <t>אזורים   אגח 12</t>
  </si>
  <si>
    <t>אזורים 10</t>
  </si>
  <si>
    <t>אזורים אג11</t>
  </si>
  <si>
    <t>איידיאיי הנפקות הת4</t>
  </si>
  <si>
    <t>איידיאיי הנפקות הת5</t>
  </si>
  <si>
    <t>אפריקה מגורים אג3</t>
  </si>
  <si>
    <t>אשדר אג4</t>
  </si>
  <si>
    <t>אשטרום נכסים אג9</t>
  </si>
  <si>
    <t>אשטרום קב אגח ג</t>
  </si>
  <si>
    <t>הרץ פרופר אגח א</t>
  </si>
  <si>
    <t>חברה לישראל 10</t>
  </si>
  <si>
    <t>כלכלית ירושלים אג13</t>
  </si>
  <si>
    <t>כנפיים אג7</t>
  </si>
  <si>
    <t>כנפיים אגח ז - הפחתה</t>
  </si>
  <si>
    <t>מנרב אג3</t>
  </si>
  <si>
    <t>מנרב אגח א</t>
  </si>
  <si>
    <t>ספנסר אג"ח א</t>
  </si>
  <si>
    <t>קופרליין אגח א</t>
  </si>
  <si>
    <t>קופרליין אגח ב</t>
  </si>
  <si>
    <t>שיכון ובינוי אג7</t>
  </si>
  <si>
    <t>או פי סי אג1</t>
  </si>
  <si>
    <t>אול-יר    אגח ה</t>
  </si>
  <si>
    <t>אול-יר אגח ב</t>
  </si>
  <si>
    <t>אול-יר אגח ג</t>
  </si>
  <si>
    <t>אוריין    אגח ב</t>
  </si>
  <si>
    <t>אלבר אג"ח י"ד</t>
  </si>
  <si>
    <t>אלבר אגח טו</t>
  </si>
  <si>
    <t>אלטיטיוד אג1</t>
  </si>
  <si>
    <t>אלעד קנדה אג"ח א</t>
  </si>
  <si>
    <t>אמ.די.גי אג ב - הפחתה</t>
  </si>
  <si>
    <t>אנקור פרופרטיס אגח א</t>
  </si>
  <si>
    <t>אפריקה ישראל נכסים ט</t>
  </si>
  <si>
    <t>אקסטל לימיטד אג"ח א</t>
  </si>
  <si>
    <t>בזן אג"ח ד'</t>
  </si>
  <si>
    <t>בזן אג5</t>
  </si>
  <si>
    <t>גיאףאי אג1</t>
  </si>
  <si>
    <t>דה לסר גרופ אגח ה'</t>
  </si>
  <si>
    <t>דור אלון אג6</t>
  </si>
  <si>
    <t>דלשה קפיטל אג2</t>
  </si>
  <si>
    <t>דלשה קפיטל אג3</t>
  </si>
  <si>
    <t>דלשה קפיטל אגח ב - הפחחתה</t>
  </si>
  <si>
    <t>ירושלים הנ אגח יד</t>
  </si>
  <si>
    <t>נאויטס פט אגח א</t>
  </si>
  <si>
    <t>חיפושי נפט וגז</t>
  </si>
  <si>
    <t>קליין אג2</t>
  </si>
  <si>
    <t>קרדן נדלן אגח ב</t>
  </si>
  <si>
    <t>שלמה נדלן אג3</t>
  </si>
  <si>
    <t>אאורה אג"ח יב</t>
  </si>
  <si>
    <t>אלומיי אג"ח א</t>
  </si>
  <si>
    <t>קלינטק</t>
  </si>
  <si>
    <t>אלומיי אג2</t>
  </si>
  <si>
    <t>אלון רבוע אגח ה</t>
  </si>
  <si>
    <t>Baa1 IL</t>
  </si>
  <si>
    <t>אלון רבוע כחול אג4</t>
  </si>
  <si>
    <t>אמ.די.גי אג3</t>
  </si>
  <si>
    <t>אמ.די.גי אגח ב</t>
  </si>
  <si>
    <t>דיסק השק  אגח י</t>
  </si>
  <si>
    <t>הכשרת הישוב אג19</t>
  </si>
  <si>
    <t>הכשרת ישוב אג18</t>
  </si>
  <si>
    <t>ווסיג'י   אגח א</t>
  </si>
  <si>
    <t>חגג אג7</t>
  </si>
  <si>
    <t>חגג אג8</t>
  </si>
  <si>
    <t>סאותרן אג1</t>
  </si>
  <si>
    <t>סאותרן אג2</t>
  </si>
  <si>
    <t>סקייליין אגח א</t>
  </si>
  <si>
    <t>צמח המרמן אג4</t>
  </si>
  <si>
    <t>צמח המרמן אג5</t>
  </si>
  <si>
    <t>אנקור אג2</t>
  </si>
  <si>
    <t>הכש הישוב ביטוח הת 3</t>
  </si>
  <si>
    <t>Baa2 IL</t>
  </si>
  <si>
    <t>הכש הישוב ביטוח הת 4</t>
  </si>
  <si>
    <t>ווסיגי אג2</t>
  </si>
  <si>
    <t>יואייאראס אג"ח א</t>
  </si>
  <si>
    <t>יואייארסי אג2</t>
  </si>
  <si>
    <t>פלסטו שק אג2</t>
  </si>
  <si>
    <t>Baa3 IL</t>
  </si>
  <si>
    <t>פלסטו שק אג4</t>
  </si>
  <si>
    <t>בי קומיוניק אג2</t>
  </si>
  <si>
    <t>Ca IL</t>
  </si>
  <si>
    <t>בי קומיוניק אג3</t>
  </si>
  <si>
    <t>איאסאראר אג18</t>
  </si>
  <si>
    <t>אידיבי פתוח אג13</t>
  </si>
  <si>
    <t>אידיבי פתוח אגח יד</t>
  </si>
  <si>
    <t>אלביט מדקל אג ג</t>
  </si>
  <si>
    <t>השקעות במדעי החיים</t>
  </si>
  <si>
    <t>אלעזרא אג4</t>
  </si>
  <si>
    <t>אמ אר אר אגח א</t>
  </si>
  <si>
    <t>אמ.אר.פי אג3</t>
  </si>
  <si>
    <t>אנגל משאבים אג8</t>
  </si>
  <si>
    <t>אנלייט אנרגיה אג2</t>
  </si>
  <si>
    <t>אנלייט אנרגיה אג5</t>
  </si>
  <si>
    <t>חלל אג6</t>
  </si>
  <si>
    <t>חלל תקש   אגח ט</t>
  </si>
  <si>
    <t>חנן מור אג5</t>
  </si>
  <si>
    <t>חנן מור אג7</t>
  </si>
  <si>
    <t>חנן מור אג8</t>
  </si>
  <si>
    <t>ישראל קנדה אגחה</t>
  </si>
  <si>
    <t>מירלנד    אגח ז</t>
  </si>
  <si>
    <t>נתנאל גרופ אג9</t>
  </si>
  <si>
    <t>ספיר קרופ ד - הפחתה</t>
  </si>
  <si>
    <t>פטרוכימים ג</t>
  </si>
  <si>
    <t>צמח המרמן ה - הפחתה</t>
  </si>
  <si>
    <t>רציו מימון אגח ב'</t>
  </si>
  <si>
    <t>סה"כ אגרות חוב קונצרניות צמודות למט"ח</t>
  </si>
  <si>
    <t>ישראמקו   אגח א</t>
  </si>
  <si>
    <t>דלק תמלוגים אגח א</t>
  </si>
  <si>
    <t>שמוס אגח א</t>
  </si>
  <si>
    <t>דלק קידוחים אגח א' (*) (*)</t>
  </si>
  <si>
    <t>פננטפארק אגח א</t>
  </si>
  <si>
    <t>תמר פטרו  אגח ב</t>
  </si>
  <si>
    <t>תמר פטרוליום אג"ח א</t>
  </si>
  <si>
    <t>חברה לישראל 11</t>
  </si>
  <si>
    <t>בזן אג"ח ו'</t>
  </si>
  <si>
    <t>בזן אג9</t>
  </si>
  <si>
    <t>מדלי ק1</t>
  </si>
  <si>
    <t>נאויטס מימון אגח א</t>
  </si>
  <si>
    <t>נאויטס מימון אגח ב</t>
  </si>
  <si>
    <t>סקייליין אגח ב</t>
  </si>
  <si>
    <t>חלל תקש אגח ט"ז</t>
  </si>
  <si>
    <t>חלל תקש אגח י"ז</t>
  </si>
  <si>
    <t>רציו מימון אגח ג</t>
  </si>
  <si>
    <t>סה"כ אגרות חוב קונצרניות צמודות למדד אחר</t>
  </si>
  <si>
    <t>סה"כ אג"ח קונצרני בחו"ל</t>
  </si>
  <si>
    <t>סה"כ אגרות חוב קונצרניות חברות ישראליות בחו"ל</t>
  </si>
  <si>
    <t>DELEK 5.0 12/23 (*) (*)</t>
  </si>
  <si>
    <t>IL0011321747</t>
  </si>
  <si>
    <t>בלומברג</t>
  </si>
  <si>
    <t>Energy</t>
  </si>
  <si>
    <t>BBB-</t>
  </si>
  <si>
    <t>S&amp;P</t>
  </si>
  <si>
    <t>DEVTA 4.4 12/20 (*) (*)</t>
  </si>
  <si>
    <t>IL0011321663</t>
  </si>
  <si>
    <t>TEVA 4.5 03/01/</t>
  </si>
  <si>
    <t>XS1813724603</t>
  </si>
  <si>
    <t>Pharmaceuticals &amp; Biotechnology</t>
  </si>
  <si>
    <t>BB</t>
  </si>
  <si>
    <t>TEVA 6.75% 01/0</t>
  </si>
  <si>
    <t>US88167AAK79</t>
  </si>
  <si>
    <t>TEVA PHARMACEUT</t>
  </si>
  <si>
    <t>US88167AAE10</t>
  </si>
  <si>
    <t>NYSE</t>
  </si>
  <si>
    <t>WEWORK  7.875 1</t>
  </si>
  <si>
    <t>US96208LAA98</t>
  </si>
  <si>
    <t>NASDAQ</t>
  </si>
  <si>
    <t>Real Estate</t>
  </si>
  <si>
    <t>B+</t>
  </si>
  <si>
    <t>VRNT 1 1/2 01/06/2021</t>
  </si>
  <si>
    <t>US92343XAA81</t>
  </si>
  <si>
    <t>Technology Hardware &amp; Equipment</t>
  </si>
  <si>
    <t>סה"כ אגרות חוב קונצרניות חברות זרות בחו"ל</t>
  </si>
  <si>
    <t>NICE 1.25 15/01/2024</t>
  </si>
  <si>
    <t>US65366HAB96</t>
  </si>
  <si>
    <t>פנימי</t>
  </si>
  <si>
    <t>ALVGR 5.5 11/49</t>
  </si>
  <si>
    <t>XS0857872500</t>
  </si>
  <si>
    <t>Banks</t>
  </si>
  <si>
    <t>A2</t>
  </si>
  <si>
    <t>MS 11 1/2 10/22/20</t>
  </si>
  <si>
    <t>US61747WAA71</t>
  </si>
  <si>
    <t>EURONEXT</t>
  </si>
  <si>
    <t>SCOR 5.25 PERP</t>
  </si>
  <si>
    <t>FR0013322823</t>
  </si>
  <si>
    <t>Baa1</t>
  </si>
  <si>
    <t>AXASA 5 1/2 07/29/49</t>
  </si>
  <si>
    <t>XS0876682666</t>
  </si>
  <si>
    <t>BBB</t>
  </si>
  <si>
    <t>CREDIT AGRICOLE</t>
  </si>
  <si>
    <t>FR0012444750</t>
  </si>
  <si>
    <t>NWIDE 4 09/14/26</t>
  </si>
  <si>
    <t>US63859XAD93</t>
  </si>
  <si>
    <t>SRENVX 5.625 08/15/52</t>
  </si>
  <si>
    <t>XS1423777215</t>
  </si>
  <si>
    <t>ISE</t>
  </si>
  <si>
    <t>USP2205JAK62</t>
  </si>
  <si>
    <t>Food &amp; Staples Retailing</t>
  </si>
  <si>
    <t>Baa3</t>
  </si>
  <si>
    <t>ALATPF 3.75 12/29/49</t>
  </si>
  <si>
    <t>XS1508392625</t>
  </si>
  <si>
    <t>ALATPF 5.25 12/</t>
  </si>
  <si>
    <t>XS1634523754</t>
  </si>
  <si>
    <t>ARNDTN 2.125</t>
  </si>
  <si>
    <t>XS1752984440</t>
  </si>
  <si>
    <t>Diversified Financials</t>
  </si>
  <si>
    <t>BRASKM 4.5 01/10/28</t>
  </si>
  <si>
    <t>USN15516AB83</t>
  </si>
  <si>
    <t>SGX</t>
  </si>
  <si>
    <t>Materials</t>
  </si>
  <si>
    <t>CENSUD 4 7/8 01/20/23</t>
  </si>
  <si>
    <t>USP2205JAH34</t>
  </si>
  <si>
    <t>Household &amp; Personal Products</t>
  </si>
  <si>
    <t>CNALN 5 1/4 04/10/75</t>
  </si>
  <si>
    <t>XS1216019585</t>
  </si>
  <si>
    <t>Utilities</t>
  </si>
  <si>
    <t>DELL 6.02 6/26</t>
  </si>
  <si>
    <t>USU2526DAD13</t>
  </si>
  <si>
    <t>Software &amp; Services</t>
  </si>
  <si>
    <t>GYCGR 3 3/4 12/29/49</t>
  </si>
  <si>
    <t>XS1191320297</t>
  </si>
  <si>
    <t>HSBC 5 1/4 12/29/49</t>
  </si>
  <si>
    <t>XS1111123987</t>
  </si>
  <si>
    <t>HSBC 6 3/8 12/29/49</t>
  </si>
  <si>
    <t>US404280AS86</t>
  </si>
  <si>
    <t>HSBC 6.25 PERP</t>
  </si>
  <si>
    <t>US404280BN80</t>
  </si>
  <si>
    <t>HSBC 6.375% 12/</t>
  </si>
  <si>
    <t>US404280AT69</t>
  </si>
  <si>
    <t>JEF 4.85 15/1/2</t>
  </si>
  <si>
    <t>US47233JAG31</t>
  </si>
  <si>
    <t>MEXICHEM 5.5 1/</t>
  </si>
  <si>
    <t>USP57908AH15</t>
  </si>
  <si>
    <t>MYRIAD 4.85</t>
  </si>
  <si>
    <t>USN5946FAD98</t>
  </si>
  <si>
    <t>NNGRNV 4 5/8 04/08/44</t>
  </si>
  <si>
    <t>XS1054522922</t>
  </si>
  <si>
    <t>ORAFP 5 29/10/2049</t>
  </si>
  <si>
    <t>XS1115498260</t>
  </si>
  <si>
    <t>ORAFP 5 7/8 02/28/49</t>
  </si>
  <si>
    <t>XS1028597315</t>
  </si>
  <si>
    <t>ORAFP 5.25 12/29/49</t>
  </si>
  <si>
    <t>XS1028599287</t>
  </si>
  <si>
    <t>PRGO 4.375 3/26</t>
  </si>
  <si>
    <t>US71429MAB19</t>
  </si>
  <si>
    <t>RABOBK 4.625  29/12/2166</t>
  </si>
  <si>
    <t>XS1877860533</t>
  </si>
  <si>
    <t>ROTHLF 6.875 PE</t>
  </si>
  <si>
    <t>XS1865334020</t>
  </si>
  <si>
    <t>SEB 5.625</t>
  </si>
  <si>
    <t>XS1584880352</t>
  </si>
  <si>
    <t>SIBNE 6.0 11/23</t>
  </si>
  <si>
    <t>XS0997544860</t>
  </si>
  <si>
    <t>TRPCN 5.3 3/77</t>
  </si>
  <si>
    <t>US89356BAC28</t>
  </si>
  <si>
    <t>TRPCN 5.625 5/7</t>
  </si>
  <si>
    <t>US89356BAA61</t>
  </si>
  <si>
    <t>VOLKSWAGEN  4.6</t>
  </si>
  <si>
    <t>XS1799939027</t>
  </si>
  <si>
    <t>XL 3.25 6/29/47</t>
  </si>
  <si>
    <t>XS1633784183</t>
  </si>
  <si>
    <t>ABN ANV 4.75 9/</t>
  </si>
  <si>
    <t>XS1693822634</t>
  </si>
  <si>
    <t>Ba1</t>
  </si>
  <si>
    <t>ACAFP 8.125 12/</t>
  </si>
  <si>
    <t>USF2R125CD54</t>
  </si>
  <si>
    <t>BCP 9.75 11/69</t>
  </si>
  <si>
    <t>USP09646AB92</t>
  </si>
  <si>
    <t>BB+</t>
  </si>
  <si>
    <t>BGAV VAR 12/49</t>
  </si>
  <si>
    <t>XS1806328750</t>
  </si>
  <si>
    <t>BNP 6.75% 12/29/49</t>
  </si>
  <si>
    <t>USF1R15XK698</t>
  </si>
  <si>
    <t>BRASKM 7 3/8 10/29/49</t>
  </si>
  <si>
    <t>USG1315RAC54</t>
  </si>
  <si>
    <t>CITRIX 4.5 1/27</t>
  </si>
  <si>
    <t>US177376AE06</t>
  </si>
  <si>
    <t>ING GROEP NV</t>
  </si>
  <si>
    <t>XS1497755360</t>
  </si>
  <si>
    <t>KBCBB 4.25 12/49</t>
  </si>
  <si>
    <t>BE0002592708</t>
  </si>
  <si>
    <t>NDASS 3 1/2 PERP</t>
  </si>
  <si>
    <t>XS1725580465</t>
  </si>
  <si>
    <t>NDASS 5 1/2 09/29/49</t>
  </si>
  <si>
    <t>US65557DAM39</t>
  </si>
  <si>
    <t>NWIDE 6 7/8 29/12/2049</t>
  </si>
  <si>
    <t>XS1043181269</t>
  </si>
  <si>
    <t>SIX</t>
  </si>
  <si>
    <t>SANTA 6.2 03/49</t>
  </si>
  <si>
    <t>XS1043535092</t>
  </si>
  <si>
    <t>SESGFP 5 5/8 29</t>
  </si>
  <si>
    <t>XS1405765659</t>
  </si>
  <si>
    <t>SWEDA 5 1/2 12/29/49</t>
  </si>
  <si>
    <t>XS1190655776</t>
  </si>
  <si>
    <t>TCELLT 5.8 04/11/28</t>
  </si>
  <si>
    <t>XS1803215869</t>
  </si>
  <si>
    <t>VOD 6.25 10/78</t>
  </si>
  <si>
    <t>XS1888180640</t>
  </si>
  <si>
    <t>Telecommunication Services</t>
  </si>
  <si>
    <t>BBVASM 6 3/4 12/29/49</t>
  </si>
  <si>
    <t>XS1190663952</t>
  </si>
  <si>
    <t>Ba2</t>
  </si>
  <si>
    <t>BRFSBZ 4.75 05/22/24</t>
  </si>
  <si>
    <t>USP1905CAE05</t>
  </si>
  <si>
    <t>CCOLAT 4.2</t>
  </si>
  <si>
    <t>XS1577950402</t>
  </si>
  <si>
    <t>CEMEX 6 4/1/24</t>
  </si>
  <si>
    <t>USU12763AD75</t>
  </si>
  <si>
    <t>ELEC  5.2 01/49</t>
  </si>
  <si>
    <t>USF2893TAF33</t>
  </si>
  <si>
    <t>HILDOC 5.125 5/</t>
  </si>
  <si>
    <t>US432833AC53</t>
  </si>
  <si>
    <t>IGT 6 1/4 02/15/22</t>
  </si>
  <si>
    <t>US460599AB91</t>
  </si>
  <si>
    <t>IGT 6.5 2/25</t>
  </si>
  <si>
    <t>US460599AC74</t>
  </si>
  <si>
    <t>Consumer Services</t>
  </si>
  <si>
    <t>LEVI 5 05/01/25</t>
  </si>
  <si>
    <t>US52736RBG65</t>
  </si>
  <si>
    <t>MQGAU 03/27 6.1</t>
  </si>
  <si>
    <t>US55608YAC93</t>
  </si>
  <si>
    <t>SESGFP 4.625 12</t>
  </si>
  <si>
    <t>XS1405777746</t>
  </si>
  <si>
    <t>Media</t>
  </si>
  <si>
    <t>SOCGEN 7.375 12/29/49</t>
  </si>
  <si>
    <t>USF43628C734</t>
  </si>
  <si>
    <t>SOCGEN 7.375 PERP</t>
  </si>
  <si>
    <t>USF84914CU62</t>
  </si>
  <si>
    <t>SOCIE 6.0 12/49</t>
  </si>
  <si>
    <t>USF8586CXG25</t>
  </si>
  <si>
    <t>SOLBBB 5.425 11/29/49</t>
  </si>
  <si>
    <t>XS0992293901</t>
  </si>
  <si>
    <t>TELEFO 3 3/4 PERP</t>
  </si>
  <si>
    <t>XS1490960942</t>
  </si>
  <si>
    <t>TKOFP 3 11/27/23</t>
  </si>
  <si>
    <t>FR0013298890</t>
  </si>
  <si>
    <t>UBS 7 PERP</t>
  </si>
  <si>
    <t>USH4209UAT37</t>
  </si>
  <si>
    <t>VIA 6.25 28/02/2057</t>
  </si>
  <si>
    <t>US92553PBC59</t>
  </si>
  <si>
    <t>ALLLBZ 7.375 02/09/24</t>
  </si>
  <si>
    <t>USL79090AA13</t>
  </si>
  <si>
    <t>BB-</t>
  </si>
  <si>
    <t>CHCOCH 5.125 6/30/27</t>
  </si>
  <si>
    <t>US16412XAG07</t>
  </si>
  <si>
    <t>CREDIT SUISSE CV OPEN</t>
  </si>
  <si>
    <t>CH0352765157</t>
  </si>
  <si>
    <t>CS 7.25 09/25</t>
  </si>
  <si>
    <t>USH3698DBZ62</t>
  </si>
  <si>
    <t>CS VAR PERP</t>
  </si>
  <si>
    <t>USH3698DBW32</t>
  </si>
  <si>
    <t>HTHROW 5 3/4 03/03/25</t>
  </si>
  <si>
    <t>XS1120937617</t>
  </si>
  <si>
    <t>Ba3</t>
  </si>
  <si>
    <t>IQVIA 5 10/15/2</t>
  </si>
  <si>
    <t>USU45049AF79</t>
  </si>
  <si>
    <t>LLOYDS 7 1/2 PERP</t>
  </si>
  <si>
    <t>US539439AG42</t>
  </si>
  <si>
    <t>MINERVA 6.5</t>
  </si>
  <si>
    <t>USL6401PAF01</t>
  </si>
  <si>
    <t>RDEDO4.95%1/28</t>
  </si>
  <si>
    <t>US75735KAA79</t>
  </si>
  <si>
    <t>SIRI 6% 15/07/2024</t>
  </si>
  <si>
    <t>USU82764AJ71</t>
  </si>
  <si>
    <t>STANLN 6 1/2 12/29/49</t>
  </si>
  <si>
    <t>USG84228CE61</t>
  </si>
  <si>
    <t>HKSE</t>
  </si>
  <si>
    <t>TCELLT 5.75 10/15/25</t>
  </si>
  <si>
    <t>XS1298711729</t>
  </si>
  <si>
    <t>THC 4.625% 7/24</t>
  </si>
  <si>
    <t>US88033GCR92</t>
  </si>
  <si>
    <t>BAC7.875%12/49</t>
  </si>
  <si>
    <t>XS1274156097</t>
  </si>
  <si>
    <t>BARC 7.75 PERP</t>
  </si>
  <si>
    <t>US06738EBA29</t>
  </si>
  <si>
    <t>BARCLAYS 5.875</t>
  </si>
  <si>
    <t>XS1658012023</t>
  </si>
  <si>
    <t>CVI 6.5 11/01/22</t>
  </si>
  <si>
    <t>US126634AC86</t>
  </si>
  <si>
    <t>B1</t>
  </si>
  <si>
    <t>GRAND CITI 2.5</t>
  </si>
  <si>
    <t>XS1811181566</t>
  </si>
  <si>
    <t>GT 5.125 11/23</t>
  </si>
  <si>
    <t>US382550BE09</t>
  </si>
  <si>
    <t>ROYAL 7.6 03/49</t>
  </si>
  <si>
    <t>US780097AU54</t>
  </si>
  <si>
    <t>AMERICAN AXLE 6</t>
  </si>
  <si>
    <t>US02406PAR10</t>
  </si>
  <si>
    <t>CENTU 7.6 09/39</t>
  </si>
  <si>
    <t>US156700AM80</t>
  </si>
  <si>
    <t>USG4863AAB47</t>
  </si>
  <si>
    <t>B</t>
  </si>
  <si>
    <t>INKENE 5.875 11/09/27</t>
  </si>
  <si>
    <t>USG4808VAC49</t>
  </si>
  <si>
    <t>ISCTR 5 06/25/21</t>
  </si>
  <si>
    <t>XS1079527211</t>
  </si>
  <si>
    <t>MCGRND 7.375 12/15/23</t>
  </si>
  <si>
    <t>US398545AA16</t>
  </si>
  <si>
    <t>PAPREC 4 3/31/25</t>
  </si>
  <si>
    <t>XS1794209459</t>
  </si>
  <si>
    <t>RBS 7.5 12/29/49</t>
  </si>
  <si>
    <t>US780099CJ48</t>
  </si>
  <si>
    <t>SFRFP 5.625 05/15/24</t>
  </si>
  <si>
    <t>XS1028956149</t>
  </si>
  <si>
    <t>UBS 5 PERP</t>
  </si>
  <si>
    <t>CH0400441280</t>
  </si>
  <si>
    <t>DELEK LO. 6.75%</t>
  </si>
  <si>
    <t>US24665FAB85</t>
  </si>
  <si>
    <t>B3</t>
  </si>
  <si>
    <t>DF 6.5 03/15/23</t>
  </si>
  <si>
    <t>US242370AD62</t>
  </si>
  <si>
    <t>RAD 6.125 4/01/23</t>
  </si>
  <si>
    <t>US767754CH50</t>
  </si>
  <si>
    <t>B-</t>
  </si>
  <si>
    <t>RAX 8.625 11/24</t>
  </si>
  <si>
    <t>US45332JAA07</t>
  </si>
  <si>
    <t>RRD 7 7/8 03/15/21</t>
  </si>
  <si>
    <t>US74978DAA28</t>
  </si>
  <si>
    <t>S 7.125 06/15/24</t>
  </si>
  <si>
    <t>US85207UAH86</t>
  </si>
  <si>
    <t>S 7.625 02/15/25</t>
  </si>
  <si>
    <t>US85207UAJ43</t>
  </si>
  <si>
    <t>S 7.625 03/01/26</t>
  </si>
  <si>
    <t>US85207UAK16</t>
  </si>
  <si>
    <t>TLWLN 7 03/01/25</t>
  </si>
  <si>
    <t>USG91237AA87</t>
  </si>
  <si>
    <t>TRAVEL 8.5 05/15/23</t>
  </si>
  <si>
    <t>XS1403611608</t>
  </si>
  <si>
    <t>TULLOW OIL 6.25</t>
  </si>
  <si>
    <t>USG91235AB05</t>
  </si>
  <si>
    <t>ENDP 6 07/15/23</t>
  </si>
  <si>
    <t>US29273EAC21</t>
  </si>
  <si>
    <t>CCC+</t>
  </si>
  <si>
    <t>BACR 6 5/8 06/29/49</t>
  </si>
  <si>
    <t>US06738EAB11</t>
  </si>
  <si>
    <t>BBVA 5.875%12/49</t>
  </si>
  <si>
    <t>ES0813211002</t>
  </si>
  <si>
    <t>NR3</t>
  </si>
  <si>
    <t>ISCTR 5.375 10/06/21</t>
  </si>
  <si>
    <t>XS1390320981</t>
  </si>
  <si>
    <t>PGSNO 7.375 12/15/20</t>
  </si>
  <si>
    <t>US716599AD78</t>
  </si>
  <si>
    <t>USR69628AD84</t>
  </si>
  <si>
    <t>ACAFP VAR 12/49</t>
  </si>
  <si>
    <t>USF2R125CF03</t>
  </si>
  <si>
    <t>CAC</t>
  </si>
  <si>
    <t>ACFP 4 3/8 PERP</t>
  </si>
  <si>
    <t>FR0013399177</t>
  </si>
  <si>
    <t>AEL 5% 15/06/27</t>
  </si>
  <si>
    <t>US025676AM95</t>
  </si>
  <si>
    <t>AMKR 6 5/8 09/15/2027</t>
  </si>
  <si>
    <t>US031652BK50</t>
  </si>
  <si>
    <t>BIMBOA 5.95 PERPBIMBOA 5.95 PERPBIMBOA 5</t>
  </si>
  <si>
    <t>USP4949BAN49</t>
  </si>
  <si>
    <t>CNPFP 4 3/4 PERPCNPFP 4 3/4 PERP</t>
  </si>
  <si>
    <t>FR0013336534</t>
  </si>
  <si>
    <t>HPT 4.95%  15/02/27</t>
  </si>
  <si>
    <t>US44106MAW29</t>
  </si>
  <si>
    <t>HSBC 0 PERP</t>
  </si>
  <si>
    <t>XS0015190423</t>
  </si>
  <si>
    <t>LLOYDS 7 5/8 PERP</t>
  </si>
  <si>
    <t>XS1043552188</t>
  </si>
  <si>
    <t>MBONO 8 12/07/23</t>
  </si>
  <si>
    <t>MX0MGO000003</t>
  </si>
  <si>
    <t>NNGRNV VAR7/49</t>
  </si>
  <si>
    <t>XS1028950290</t>
  </si>
  <si>
    <t>SANT 5.25 12/49</t>
  </si>
  <si>
    <t>XS1692931121</t>
  </si>
  <si>
    <t>TDG 6.25% 15/03/2026</t>
  </si>
  <si>
    <t>US893647BE67</t>
  </si>
  <si>
    <t>Capital Goods</t>
  </si>
  <si>
    <t>VMW 3.9% 21/08/27</t>
  </si>
  <si>
    <t>US928563AC98</t>
  </si>
  <si>
    <t>4. מניות</t>
  </si>
  <si>
    <t>סה"כ מניות</t>
  </si>
  <si>
    <t>סה"כ מניות בישראל</t>
  </si>
  <si>
    <t>סה"כ מניות תל אביב 35</t>
  </si>
  <si>
    <t>בינלאומי 5</t>
  </si>
  <si>
    <t>דיסקונט</t>
  </si>
  <si>
    <t>לאומי</t>
  </si>
  <si>
    <t>מזרחי</t>
  </si>
  <si>
    <t>פועלים</t>
  </si>
  <si>
    <t>הראל</t>
  </si>
  <si>
    <t>שופרסל</t>
  </si>
  <si>
    <t>פתאל החזקות</t>
  </si>
  <si>
    <t>אירפורט סיטי</t>
  </si>
  <si>
    <t>אלוני חץ</t>
  </si>
  <si>
    <t>אמות</t>
  </si>
  <si>
    <t>מליסרון</t>
  </si>
  <si>
    <t>עזריאלי</t>
  </si>
  <si>
    <t>איי.אפ.אפ</t>
  </si>
  <si>
    <t>שטראוס עלית</t>
  </si>
  <si>
    <t>שפיר הנדסה</t>
  </si>
  <si>
    <t>כיל</t>
  </si>
  <si>
    <t>חברה לישראל</t>
  </si>
  <si>
    <t>אנרגיאן</t>
  </si>
  <si>
    <t>דלק קדוחים (*) (*)</t>
  </si>
  <si>
    <t>ישראמקו</t>
  </si>
  <si>
    <t>בזק</t>
  </si>
  <si>
    <t>ת. פרטנר</t>
  </si>
  <si>
    <t>בזן</t>
  </si>
  <si>
    <t>פז נפט</t>
  </si>
  <si>
    <t>נייס</t>
  </si>
  <si>
    <t>תוכנה ואינטרנט</t>
  </si>
  <si>
    <t>טאואר</t>
  </si>
  <si>
    <t>מוליכים למחצה</t>
  </si>
  <si>
    <t>אלביט מערכות</t>
  </si>
  <si>
    <t>אורמת טכנו</t>
  </si>
  <si>
    <t>טבע</t>
  </si>
  <si>
    <t>פארמה</t>
  </si>
  <si>
    <t>פריגו</t>
  </si>
  <si>
    <t>סה"כ מניות תל אביב 90</t>
  </si>
  <si>
    <t>דקסיה ישראל</t>
  </si>
  <si>
    <t>פיבי</t>
  </si>
  <si>
    <t>איידיאיי ביטוח</t>
  </si>
  <si>
    <t>כלל עסקי ביטוח</t>
  </si>
  <si>
    <t>מגדל ביטוח</t>
  </si>
  <si>
    <t>מנורה</t>
  </si>
  <si>
    <t>אלקטרה צריכה</t>
  </si>
  <si>
    <t>דלק רכב (*) (*)</t>
  </si>
  <si>
    <t>סקופ</t>
  </si>
  <si>
    <t>קריסטל</t>
  </si>
  <si>
    <t>קרסו</t>
  </si>
  <si>
    <t>רמי לוי</t>
  </si>
  <si>
    <t>דנאל כא</t>
  </si>
  <si>
    <t>איסתא</t>
  </si>
  <si>
    <t>אדגר</t>
  </si>
  <si>
    <t>אזורים</t>
  </si>
  <si>
    <t>אלרוב נדלן ומלונאות</t>
  </si>
  <si>
    <t>אפריקה נכסים</t>
  </si>
  <si>
    <t>אשטרום</t>
  </si>
  <si>
    <t>אשטרום נכסים</t>
  </si>
  <si>
    <t>ביג</t>
  </si>
  <si>
    <t>בראק אן וי</t>
  </si>
  <si>
    <t>גב ים 1</t>
  </si>
  <si>
    <t>דמרי</t>
  </si>
  <si>
    <t>הכשרה הישוב</t>
  </si>
  <si>
    <t>ישראל קנדה</t>
  </si>
  <si>
    <t>ישרס</t>
  </si>
  <si>
    <t>כלכלית</t>
  </si>
  <si>
    <t>מבני תעשיה</t>
  </si>
  <si>
    <t>מגה אור</t>
  </si>
  <si>
    <t>נורסטאר החזקות</t>
  </si>
  <si>
    <t>סאמיט</t>
  </si>
  <si>
    <t>סלע קפיטל</t>
  </si>
  <si>
    <t>רבוע נדלן</t>
  </si>
  <si>
    <t>ריט1 (*) (*)</t>
  </si>
  <si>
    <t>שיכון ובינוי</t>
  </si>
  <si>
    <t>קרור 1</t>
  </si>
  <si>
    <t>דלתא גליל</t>
  </si>
  <si>
    <t>פוקס</t>
  </si>
  <si>
    <t>אינרום</t>
  </si>
  <si>
    <t>בית שמש</t>
  </si>
  <si>
    <t>המלט</t>
  </si>
  <si>
    <t>קליל</t>
  </si>
  <si>
    <t>מיטרוניקס</t>
  </si>
  <si>
    <t>אלקטרוניקה ואופטיקה</t>
  </si>
  <si>
    <t>פלסאון תעשיות</t>
  </si>
  <si>
    <t>אבגול</t>
  </si>
  <si>
    <t>ספאנטק</t>
  </si>
  <si>
    <t>אייאיאס</t>
  </si>
  <si>
    <t>אלקו החזקות</t>
  </si>
  <si>
    <t>אלקטרה</t>
  </si>
  <si>
    <t>אקויטל</t>
  </si>
  <si>
    <t>מבטח שמיר</t>
  </si>
  <si>
    <t>קנון</t>
  </si>
  <si>
    <t>נפטא</t>
  </si>
  <si>
    <t>רציו יהש</t>
  </si>
  <si>
    <t>תמר פטרוליום</t>
  </si>
  <si>
    <t>דש איפקס</t>
  </si>
  <si>
    <t>נאוי</t>
  </si>
  <si>
    <t>סלקום</t>
  </si>
  <si>
    <t>פרטנר</t>
  </si>
  <si>
    <t>פרטנר בכספת U בנק</t>
  </si>
  <si>
    <t>דור אלון</t>
  </si>
  <si>
    <t>אפקון</t>
  </si>
  <si>
    <t>חשמל</t>
  </si>
  <si>
    <t>אלוט תקשורת</t>
  </si>
  <si>
    <t>מגיק</t>
  </si>
  <si>
    <t>סאפיינס</t>
  </si>
  <si>
    <t>נובה</t>
  </si>
  <si>
    <t>קמטק</t>
  </si>
  <si>
    <t>קמהדע</t>
  </si>
  <si>
    <t>ביוטכנולוגיה</t>
  </si>
  <si>
    <t>וואן תוכנה</t>
  </si>
  <si>
    <t>חילן טק</t>
  </si>
  <si>
    <t>מלם תים</t>
  </si>
  <si>
    <t>פורמולה</t>
  </si>
  <si>
    <t>גילת</t>
  </si>
  <si>
    <t>ציוד תקשורת</t>
  </si>
  <si>
    <t>אנלייט אנרגיה</t>
  </si>
  <si>
    <t>אנרגיקס</t>
  </si>
  <si>
    <t>סה"כ מניות מניות היתר</t>
  </si>
  <si>
    <t>בנק ירושלים</t>
  </si>
  <si>
    <t>איילון</t>
  </si>
  <si>
    <t>אילקס מדיקל</t>
  </si>
  <si>
    <t>ברימאג</t>
  </si>
  <si>
    <t>גולף חסום - הפחתה</t>
  </si>
  <si>
    <t>גלוברנדס</t>
  </si>
  <si>
    <t>חממה</t>
  </si>
  <si>
    <t>חנל יהש חייבים לקבל</t>
  </si>
  <si>
    <t>טיב טעם</t>
  </si>
  <si>
    <t>מדטכניקה</t>
  </si>
  <si>
    <t>מנדלסון תשתיות (*) (*)</t>
  </si>
  <si>
    <t>משביר</t>
  </si>
  <si>
    <t>נטו מלינדה</t>
  </si>
  <si>
    <t>נפטא חיפושים חייבים לקבל</t>
  </si>
  <si>
    <t>קרסו חסום- הפחתה</t>
  </si>
  <si>
    <t>אוברסיז</t>
  </si>
  <si>
    <t>אל על</t>
  </si>
  <si>
    <t>ג'י וואן</t>
  </si>
  <si>
    <t>גלובל כנפיים</t>
  </si>
  <si>
    <t>דנאל כא - הפחתה</t>
  </si>
  <si>
    <t>כנפיים</t>
  </si>
  <si>
    <t>נובולוג</t>
  </si>
  <si>
    <t>נקסטקום</t>
  </si>
  <si>
    <t>שגריר</t>
  </si>
  <si>
    <t>ישרוטל</t>
  </si>
  <si>
    <t>אאורה</t>
  </si>
  <si>
    <t>איידיאו גרופ</t>
  </si>
  <si>
    <t>אנגל משאבים</t>
  </si>
  <si>
    <t>אפריקה מגורים</t>
  </si>
  <si>
    <t>גבאי התחדשות עיר</t>
  </si>
  <si>
    <t>ויתניה</t>
  </si>
  <si>
    <t>מגוריט</t>
  </si>
  <si>
    <t>מירלנד</t>
  </si>
  <si>
    <t>מנרב</t>
  </si>
  <si>
    <t>מנרב פרויקטים</t>
  </si>
  <si>
    <t>מצלאואי</t>
  </si>
  <si>
    <t>סים קומרשייל בכורה "ל"</t>
  </si>
  <si>
    <t>סקייליין</t>
  </si>
  <si>
    <t>צמח המרמן</t>
  </si>
  <si>
    <t>קרדן ישראל</t>
  </si>
  <si>
    <t>קרדן נדלן</t>
  </si>
  <si>
    <t>גן שמואל</t>
  </si>
  <si>
    <t>כלל משקאות</t>
  </si>
  <si>
    <t>קסטרו</t>
  </si>
  <si>
    <t>ברנד</t>
  </si>
  <si>
    <t>תדיר גן</t>
  </si>
  <si>
    <t>אראסאל</t>
  </si>
  <si>
    <t>פולגת 1</t>
  </si>
  <si>
    <t>פריורטק</t>
  </si>
  <si>
    <t>ברם</t>
  </si>
  <si>
    <t>כפרית</t>
  </si>
  <si>
    <t>פלסטו קרגל</t>
  </si>
  <si>
    <t>פלרם</t>
  </si>
  <si>
    <t>ניסן</t>
  </si>
  <si>
    <t>שלאג</t>
  </si>
  <si>
    <t>אורד</t>
  </si>
  <si>
    <t>אינספייר</t>
  </si>
  <si>
    <t>בבילון</t>
  </si>
  <si>
    <t>ביטוח ישיר</t>
  </si>
  <si>
    <t>גאון</t>
  </si>
  <si>
    <t>ערד</t>
  </si>
  <si>
    <t>אלון גז</t>
  </si>
  <si>
    <t>דלק תמלוגים</t>
  </si>
  <si>
    <t>כהן פתוח (*) (*)</t>
  </si>
  <si>
    <t>אנליסט</t>
  </si>
  <si>
    <t>לידר שוקי הון</t>
  </si>
  <si>
    <t>מור השקעות</t>
  </si>
  <si>
    <t>חלל</t>
  </si>
  <si>
    <t>סאטקום מערכות</t>
  </si>
  <si>
    <t>קו מנחה (*) (*)</t>
  </si>
  <si>
    <t>ג'י בי גלובל פאוור</t>
  </si>
  <si>
    <t>אלמור חשמל</t>
  </si>
  <si>
    <t>פייטון</t>
  </si>
  <si>
    <t>תאת טכנולוגיות (*) (*)</t>
  </si>
  <si>
    <t>אבוג'ן</t>
  </si>
  <si>
    <t>איתמר</t>
  </si>
  <si>
    <t>מכשור רפואי</t>
  </si>
  <si>
    <t>אפליסוניקס</t>
  </si>
  <si>
    <t>בריינסוויי</t>
  </si>
  <si>
    <t>אלרון</t>
  </si>
  <si>
    <t>ביולייט</t>
  </si>
  <si>
    <t>די.אן.איי ביומד</t>
  </si>
  <si>
    <t>טלדור</t>
  </si>
  <si>
    <t>מחשוב ישיר</t>
  </si>
  <si>
    <t>אורביט</t>
  </si>
  <si>
    <t>טלרד נטוורקס</t>
  </si>
  <si>
    <t>מיקרונט</t>
  </si>
  <si>
    <t>פוינטר</t>
  </si>
  <si>
    <t>אלומיי</t>
  </si>
  <si>
    <t>מדיקל ישראל</t>
  </si>
  <si>
    <t>חברות מעטפת</t>
  </si>
  <si>
    <t>סה"כ אופציות Call 001 long</t>
  </si>
  <si>
    <t>סה"כ אופציות Call 001 short</t>
  </si>
  <si>
    <t>סה"כ מניות בחו"ל</t>
  </si>
  <si>
    <t>סה"כ מניות חברות ישראליות בחו"ל</t>
  </si>
  <si>
    <t>ELLOMAY CAPITAL</t>
  </si>
  <si>
    <t>IL0010826357</t>
  </si>
  <si>
    <t>ISRAEL CHEMICAL</t>
  </si>
  <si>
    <t>IL0002810146</t>
  </si>
  <si>
    <t>KORNIT DIGITAL</t>
  </si>
  <si>
    <t>IL0011216723</t>
  </si>
  <si>
    <t>PNTR US</t>
  </si>
  <si>
    <t>IL0010826274</t>
  </si>
  <si>
    <t>Consumer Durables &amp; Apparel</t>
  </si>
  <si>
    <t>SODASTREAM INTE</t>
  </si>
  <si>
    <t>IL0011213001</t>
  </si>
  <si>
    <t>EVOGENE LTD</t>
  </si>
  <si>
    <t>IL0011050551</t>
  </si>
  <si>
    <t>KAMADA LTD</t>
  </si>
  <si>
    <t>IL0010941198</t>
  </si>
  <si>
    <t>SOL-GEL TECHNOL</t>
  </si>
  <si>
    <t>IL0011417206</t>
  </si>
  <si>
    <t>TEVA US</t>
  </si>
  <si>
    <t>US8816242098</t>
  </si>
  <si>
    <t>UROGEN PHARMA L</t>
  </si>
  <si>
    <t>IL0011407140</t>
  </si>
  <si>
    <t>ALLOT COMMUNICA</t>
  </si>
  <si>
    <t>IL0010996549</t>
  </si>
  <si>
    <t>CHECK POINT</t>
  </si>
  <si>
    <t>IL0010824113</t>
  </si>
  <si>
    <t>MGIC US</t>
  </si>
  <si>
    <t>IL0010823123</t>
  </si>
  <si>
    <t>NICE US</t>
  </si>
  <si>
    <t>US6536561086</t>
  </si>
  <si>
    <t>NOVA US</t>
  </si>
  <si>
    <t>IL0010845571</t>
  </si>
  <si>
    <t>RADCOM LTD</t>
  </si>
  <si>
    <t>IL0010826688</t>
  </si>
  <si>
    <t>RDWR US</t>
  </si>
  <si>
    <t>IL0010834765</t>
  </si>
  <si>
    <t>SIMIGON LTD-CDI</t>
  </si>
  <si>
    <t>IL0010991185</t>
  </si>
  <si>
    <t>SPNS US</t>
  </si>
  <si>
    <t>ANN7716A1513</t>
  </si>
  <si>
    <t>VRNT US</t>
  </si>
  <si>
    <t>US92343X1000</t>
  </si>
  <si>
    <t>WIX.COM</t>
  </si>
  <si>
    <t>IL0011301780</t>
  </si>
  <si>
    <t>ESLT US</t>
  </si>
  <si>
    <t>IL0010811243</t>
  </si>
  <si>
    <t>GILT US</t>
  </si>
  <si>
    <t>IL0010825102</t>
  </si>
  <si>
    <t>ITURAN LOCATION</t>
  </si>
  <si>
    <t>IL0010818685</t>
  </si>
  <si>
    <t>RADA US - RES</t>
  </si>
  <si>
    <t>IL0010826506</t>
  </si>
  <si>
    <t>קמטאק לימיטד</t>
  </si>
  <si>
    <t>MELLANOX TECHNO</t>
  </si>
  <si>
    <t>IL0011017329</t>
  </si>
  <si>
    <t>Semiconductors &amp; Semiconductor Equipment</t>
  </si>
  <si>
    <t>TSEM US</t>
  </si>
  <si>
    <t>IL0010823792</t>
  </si>
  <si>
    <t>CEL US</t>
  </si>
  <si>
    <t>IL0011015349</t>
  </si>
  <si>
    <t>PTNR US</t>
  </si>
  <si>
    <t>US70211M1099</t>
  </si>
  <si>
    <t>TAT TECHNOLOGIE</t>
  </si>
  <si>
    <t>IL0010827264</t>
  </si>
  <si>
    <t>סה"כ מניות חברות זרות בחו"ל</t>
  </si>
  <si>
    <t>SOUTHERN  COPPE</t>
  </si>
  <si>
    <t>US84265V1052</t>
  </si>
  <si>
    <t>BP US</t>
  </si>
  <si>
    <t>US0556221044</t>
  </si>
  <si>
    <t>CXO US</t>
  </si>
  <si>
    <t>US20605P1012</t>
  </si>
  <si>
    <t>DELEK US HLDNGS</t>
  </si>
  <si>
    <t>US24665A1034</t>
  </si>
  <si>
    <t>DIAMONDBACK ENE</t>
  </si>
  <si>
    <t>US25278X1090</t>
  </si>
  <si>
    <t>ENCANA CORP</t>
  </si>
  <si>
    <t>CA2925051047</t>
  </si>
  <si>
    <t>ENERGON OIL AND</t>
  </si>
  <si>
    <t>GB00BG12Y042</t>
  </si>
  <si>
    <t>ENI IM</t>
  </si>
  <si>
    <t>IT0003132476</t>
  </si>
  <si>
    <t>NOBLE ENERGY</t>
  </si>
  <si>
    <t>US6550441058</t>
  </si>
  <si>
    <t>ORA US</t>
  </si>
  <si>
    <t>US6866881021</t>
  </si>
  <si>
    <t>PBF ENERGY INC</t>
  </si>
  <si>
    <t>US69318G1067</t>
  </si>
  <si>
    <t>PIONEER NATURAL</t>
  </si>
  <si>
    <t>US7237871071</t>
  </si>
  <si>
    <t>PLAINS GP HOLDI</t>
  </si>
  <si>
    <t>US72651A2078</t>
  </si>
  <si>
    <t>RDSA LN</t>
  </si>
  <si>
    <t>GB00B03MLX29</t>
  </si>
  <si>
    <t>ROYAL DUTCH SHE</t>
  </si>
  <si>
    <t>GB00B03MM408</t>
  </si>
  <si>
    <t>TOTAL FINA  SA-</t>
  </si>
  <si>
    <t>FR0000120271</t>
  </si>
  <si>
    <t>ANTO LN</t>
  </si>
  <si>
    <t>GB0000456144</t>
  </si>
  <si>
    <t>ARCELORMITTAL</t>
  </si>
  <si>
    <t>LU1598757687</t>
  </si>
  <si>
    <t>BHP US</t>
  </si>
  <si>
    <t>US0886061086</t>
  </si>
  <si>
    <t>DOWDUPONT</t>
  </si>
  <si>
    <t>US26078J1007</t>
  </si>
  <si>
    <t>GLENCORE XSTRAT</t>
  </si>
  <si>
    <t>JE00B4T3BW64</t>
  </si>
  <si>
    <t>INTL FLAVORS &amp;</t>
  </si>
  <si>
    <t>US4595061015</t>
  </si>
  <si>
    <t>K+S AG</t>
  </si>
  <si>
    <t>DE000KSAG888</t>
  </si>
  <si>
    <t>KBLT CN</t>
  </si>
  <si>
    <t>CA19075M3093</t>
  </si>
  <si>
    <t>LUN CN</t>
  </si>
  <si>
    <t>CA5503721063</t>
  </si>
  <si>
    <t>MOS US</t>
  </si>
  <si>
    <t>US61945C1036</t>
  </si>
  <si>
    <t>NUTRIEN</t>
  </si>
  <si>
    <t>CA67077M1086</t>
  </si>
  <si>
    <t>TENARIS SA ADR</t>
  </si>
  <si>
    <t>US88031M1099</t>
  </si>
  <si>
    <t>OC</t>
  </si>
  <si>
    <t>US6907421019</t>
  </si>
  <si>
    <t>XPO LOGISTICS I</t>
  </si>
  <si>
    <t>US9837931008</t>
  </si>
  <si>
    <t>Transportation</t>
  </si>
  <si>
    <t>BMW GY</t>
  </si>
  <si>
    <t>DE0005190003</t>
  </si>
  <si>
    <t>CAPRI HOLDINGS</t>
  </si>
  <si>
    <t>VGG1890L1076</t>
  </si>
  <si>
    <t>CONTINENTAL AG</t>
  </si>
  <si>
    <t>DE0005439004</t>
  </si>
  <si>
    <t>CRI US</t>
  </si>
  <si>
    <t>US1462291097</t>
  </si>
  <si>
    <t>FOOT LOCKER</t>
  </si>
  <si>
    <t>US3448491049</t>
  </si>
  <si>
    <t>GENERAL MOTORS</t>
  </si>
  <si>
    <t>US37045V1008</t>
  </si>
  <si>
    <t>HASBRO INC</t>
  </si>
  <si>
    <t>US4180561072</t>
  </si>
  <si>
    <t>KOHLS CORP</t>
  </si>
  <si>
    <t>US5002551043</t>
  </si>
  <si>
    <t>LENNAR CORP CL</t>
  </si>
  <si>
    <t>US5260571048</t>
  </si>
  <si>
    <t>NCMI US</t>
  </si>
  <si>
    <t>US6353091076</t>
  </si>
  <si>
    <t>PORSCHE AUTOMOB</t>
  </si>
  <si>
    <t>DE000PAH0038</t>
  </si>
  <si>
    <t>888.COM</t>
  </si>
  <si>
    <t>GI000A0F6407</t>
  </si>
  <si>
    <t>NU SKIN ENTERPR</t>
  </si>
  <si>
    <t>US67018T1051</t>
  </si>
  <si>
    <t>ONTEX BB</t>
  </si>
  <si>
    <t>BE0974276082</t>
  </si>
  <si>
    <t>TESCO PLC</t>
  </si>
  <si>
    <t>GB0008847096</t>
  </si>
  <si>
    <t>BN FP</t>
  </si>
  <si>
    <t>FR0000120644</t>
  </si>
  <si>
    <t>TSX</t>
  </si>
  <si>
    <t>BRITISH AMERICA</t>
  </si>
  <si>
    <t>GB0002875804</t>
  </si>
  <si>
    <t>CAG US</t>
  </si>
  <si>
    <t>US2058871029</t>
  </si>
  <si>
    <t>CONSTELLATION B</t>
  </si>
  <si>
    <t>US21036P1084</t>
  </si>
  <si>
    <t>HAIN US</t>
  </si>
  <si>
    <t>US4052171000</t>
  </si>
  <si>
    <t>IMB LN</t>
  </si>
  <si>
    <t>GB0004544929</t>
  </si>
  <si>
    <t>KR US</t>
  </si>
  <si>
    <t>US5010441013</t>
  </si>
  <si>
    <t>RECKITT BENCKIS</t>
  </si>
  <si>
    <t>GB00B24CGK77</t>
  </si>
  <si>
    <t>FRESENIUS SE+CO</t>
  </si>
  <si>
    <t>DE0005785604</t>
  </si>
  <si>
    <t>Health Care Equipment &amp; Services</t>
  </si>
  <si>
    <t>AGN US</t>
  </si>
  <si>
    <t>IE00BY9D5467</t>
  </si>
  <si>
    <t>ALEXION PHARM</t>
  </si>
  <si>
    <t>US0153511094</t>
  </si>
  <si>
    <t>AMICUS THERAPEU</t>
  </si>
  <si>
    <t>US03152W1099</t>
  </si>
  <si>
    <t>BMY US</t>
  </si>
  <si>
    <t>US1101221083</t>
  </si>
  <si>
    <t>CELG US</t>
  </si>
  <si>
    <t>US1510201049</t>
  </si>
  <si>
    <t>ERYTECH PHARMA</t>
  </si>
  <si>
    <t>FR0011471135</t>
  </si>
  <si>
    <t>US29604W1080</t>
  </si>
  <si>
    <t>GILEAD SCIENCES</t>
  </si>
  <si>
    <t>US3755581036</t>
  </si>
  <si>
    <t>MRK US</t>
  </si>
  <si>
    <t>US58933Y1055</t>
  </si>
  <si>
    <t>MYL US</t>
  </si>
  <si>
    <t>NL0011031208</t>
  </si>
  <si>
    <t>NOVARTIS</t>
  </si>
  <si>
    <t>US66987V1098</t>
  </si>
  <si>
    <t>NOVN VX</t>
  </si>
  <si>
    <t>CH0012005267</t>
  </si>
  <si>
    <t>PERRIGO CO PLC</t>
  </si>
  <si>
    <t>IE00BGH1M568</t>
  </si>
  <si>
    <t>SANOFI AVENTIS</t>
  </si>
  <si>
    <t>FR0000120578</t>
  </si>
  <si>
    <t>ZIMMER HOLDINGS</t>
  </si>
  <si>
    <t>US98956P1021</t>
  </si>
  <si>
    <t>AIG-AMER.INT. G</t>
  </si>
  <si>
    <t>US0268747849</t>
  </si>
  <si>
    <t>ANIM IM</t>
  </si>
  <si>
    <t>IT0004998065</t>
  </si>
  <si>
    <t>ARES MANAGEMENT LP</t>
  </si>
  <si>
    <t>US04014Y1010</t>
  </si>
  <si>
    <t>BAC US</t>
  </si>
  <si>
    <t>US0605051046</t>
  </si>
  <si>
    <t>BANK OF IRELAND</t>
  </si>
  <si>
    <t>IE00BD1RP616</t>
  </si>
  <si>
    <t>BNP PARIBAS</t>
  </si>
  <si>
    <t>FR0000131104</t>
  </si>
  <si>
    <t>C US</t>
  </si>
  <si>
    <t>US1729674242</t>
  </si>
  <si>
    <t>CBK GR</t>
  </si>
  <si>
    <t>DE000CBK1001</t>
  </si>
  <si>
    <t>CITIZENS FINANC</t>
  </si>
  <si>
    <t>US1746101054</t>
  </si>
  <si>
    <t>COFA FP</t>
  </si>
  <si>
    <t>FR0010667147</t>
  </si>
  <si>
    <t>CSGN VX</t>
  </si>
  <si>
    <t>CH0012138530</t>
  </si>
  <si>
    <t>DISCOVER FIN</t>
  </si>
  <si>
    <t>US2547091080</t>
  </si>
  <si>
    <t>FAIRFAX FINANCI</t>
  </si>
  <si>
    <t>CA3039011026</t>
  </si>
  <si>
    <t>JPM US</t>
  </si>
  <si>
    <t>US46625H1005</t>
  </si>
  <si>
    <t>ROTH FP</t>
  </si>
  <si>
    <t>FR0000031684</t>
  </si>
  <si>
    <t>SMTG LN</t>
  </si>
  <si>
    <t>GG00BJ4FZW09</t>
  </si>
  <si>
    <t>SOCIETE GENERAL</t>
  </si>
  <si>
    <t>FR0000130809</t>
  </si>
  <si>
    <t>TKO FP</t>
  </si>
  <si>
    <t>FR0013230612</t>
  </si>
  <si>
    <t>UBS GROUP</t>
  </si>
  <si>
    <t>CH0244767585</t>
  </si>
  <si>
    <t>UCG IM</t>
  </si>
  <si>
    <t>IT0004781412</t>
  </si>
  <si>
    <t>WFC US</t>
  </si>
  <si>
    <t>US9497461015</t>
  </si>
  <si>
    <t>ZIONS BANCORPOR</t>
  </si>
  <si>
    <t>US9897011071</t>
  </si>
  <si>
    <t>AXA HOLDING NV</t>
  </si>
  <si>
    <t>FR0000120628</t>
  </si>
  <si>
    <t>BANCO SANTANDER</t>
  </si>
  <si>
    <t>ES0113900J37</t>
  </si>
  <si>
    <t>BARCLAYS BANK L</t>
  </si>
  <si>
    <t>GB0031348658</t>
  </si>
  <si>
    <t>ING GROEP</t>
  </si>
  <si>
    <t>NL0011821202</t>
  </si>
  <si>
    <t>AFI DEVELOPMENT</t>
  </si>
  <si>
    <t>US00106J2006</t>
  </si>
  <si>
    <t>CY0101380612</t>
  </si>
  <si>
    <t>ATRS AV</t>
  </si>
  <si>
    <t>JE00B3DCF752</t>
  </si>
  <si>
    <t>CRES IM</t>
  </si>
  <si>
    <t>IT0005136681</t>
  </si>
  <si>
    <t>CTY1S FH</t>
  </si>
  <si>
    <t>FI0009002471</t>
  </si>
  <si>
    <t>GLOBALWORTH REA</t>
  </si>
  <si>
    <t>GG00B979FD04</t>
  </si>
  <si>
    <t>HAMMERSON</t>
  </si>
  <si>
    <t>GB0004065016</t>
  </si>
  <si>
    <t>NIEUWE STEEN IN</t>
  </si>
  <si>
    <t>NL0012365084</t>
  </si>
  <si>
    <t>SAMHALLSBYGGNAD</t>
  </si>
  <si>
    <t>SE0011844091</t>
  </si>
  <si>
    <t>ADVANCED ENERGY</t>
  </si>
  <si>
    <t>US0079731008</t>
  </si>
  <si>
    <t>AQUANTIA CORP</t>
  </si>
  <si>
    <t>US03842Q1085</t>
  </si>
  <si>
    <t>EVR HOLDINGS</t>
  </si>
  <si>
    <t>GB00BD2YHN21</t>
  </si>
  <si>
    <t>GOOGL US</t>
  </si>
  <si>
    <t>US38259P5089</t>
  </si>
  <si>
    <t>MASTERCARD INC-</t>
  </si>
  <si>
    <t>US57636Q1040</t>
  </si>
  <si>
    <t>MU US</t>
  </si>
  <si>
    <t>US5951121038</t>
  </si>
  <si>
    <t>NNDM</t>
  </si>
  <si>
    <t>US63008G1040</t>
  </si>
  <si>
    <t>NXP SEMICONDUCT</t>
  </si>
  <si>
    <t>NL0009538784</t>
  </si>
  <si>
    <t>ONDK US</t>
  </si>
  <si>
    <t>US6821631008</t>
  </si>
  <si>
    <t>ORACLE CORP</t>
  </si>
  <si>
    <t>US68389X1054</t>
  </si>
  <si>
    <t>SAMSUNG ELECTRO</t>
  </si>
  <si>
    <t>US7960508882</t>
  </si>
  <si>
    <t>SYNAPTICS INC</t>
  </si>
  <si>
    <t>US87157D1090</t>
  </si>
  <si>
    <t>TCM LN</t>
  </si>
  <si>
    <t>GB00B06GM726</t>
  </si>
  <si>
    <t>VISA INC-CLASS</t>
  </si>
  <si>
    <t>US92826C8394</t>
  </si>
  <si>
    <t>AM FP</t>
  </si>
  <si>
    <t>FR0000121725</t>
  </si>
  <si>
    <t>AMERIC</t>
  </si>
  <si>
    <t>US02376R1023</t>
  </si>
  <si>
    <t>DELTA AIR LINES</t>
  </si>
  <si>
    <t>US2473617023</t>
  </si>
  <si>
    <t>ELIOR PARTICIPA</t>
  </si>
  <si>
    <t>FR0011950732</t>
  </si>
  <si>
    <t>ELIS FP</t>
  </si>
  <si>
    <t>FR0012435121</t>
  </si>
  <si>
    <t>FDX  US</t>
  </si>
  <si>
    <t>US31428X1063</t>
  </si>
  <si>
    <t>HERC HOLDINGS</t>
  </si>
  <si>
    <t>US42704L1044</t>
  </si>
  <si>
    <t>HON US</t>
  </si>
  <si>
    <t>US4385161066</t>
  </si>
  <si>
    <t>HUSQB SS</t>
  </si>
  <si>
    <t>SE0001662230</t>
  </si>
  <si>
    <t>LDO IM</t>
  </si>
  <si>
    <t>IT0003856405</t>
  </si>
  <si>
    <t>PCCAR INC</t>
  </si>
  <si>
    <t>US6937181088</t>
  </si>
  <si>
    <t>ROLLS-ROYCE PLC</t>
  </si>
  <si>
    <t>GB00B63H8491</t>
  </si>
  <si>
    <t>STNG US</t>
  </si>
  <si>
    <t>MHY7542C1066</t>
  </si>
  <si>
    <t>SOLAREDGE</t>
  </si>
  <si>
    <t>US83417M1045</t>
  </si>
  <si>
    <t>ENEL SPA</t>
  </si>
  <si>
    <t>IT0003128367</t>
  </si>
  <si>
    <t>SCOTTISH AND SO</t>
  </si>
  <si>
    <t>GB0007908733</t>
  </si>
  <si>
    <t>VIVINT SOLAR IN</t>
  </si>
  <si>
    <t>US92854Q1067</t>
  </si>
  <si>
    <t>DYCOM INDUSTRIE</t>
  </si>
  <si>
    <t>US2674751019</t>
  </si>
  <si>
    <t>EN FP</t>
  </si>
  <si>
    <t>FR0000120503</t>
  </si>
  <si>
    <t>SBBB SS</t>
  </si>
  <si>
    <t>SE0009554454</t>
  </si>
  <si>
    <t>VOD LN</t>
  </si>
  <si>
    <t>GB00BH4HKS39</t>
  </si>
  <si>
    <t>VOD US</t>
  </si>
  <si>
    <t>US92857W3088</t>
  </si>
  <si>
    <t>ALPHABET INC -</t>
  </si>
  <si>
    <t>US02079K1079</t>
  </si>
  <si>
    <t>CINEWORLD GROUP</t>
  </si>
  <si>
    <t>GB00B15FWH70</t>
  </si>
  <si>
    <t>FACEBOOK  INC-A</t>
  </si>
  <si>
    <t>US30303M1027</t>
  </si>
  <si>
    <t>5. תעודות סל</t>
  </si>
  <si>
    <t>סה"כ תעודות סל</t>
  </si>
  <si>
    <t>סה"כ תעודות סל בישראל</t>
  </si>
  <si>
    <t>סה"כ תעודות סל שמחקות מדדי מניות בישראל</t>
  </si>
  <si>
    <t>מדדי מניות בארץ</t>
  </si>
  <si>
    <t>סה"כ תעודות סל שמחקות מדדי מניות בחו"ל</t>
  </si>
  <si>
    <t>סה"כ תעודות סל שמחקות מדדים אחרים בישראל</t>
  </si>
  <si>
    <t>מדדים אחרים בארץ</t>
  </si>
  <si>
    <t>סה"כ תעודות סל שמחקות מדדים אחרים בחו"ל</t>
  </si>
  <si>
    <t>סה"כ תעודות סל אחר</t>
  </si>
  <si>
    <t>סה"כ תעודות סל short</t>
  </si>
  <si>
    <t>סה"כ תעודות סל בחו"ל</t>
  </si>
  <si>
    <t>סה"כ תעודות סל שמחקות מדדי מניות</t>
  </si>
  <si>
    <t>AGT US</t>
  </si>
  <si>
    <t>US46435G2764</t>
  </si>
  <si>
    <t>מדדי מניות בחול</t>
  </si>
  <si>
    <t>RDXS LN</t>
  </si>
  <si>
    <t>IE00B5NDLN01</t>
  </si>
  <si>
    <t>סה"כ תעודות סל שמחקות מדדים אחרים</t>
  </si>
  <si>
    <t>6. קרנות נאמנות</t>
  </si>
  <si>
    <t>סה"כ תעודות השתתפות בקרנות נאמנות</t>
  </si>
  <si>
    <t>סה"כ קרנות נאמנות בישראל</t>
  </si>
  <si>
    <t>סה"כ אג"ח ממשלתי</t>
  </si>
  <si>
    <t>סה"כ אחר</t>
  </si>
  <si>
    <t>סה"כ קרנות נאמנות בחו"ל</t>
  </si>
  <si>
    <t>PIMCO GIS CAPITAL</t>
  </si>
  <si>
    <t>IE00B6VH4D24</t>
  </si>
  <si>
    <t>אג"ח קונצרני</t>
  </si>
  <si>
    <t>A-</t>
  </si>
  <si>
    <t>STONE HARBOR Leveraged Loans Fund</t>
  </si>
  <si>
    <t>IE00B2R8J471</t>
  </si>
  <si>
    <t>CS NOVA LUX GLB</t>
  </si>
  <si>
    <t>LU0635707705</t>
  </si>
  <si>
    <t>NBEUSI2 ID</t>
  </si>
  <si>
    <t>IE00BMN93423</t>
  </si>
  <si>
    <t>NORDEA 1</t>
  </si>
  <si>
    <t>LU0141799097</t>
  </si>
  <si>
    <t>TIKSFSE LX</t>
  </si>
  <si>
    <t>LU1585264846</t>
  </si>
  <si>
    <t>cvc credit</t>
  </si>
  <si>
    <t>JE00B9G79F59</t>
  </si>
  <si>
    <t>ASHMORE EM Debt Local Currency ASHEMLB L</t>
  </si>
  <si>
    <t>LU0493866213</t>
  </si>
  <si>
    <t>אג"ח ממשלתי</t>
  </si>
  <si>
    <t>Kotak Indian Fixed Income Fund</t>
  </si>
  <si>
    <t>MU0381S00022</t>
  </si>
  <si>
    <t>PIMCO-EMRG LOCA</t>
  </si>
  <si>
    <t>IE00B29K0P99</t>
  </si>
  <si>
    <t>UTI Indian Fixed Income Fund</t>
  </si>
  <si>
    <t>IE00B87MVW30</t>
  </si>
  <si>
    <t>INDIA DYNAMIC BOND</t>
  </si>
  <si>
    <t>MU0395S00048</t>
  </si>
  <si>
    <t>GOLDMAN SACHS-</t>
  </si>
  <si>
    <t>LU0333811072</t>
  </si>
  <si>
    <t>מניות</t>
  </si>
  <si>
    <t>ACADIAN EM EQ UCIT II-C</t>
  </si>
  <si>
    <t>IE00BH7Y7M45</t>
  </si>
  <si>
    <t>ACADIAN EURO EQ</t>
  </si>
  <si>
    <t>IE00B138F130</t>
  </si>
  <si>
    <t>AVALORN MLSTN JP VL-B2 USD A</t>
  </si>
  <si>
    <t>LU1333206958</t>
  </si>
  <si>
    <t>CHEETAH KOREA</t>
  </si>
  <si>
    <t>Constellation Class A</t>
  </si>
  <si>
    <t>KYG238261294</t>
  </si>
  <si>
    <t>EJF Financial Services Offshore Fund</t>
  </si>
  <si>
    <t>GAM Continental Europe</t>
  </si>
  <si>
    <t>IE00B8Q8GH20</t>
  </si>
  <si>
    <t>GAM STAR-CONT E</t>
  </si>
  <si>
    <t>GREEN COURT CHINA -DAILY C</t>
  </si>
  <si>
    <t>KYG4087A1085</t>
  </si>
  <si>
    <t>GREEN COURT CHINA -MONTHLY</t>
  </si>
  <si>
    <t>KYG4087A1655</t>
  </si>
  <si>
    <t>GREEN COURT CHINA O - MONTHLY C</t>
  </si>
  <si>
    <t>KYG4087A1408</t>
  </si>
  <si>
    <t>GSTECZU ID</t>
  </si>
  <si>
    <t>IE00B3T0V975</t>
  </si>
  <si>
    <t>ION Israel Fund</t>
  </si>
  <si>
    <t>KYG4936J1022</t>
  </si>
  <si>
    <t>L1 Australian Equities</t>
  </si>
  <si>
    <t>AU60LCP00016</t>
  </si>
  <si>
    <t>Memnon European Equities</t>
  </si>
  <si>
    <t>LU0578133935</t>
  </si>
  <si>
    <t>SPARX JAPAN INS</t>
  </si>
  <si>
    <t>IE0067168280</t>
  </si>
  <si>
    <t>SPHERA GLBL HLT</t>
  </si>
  <si>
    <t>KYG8347N1640</t>
  </si>
  <si>
    <t>SPHERA GLOBAL HEALTHCARE</t>
  </si>
  <si>
    <t>Sphera Biotech Feeder Fund L.P</t>
  </si>
  <si>
    <t>TNGTEAU LX</t>
  </si>
  <si>
    <t>LU0444971666</t>
  </si>
  <si>
    <t>Tokio Marine Japanese Equity</t>
  </si>
  <si>
    <t>IE00B4L8RV03</t>
  </si>
  <si>
    <t>BARINGS GLOBAL INVESTMENT FUNDS PLC</t>
  </si>
  <si>
    <t>IE00B3M6PL25</t>
  </si>
  <si>
    <t>PRESTIGE ALT FI</t>
  </si>
  <si>
    <t>KYG722711853</t>
  </si>
  <si>
    <t>AELFECG LX</t>
  </si>
  <si>
    <t>LU1086644959</t>
  </si>
  <si>
    <t>CIFC SENIOR SECURED A-14-17 פועלים</t>
  </si>
  <si>
    <t>KYG213931143</t>
  </si>
  <si>
    <t>COLCHIS P2P INCOME FUND</t>
  </si>
  <si>
    <t>CONSTELLATION FD SP - SER 7 NOV</t>
  </si>
  <si>
    <t>XD0131800332</t>
  </si>
  <si>
    <t>GBM ASSET</t>
  </si>
  <si>
    <t>LU0709026131</t>
  </si>
  <si>
    <t>KOTAK FUNDS-IND</t>
  </si>
  <si>
    <t>LU0675383409</t>
  </si>
  <si>
    <t>RUSSELL IC- ACA</t>
  </si>
  <si>
    <t>IE00BD6DPB91</t>
  </si>
  <si>
    <t>SPARX FDS PLC-SP.JAPAN FD USD</t>
  </si>
  <si>
    <t>IE00BNCB6582</t>
  </si>
  <si>
    <t>7. כתבי אופציה</t>
  </si>
  <si>
    <t>סה"כ כתבי אופציה</t>
  </si>
  <si>
    <t>סה"כ כתבי אופציה בישראל</t>
  </si>
  <si>
    <t>איתמר אפ4</t>
  </si>
  <si>
    <t>חלל תקש אפ 8</t>
  </si>
  <si>
    <t>מירלנד אפ1</t>
  </si>
  <si>
    <t>מירלנד אפ2</t>
  </si>
  <si>
    <t>מנרב פרוייקטים כתב אופ 2</t>
  </si>
  <si>
    <t>סלקום אפ 2</t>
  </si>
  <si>
    <t>רציו אפ 18</t>
  </si>
  <si>
    <t>סה"כ כתבי אופציה בחו"ל</t>
  </si>
  <si>
    <t>8. אופציות</t>
  </si>
  <si>
    <t>סה"כ אופציות</t>
  </si>
  <si>
    <t>סה"כ אופציות בישראל</t>
  </si>
  <si>
    <t>סה"כ אופציות על מדדים כולל מניות</t>
  </si>
  <si>
    <t>C 1530 APR</t>
  </si>
  <si>
    <t>ל.ר.</t>
  </si>
  <si>
    <t>P 1530 APR</t>
  </si>
  <si>
    <t>bzC 105.00 MAY</t>
  </si>
  <si>
    <t>bzP 105.00 MAY</t>
  </si>
  <si>
    <t>ceC 100.00 APR</t>
  </si>
  <si>
    <t>dsC 100.00 MAY</t>
  </si>
  <si>
    <t>lmC 100.00 MAY</t>
  </si>
  <si>
    <t>plC 100.00 MAY</t>
  </si>
  <si>
    <t>סה"כ אופציות ₪/מט"ח</t>
  </si>
  <si>
    <t>EC 6050 MAR</t>
  </si>
  <si>
    <t>GBP/USD C 1.33 11.04.2019</t>
  </si>
  <si>
    <t>GBP/USD C 1.34 08.04.2019</t>
  </si>
  <si>
    <t>GBP/USD C 1.34 18.04.2019</t>
  </si>
  <si>
    <t>GBP/USD C 1.345 16.04.2019</t>
  </si>
  <si>
    <t>GBP/USD C 1.35 16.04.2019</t>
  </si>
  <si>
    <t>USD/BRL C 3.85 17.04.2019</t>
  </si>
  <si>
    <t>USD/BRL C 3.90 11.04.2019</t>
  </si>
  <si>
    <t>USD/ILS C 3.75 8.5.19</t>
  </si>
  <si>
    <t>USD/ILS C 3.75 8.5.2019</t>
  </si>
  <si>
    <t>USD/ILS P 3.51 8.5.19</t>
  </si>
  <si>
    <t>USD/ILS P 3.55 29.04.2019</t>
  </si>
  <si>
    <t>USD/ILS P 3.56 16.05.2019</t>
  </si>
  <si>
    <t>USD/ILS P 3.61 8.5.19</t>
  </si>
  <si>
    <t>USD/MXN P 18.85 02.05.2019</t>
  </si>
  <si>
    <t>סה"כ אופציות על ריבית</t>
  </si>
  <si>
    <t>סה"כ אופציות אחרות</t>
  </si>
  <si>
    <t>סה"כ אופציות בחו"ל</t>
  </si>
  <si>
    <t>TEVA C 28 21/6/2019</t>
  </si>
  <si>
    <t>TEVA UO</t>
  </si>
  <si>
    <t>TEVA P 14 21/06/2019</t>
  </si>
  <si>
    <t>TEVA P 15 21/06/2019</t>
  </si>
  <si>
    <t>TEVA P 16 21/06/2019</t>
  </si>
  <si>
    <t>TEVA P 17 21/6/2019</t>
  </si>
  <si>
    <t>TEVA P 19 21/6/2019</t>
  </si>
  <si>
    <t>PRGO C 75 17/05/2019</t>
  </si>
  <si>
    <t>PRGO P 40 17/05/2019</t>
  </si>
  <si>
    <t>PRGO P 55 17/05/2019</t>
  </si>
  <si>
    <t>PRGO P 60 17/05/2019</t>
  </si>
  <si>
    <t>TSEM C 19 18/4/2019</t>
  </si>
  <si>
    <t>TSEM C 20 19/07/2019</t>
  </si>
  <si>
    <t>TSEM C 24 18/4/2019</t>
  </si>
  <si>
    <t>TSEM P 12 19/07/2019</t>
  </si>
  <si>
    <t>TSEM P 13 19/07/2019</t>
  </si>
  <si>
    <t>CELG C 85 18/04/2019</t>
  </si>
  <si>
    <t>CELG C 95 19/07/2019</t>
  </si>
  <si>
    <t>CELG P 60 18/04/2019</t>
  </si>
  <si>
    <t>CELG P 70 18/04/2019</t>
  </si>
  <si>
    <t>CELG P 80 18/04/2019</t>
  </si>
  <si>
    <t>FB C 165 18/04/19</t>
  </si>
  <si>
    <t>FB P 150 18/04/2019</t>
  </si>
  <si>
    <t>IFF C 130 16/08/2019</t>
  </si>
  <si>
    <t>IFF C 145 16/08/2019</t>
  </si>
  <si>
    <t>IFF P 120 16/08/2019</t>
  </si>
  <si>
    <t>IFF P 125 16/08/2019</t>
  </si>
  <si>
    <t>IFF P 130 17/5/2019</t>
  </si>
  <si>
    <t>IFF P125 17/05/2019</t>
  </si>
  <si>
    <t>KRNT C 22.5 16/08/2019</t>
  </si>
  <si>
    <t>KRNT C 25 15/11/19</t>
  </si>
  <si>
    <t>KRNT C 25 16/08/2019</t>
  </si>
  <si>
    <t>KRNT C 30 15/11/19</t>
  </si>
  <si>
    <t>KRNT C 30 16/08/2019</t>
  </si>
  <si>
    <t>KRNT P 17.5 16/08/2019</t>
  </si>
  <si>
    <t>KRNT P 20 15/11/19</t>
  </si>
  <si>
    <t>KRNT P 20 16/08/2019</t>
  </si>
  <si>
    <t>MOS C 32 20/09/2019</t>
  </si>
  <si>
    <t>MOS C 37 21/06/2019</t>
  </si>
  <si>
    <t>MOS C 39 20/09/2019</t>
  </si>
  <si>
    <t>MOS P 25 21/06/2019</t>
  </si>
  <si>
    <t>MOS P 26 21/06/2019</t>
  </si>
  <si>
    <t>MOS P 27 20/09/2019</t>
  </si>
  <si>
    <t>MOS P 27 21/06/2019</t>
  </si>
  <si>
    <t>MOS P 28 21/06/2019</t>
  </si>
  <si>
    <t>MU P 38 18/04/19</t>
  </si>
  <si>
    <t>MYL C 32.5 17/01/2020</t>
  </si>
  <si>
    <t>MYL C 32.5 19/07/2019</t>
  </si>
  <si>
    <t>MYL C 37.5 19/07/2019</t>
  </si>
  <si>
    <t>MYL C 40 17/01/2020</t>
  </si>
  <si>
    <t>MYL C45 18/04/2019</t>
  </si>
  <si>
    <t>MYL C47.5 18/04/2019</t>
  </si>
  <si>
    <t>MYL P 25 19/07/2019</t>
  </si>
  <si>
    <t>MYL P 32.5 18/04/2019</t>
  </si>
  <si>
    <t>MYL P35 18/04/2019</t>
  </si>
  <si>
    <t>NTR C 60 21/06/2019</t>
  </si>
  <si>
    <t>NTR P 40 21/06/2019</t>
  </si>
  <si>
    <t>NTR P 45 21/06/2019</t>
  </si>
  <si>
    <t>NTR P 50 21/06/2019</t>
  </si>
  <si>
    <t>NVMI C 22.5 17/5/2019</t>
  </si>
  <si>
    <t>NVMI C 25 17/05/2019</t>
  </si>
  <si>
    <t>NVMI C 30 17/05/2019</t>
  </si>
  <si>
    <t>NVMI P 20 17/05/2019</t>
  </si>
  <si>
    <t>SEDG C 47 21/06/2019</t>
  </si>
  <si>
    <t>SEDG P 35 21/06/2019</t>
  </si>
  <si>
    <t>SEDG P 37 21/06/2019</t>
  </si>
  <si>
    <t>SEDG P 38 21/06/2019</t>
  </si>
  <si>
    <t>SPXW C 2900 21/06/19</t>
  </si>
  <si>
    <t>SPXW C 2950 16/08/2019</t>
  </si>
  <si>
    <t>SPXW P 2300 21/06/19</t>
  </si>
  <si>
    <t>SPXW P 2350 16/08/2019</t>
  </si>
  <si>
    <t>SPXW P 2400 21/06/19</t>
  </si>
  <si>
    <t>SPXW P 2450 16/08/2019</t>
  </si>
  <si>
    <t>SPXW P 2650 16/08/2019</t>
  </si>
  <si>
    <t>SPXW P 2700 21/06/2019</t>
  </si>
  <si>
    <t>TEVA C 18 20/09/2019</t>
  </si>
  <si>
    <t>TEVA C 21 20/09/2019</t>
  </si>
  <si>
    <t>TEVA C 23 20/09/2019</t>
  </si>
  <si>
    <t>TEVA C 26 20/09/2019</t>
  </si>
  <si>
    <t>TEVA P 16 20/09/2019</t>
  </si>
  <si>
    <t>TEVA P 17 20/09/2019</t>
  </si>
  <si>
    <t>TEVA P 18 21/06/2019</t>
  </si>
  <si>
    <t>TEVA P 19 20/09/2019</t>
  </si>
  <si>
    <t>TSEM C 19 19/07/2019</t>
  </si>
  <si>
    <t>TSEM C 20 17/01/2020</t>
  </si>
  <si>
    <t>TSEM C 27 17/01/2020</t>
  </si>
  <si>
    <t>TSEM P 11 19/07/2019</t>
  </si>
  <si>
    <t>TSEM P 15 17/01/2020</t>
  </si>
  <si>
    <t>TSEM P 16 19/07/2019</t>
  </si>
  <si>
    <t>VRNT C 60 20/09/2019</t>
  </si>
  <si>
    <t>VRNT C 60 21/06/2019</t>
  </si>
  <si>
    <t>VRNT C 65 20/09/2019</t>
  </si>
  <si>
    <t>VRNT P 40 21/06/2019</t>
  </si>
  <si>
    <t>VRNT P 45 20/09/2019</t>
  </si>
  <si>
    <t>VRNT P 45 21/06/2019</t>
  </si>
  <si>
    <t>WIX C 140 19/07/2019</t>
  </si>
  <si>
    <t>WIX P 80 18/10/2019</t>
  </si>
  <si>
    <t>סה"כ אופציות על מטבעות</t>
  </si>
  <si>
    <t>סה"כ אופציות על סחורות</t>
  </si>
  <si>
    <t>9. חוזים עתידיים</t>
  </si>
  <si>
    <t>סה"כ חוזים עתידיים</t>
  </si>
  <si>
    <t>סה"כ חוזים עתידיים בישראל</t>
  </si>
  <si>
    <t>סה"כ חוזים עתידיים ישראל</t>
  </si>
  <si>
    <t>סה"כ חוזים עתידיים בחו"ל</t>
  </si>
  <si>
    <t>סה"כ חוזים עתידיים חו"ל</t>
  </si>
  <si>
    <t>MINI S&amp;P 500 FUTURES 06/2019</t>
  </si>
  <si>
    <t>NIKKEI 225 (YEN) 06/2019</t>
  </si>
  <si>
    <t>TOPIX INDEX FUT 06/2019</t>
  </si>
  <si>
    <t>10. מוצרים מובנים</t>
  </si>
  <si>
    <t>נכס בסיס</t>
  </si>
  <si>
    <t>סה"כ מוצרים מובנים</t>
  </si>
  <si>
    <t>סה"כ מוצרים מובנים בישראל</t>
  </si>
  <si>
    <t>סה"כ מוצרים מובנים קרן מובטחת</t>
  </si>
  <si>
    <t>אלה פיקדון אגח ב</t>
  </si>
  <si>
    <t>25/10/2017</t>
  </si>
  <si>
    <t>סה"כ מוצרים מובנים קרן לא מובטחת</t>
  </si>
  <si>
    <t>סה"כ מוצרים מאוגחים: שכבת חוב (Tranch) בדרוג AA- ומעלה</t>
  </si>
  <si>
    <t>סה"כ מוצרים מאוגחים: שכבת חוב (Tranch) בדרוג BBB- עד A+</t>
  </si>
  <si>
    <t>סה"כ מוצרים מאוגחים: שכבת חוב (Tranch) בדרוג BB+ ומטה</t>
  </si>
  <si>
    <t>סה"כ מוצרים מאוגחים: שכבת הון (Equity Tranch)</t>
  </si>
  <si>
    <t>סה"כ מוצרים מובנים בחו"ל</t>
  </si>
  <si>
    <t>1.ג. ניירות ערך לא סחירים</t>
  </si>
  <si>
    <t>שווי הוגן</t>
  </si>
  <si>
    <t>סה"כ תעודות התחייבות ממשלתיות בישראל</t>
  </si>
  <si>
    <t>סה"כ חץ</t>
  </si>
  <si>
    <t>סה"כ ערד</t>
  </si>
  <si>
    <t>סה"כ מירון</t>
  </si>
  <si>
    <t>סה"כ פקדונות חשכ"ל</t>
  </si>
  <si>
    <t>סה"כ תעודות התחייבות ממשלתיות אחרות</t>
  </si>
  <si>
    <t>סה"כ תעודות התחייבות ממשלתיות בחו"ל</t>
  </si>
  <si>
    <t>סה"כ אג"ח לא סחיר שהנפיקו ממשלות זרות בחו"ל</t>
  </si>
  <si>
    <t>סה"כ תעודות חוב מסחריות ל"ס</t>
  </si>
  <si>
    <t>סה"כ תעודות חוב מסחריות ל"ס בישראל</t>
  </si>
  <si>
    <t>סה"כ תעודות חוב מסחריות צמוד מדד</t>
  </si>
  <si>
    <t>סה"כ תעודות חוב מסחריות לא צמוד</t>
  </si>
  <si>
    <t>סה"כ תעודות חוב מסחריות אחר</t>
  </si>
  <si>
    <t>סה"כ תעודות חוב מסחריות ל"ס בחו"ל</t>
  </si>
  <si>
    <t>סה"כ תעודות חוב מסחריות של חברות ישראליות</t>
  </si>
  <si>
    <t>סה"כ תעודות חוב מסחריות של חברות זרות</t>
  </si>
  <si>
    <t>סה"כ אג"ח קונצרני ל"ס</t>
  </si>
  <si>
    <t>סה"כ אג"ח קונצרני ל"ס בישראל</t>
  </si>
  <si>
    <t>סה"כ אג"ח קונצרני צמוד מדד</t>
  </si>
  <si>
    <t>מקורות 8</t>
  </si>
  <si>
    <t>14/07/2011</t>
  </si>
  <si>
    <t>עירית רעננה</t>
  </si>
  <si>
    <t>18/07/2006</t>
  </si>
  <si>
    <t>הפועלים ש-ה מדד</t>
  </si>
  <si>
    <t>30/01/2005</t>
  </si>
  <si>
    <t>חשמל אג"ח 214 4.6%</t>
  </si>
  <si>
    <t>7/05/1991</t>
  </si>
  <si>
    <t>לאומי ש-ה מדד</t>
  </si>
  <si>
    <t>24/12/2002</t>
  </si>
  <si>
    <t>נתיבי גז א' 5.6 %</t>
  </si>
  <si>
    <t>28/12/2006</t>
  </si>
  <si>
    <t>נתיבי הגז ג' 4.8%</t>
  </si>
  <si>
    <t>2/01/2012</t>
  </si>
  <si>
    <t>סופר גז</t>
  </si>
  <si>
    <t>2/07/2007</t>
  </si>
  <si>
    <t>דור גז בטוחו 1 6.95%</t>
  </si>
  <si>
    <t>26/05/2005</t>
  </si>
  <si>
    <t>דרך ארץ א' - בכיר</t>
  </si>
  <si>
    <t>30/06/2005</t>
  </si>
  <si>
    <t>חשמל 2022 6%</t>
  </si>
  <si>
    <t>18/01/2011</t>
  </si>
  <si>
    <t>חשמל 2029 6%</t>
  </si>
  <si>
    <t>7/05/2014</t>
  </si>
  <si>
    <t>דרך ארץ קטע 18</t>
  </si>
  <si>
    <t>28/06/2007</t>
  </si>
  <si>
    <t>התפלת מי אשקלון</t>
  </si>
  <si>
    <t>22/01/2003</t>
  </si>
  <si>
    <t>מזרחי טפחות -קוקו</t>
  </si>
  <si>
    <t>30/12/2015</t>
  </si>
  <si>
    <t>מנורה מב החז 2 4.5%</t>
  </si>
  <si>
    <t>21/09/2010</t>
  </si>
  <si>
    <t>קוקו יהב 03.08.17</t>
  </si>
  <si>
    <t>3/08/2017</t>
  </si>
  <si>
    <t>קוקו-בנק יהב</t>
  </si>
  <si>
    <t>3/07/2016</t>
  </si>
  <si>
    <t>סויטלנד אג"ח ב'</t>
  </si>
  <si>
    <t>2/02/2014</t>
  </si>
  <si>
    <t>ש"ה פועלים ג ראש מרכ</t>
  </si>
  <si>
    <t>29/10/2007</t>
  </si>
  <si>
    <t>דור אלון אנר 1 6.45%</t>
  </si>
  <si>
    <t>20/10/2004</t>
  </si>
  <si>
    <t>דרך ארץ -מזנין 1</t>
  </si>
  <si>
    <t>31/01/2012</t>
  </si>
  <si>
    <t>דרך ארץ -מזנין 2</t>
  </si>
  <si>
    <t>29/12/2011</t>
  </si>
  <si>
    <t>מימון ישיר קב אג' א</t>
  </si>
  <si>
    <t>18/12/2016</t>
  </si>
  <si>
    <t>אלעד אס.פי.סי 3 (*) (*)</t>
  </si>
  <si>
    <t>16/05/2006</t>
  </si>
  <si>
    <t>אלעד אס.פי2 (הרחבה1) (*) (*)</t>
  </si>
  <si>
    <t>31/03/2005</t>
  </si>
  <si>
    <t>בזן מדד 34 5.7%</t>
  </si>
  <si>
    <t>22/03/2004</t>
  </si>
  <si>
    <t>דואר ישראל 3.88%</t>
  </si>
  <si>
    <t>25/03/2010</t>
  </si>
  <si>
    <t>תדהר אג"ח ל"ס</t>
  </si>
  <si>
    <t>14/09/2016</t>
  </si>
  <si>
    <t>אלקטרה נדלן ב' 5.6%</t>
  </si>
  <si>
    <t>18/09/2006</t>
  </si>
  <si>
    <t>הום סנטר א' 6.1%</t>
  </si>
  <si>
    <t>CC IL</t>
  </si>
  <si>
    <t>אגרקסקו א 6.15 אקסלנ</t>
  </si>
  <si>
    <t>- IL</t>
  </si>
  <si>
    <t>26/12/2007</t>
  </si>
  <si>
    <t>קאר &amp; גו</t>
  </si>
  <si>
    <t>10/08/2003</t>
  </si>
  <si>
    <t>לגנא א 6.4% אקסלנס</t>
  </si>
  <si>
    <t>NR3 IL</t>
  </si>
  <si>
    <t>7/05/2006</t>
  </si>
  <si>
    <t>אולימפיה אג2 - אקסלנס</t>
  </si>
  <si>
    <t>בולוס תיירות אג1</t>
  </si>
  <si>
    <t>גמול.ק2 אקסלנס</t>
  </si>
  <si>
    <t>וורלד ספנות אג2 - אקסלנס</t>
  </si>
  <si>
    <t>חבס אג4 - אקסלנס</t>
  </si>
  <si>
    <t>חבס.ק12 - אקסלנס</t>
  </si>
  <si>
    <t>לבידי אשקלון אג 2</t>
  </si>
  <si>
    <t>סנטר אג1</t>
  </si>
  <si>
    <t>סקורפיו א' - הפרשי שווי</t>
  </si>
  <si>
    <t>3/08/2016</t>
  </si>
  <si>
    <t>סקורפיו-הסדר חוב</t>
  </si>
  <si>
    <t>פסיפיקה אג1</t>
  </si>
  <si>
    <t>צמנטכל אג1</t>
  </si>
  <si>
    <t>19/06/2013</t>
  </si>
  <si>
    <t>סה"כ אג"ח קונצרני לא צמוד</t>
  </si>
  <si>
    <t>רפאל אגח ד'3.74%</t>
  </si>
  <si>
    <t>1/03/2017</t>
  </si>
  <si>
    <t>אליהו הנפקות א'</t>
  </si>
  <si>
    <t>17/09/2017</t>
  </si>
  <si>
    <t>לאומי קארד אגח ב'</t>
  </si>
  <si>
    <t>29/10/2018</t>
  </si>
  <si>
    <t>ביטוח ישיר אג"ח יא'</t>
  </si>
  <si>
    <t>18/07/2016</t>
  </si>
  <si>
    <t>אמקור אגח א - רמ</t>
  </si>
  <si>
    <t>21/09/2014</t>
  </si>
  <si>
    <t>י.ח.ק להשקעות א</t>
  </si>
  <si>
    <t>14/01/2018</t>
  </si>
  <si>
    <t>אלון דלק א'-אקסלנס</t>
  </si>
  <si>
    <t>22/01/2007</t>
  </si>
  <si>
    <t>סה"כ אג"ח קונצרני צמודות למט"ח</t>
  </si>
  <si>
    <t>דלק תמר $23 אג"ח ד (*) (*)</t>
  </si>
  <si>
    <t>19/05/2014</t>
  </si>
  <si>
    <t>דלק תמר $25 אג"ח ה (*) (*)</t>
  </si>
  <si>
    <t>נתיבים בעמ</t>
  </si>
  <si>
    <t>4/01/2010</t>
  </si>
  <si>
    <t>אורמת ב'</t>
  </si>
  <si>
    <t>12/09/2016</t>
  </si>
  <si>
    <t>BB- IL</t>
  </si>
  <si>
    <t>אלקטרוכימים אג5</t>
  </si>
  <si>
    <t>17/10/2002</t>
  </si>
  <si>
    <t>לאס וגאס סד א</t>
  </si>
  <si>
    <t>20/12/2005</t>
  </si>
  <si>
    <t>צים A1 דולרי</t>
  </si>
  <si>
    <t>20/07/2014</t>
  </si>
  <si>
    <t>צים ד' דולרי אקסלנס</t>
  </si>
  <si>
    <t>סה"כ אג"ח קונצרני אחר</t>
  </si>
  <si>
    <t>סה"כ אג"ח קונצרני ל"ס בחו"ל</t>
  </si>
  <si>
    <t>סה"כ אג"ח קונצרני של חברות ישראליות</t>
  </si>
  <si>
    <t>אפרודיטה-מילנו</t>
  </si>
  <si>
    <t>16/08/2018</t>
  </si>
  <si>
    <t>סה"כ אג"ח קונצרני של חברות זרות</t>
  </si>
  <si>
    <t>סה"כ מניות ל"ס</t>
  </si>
  <si>
    <t>סה"כ מניות ל"ס בישראל</t>
  </si>
  <si>
    <t>רימון מניה לא סחירה</t>
  </si>
  <si>
    <t>אריה שה</t>
  </si>
  <si>
    <t>ז'נס קוסמטיקס</t>
  </si>
  <si>
    <t>צים מניה ל.ס. אקסלנס</t>
  </si>
  <si>
    <t>אדאקום</t>
  </si>
  <si>
    <t>אנגל יורו 1</t>
  </si>
  <si>
    <t>ארבוב מניה ל"ס</t>
  </si>
  <si>
    <t>מגוריט זכויות</t>
  </si>
  <si>
    <t>פולאר בינלאומי</t>
  </si>
  <si>
    <t>פרוטפוליו שיכון ובינוי- מניה ל"ס</t>
  </si>
  <si>
    <t>קינגנסטור</t>
  </si>
  <si>
    <t>רוטקס</t>
  </si>
  <si>
    <t>קיוביטל ל"ס</t>
  </si>
  <si>
    <t>אייס אוטו דיפו מניה</t>
  </si>
  <si>
    <t>אלון דלק מניות לא סחירות דצמבר 2017</t>
  </si>
  <si>
    <t>בוימלגרין</t>
  </si>
  <si>
    <t>וורלד ספנות</t>
  </si>
  <si>
    <t>SoftWheel מניה ל"ס</t>
  </si>
  <si>
    <t>סאלו</t>
  </si>
  <si>
    <t>טן פישמן- מניה ל"ס אקסלנס</t>
  </si>
  <si>
    <t>מגנ"א בי.אס.פי מניה ל"ס</t>
  </si>
  <si>
    <t>סה"כ מניות ל"ס בחו"ל</t>
  </si>
  <si>
    <t>ריסקיפייד בע"מ</t>
  </si>
  <si>
    <t>ריסקיפייד בע"מ D</t>
  </si>
  <si>
    <t>real estate investment trusts</t>
  </si>
  <si>
    <t>MeMed Diagnostics Ltd</t>
  </si>
  <si>
    <t>Argo Properties N.V מניה ל"ס</t>
  </si>
  <si>
    <t>LRC RE -1 מניה ל"ס</t>
  </si>
  <si>
    <t>golden מניה ל"ס</t>
  </si>
  <si>
    <t>5. קרנות השקעה</t>
  </si>
  <si>
    <t>סה"כ קרנות השקעה ל"ס</t>
  </si>
  <si>
    <t>סה"כ קרנות השקעה ל"ס בישראל</t>
  </si>
  <si>
    <t>סה"כ קרנות הון סיכון</t>
  </si>
  <si>
    <t>איאיגי הייסטר</t>
  </si>
  <si>
    <t>3/08/2005</t>
  </si>
  <si>
    <t>גלילות 3</t>
  </si>
  <si>
    <t>15/01/2019</t>
  </si>
  <si>
    <t>מדיקה 3</t>
  </si>
  <si>
    <t>8/05/2005</t>
  </si>
  <si>
    <t>מדיקה ישראל</t>
  </si>
  <si>
    <t>14/02/2000</t>
  </si>
  <si>
    <t>סה"כ קרנות גידור</t>
  </si>
  <si>
    <t>ואר אופטימום</t>
  </si>
  <si>
    <t>28/03/2018</t>
  </si>
  <si>
    <t>ואר אופטימום זמני</t>
  </si>
  <si>
    <t>קרן אלפא</t>
  </si>
  <si>
    <t>19/01/2007</t>
  </si>
  <si>
    <t>סה"כ קרנות נדל"ן</t>
  </si>
  <si>
    <t>סה"כ קרנות השקעה אחרות</t>
  </si>
  <si>
    <t>Fimi 2</t>
  </si>
  <si>
    <t>10/10/2005</t>
  </si>
  <si>
    <t>Fimi 4 PE</t>
  </si>
  <si>
    <t>10/01/2004</t>
  </si>
  <si>
    <t>INFINIDAI ION  קרן השקעה</t>
  </si>
  <si>
    <t>7/11/2018</t>
  </si>
  <si>
    <t>ION Crossover Partners קרן השקעה</t>
  </si>
  <si>
    <t>ION Fiverr קרן השקעה</t>
  </si>
  <si>
    <t>Infinity PE</t>
  </si>
  <si>
    <t>15/05/2007</t>
  </si>
  <si>
    <t>Innoviz קרן השקעה</t>
  </si>
  <si>
    <t>5/09/2018</t>
  </si>
  <si>
    <t>cs ils post event fu</t>
  </si>
  <si>
    <t>13/05/2009</t>
  </si>
  <si>
    <t>stage1-קרן השקעה</t>
  </si>
  <si>
    <t>16/01/2018</t>
  </si>
  <si>
    <t>tene growth capital- קרן השקעה</t>
  </si>
  <si>
    <t>31/03/2008</t>
  </si>
  <si>
    <t>בית וגג- קרן השקעה</t>
  </si>
  <si>
    <t>10/04/2014</t>
  </si>
  <si>
    <t>טנא אבן קיסר - קרן להשקעה</t>
  </si>
  <si>
    <t>17/04/2018</t>
  </si>
  <si>
    <t>נוי נגב אנרגיה-אקסלנס</t>
  </si>
  <si>
    <t>4/08/2016</t>
  </si>
  <si>
    <t>נוי3 קרן השקעה -אקסלנס</t>
  </si>
  <si>
    <t>20/08/2018</t>
  </si>
  <si>
    <t>נוקד אקוויטי (נייר זמני)</t>
  </si>
  <si>
    <t>31/08/2016</t>
  </si>
  <si>
    <t>סיני - קרן השקעה</t>
  </si>
  <si>
    <t>2/04/2014</t>
  </si>
  <si>
    <t>פורטיסימו</t>
  </si>
  <si>
    <t>2/05/2004</t>
  </si>
  <si>
    <t>פימי 5 ק.השקעה אקסלנ</t>
  </si>
  <si>
    <t>ק מנוף 2 אוריגו השקעות</t>
  </si>
  <si>
    <t>26/10/2009</t>
  </si>
  <si>
    <t>קוגיטו קפיטל קרן השקעה II</t>
  </si>
  <si>
    <t>10/09/2017</t>
  </si>
  <si>
    <t>קרן השקעה נוי אקסלנס לאומי</t>
  </si>
  <si>
    <t>15/10/2012</t>
  </si>
  <si>
    <t>קרן השקעה נוי חו-אקסלנס</t>
  </si>
  <si>
    <t>4/09/2011</t>
  </si>
  <si>
    <t>קרן השקעה נוי1-אקסלנ</t>
  </si>
  <si>
    <t>5/04/2011</t>
  </si>
  <si>
    <t>קרן מנוף 1ב' ש מוגבלת-בראשית</t>
  </si>
  <si>
    <t>קרן נוי מגלים</t>
  </si>
  <si>
    <t>10/11/2014</t>
  </si>
  <si>
    <t>קרן תשתיות</t>
  </si>
  <si>
    <t>18/10/2006</t>
  </si>
  <si>
    <t>שקד קרן השקעה</t>
  </si>
  <si>
    <t>17/01/2017</t>
  </si>
  <si>
    <t>תשי 431 קרן השקעה</t>
  </si>
  <si>
    <t>9/06/2011</t>
  </si>
  <si>
    <t>סה"כ קרנות השקעה ל"ס בחו"ל</t>
  </si>
  <si>
    <t>Dunes Point Capital קרן השקעה</t>
  </si>
  <si>
    <t>26/03/2019</t>
  </si>
  <si>
    <t>Alpha Opportunities LP-A</t>
  </si>
  <si>
    <t>KYG023271078</t>
  </si>
  <si>
    <t>BK III (K)</t>
  </si>
  <si>
    <t>KYG131022009</t>
  </si>
  <si>
    <t>First Time Ventures II קרן השקעה</t>
  </si>
  <si>
    <t>23/02/2017</t>
  </si>
  <si>
    <t>GOLDEN קרן</t>
  </si>
  <si>
    <t>ICAWOOD קרן נדלן</t>
  </si>
  <si>
    <t>Keystone קרן השקעה</t>
  </si>
  <si>
    <t>drc european rael estate dept fund 3</t>
  </si>
  <si>
    <t>13/12/2017</t>
  </si>
  <si>
    <t>golan הלוואה</t>
  </si>
  <si>
    <t>25/05/2018</t>
  </si>
  <si>
    <t>דאלאס ריבית לקבל</t>
  </si>
  <si>
    <t>28/02/2018</t>
  </si>
  <si>
    <t>הלואה PLAZA DRIVE עמיתים</t>
  </si>
  <si>
    <t>5/06/2013</t>
  </si>
  <si>
    <t>הלואה קרן טקסס GFI עמיתים</t>
  </si>
  <si>
    <t>28/03/2013</t>
  </si>
  <si>
    <t>השקעה בסקוטלנד</t>
  </si>
  <si>
    <t>6/03/2014</t>
  </si>
  <si>
    <t>קולומבוס אוהיו ק.נ 2</t>
  </si>
  <si>
    <t>24/05/2012</t>
  </si>
  <si>
    <t>קולומבוס אוהיו קרן נדלן</t>
  </si>
  <si>
    <t>קרן טקסס   GFI</t>
  </si>
  <si>
    <t>9/10/2012</t>
  </si>
  <si>
    <t>קרן טקסס דאלס</t>
  </si>
  <si>
    <t>קרן נדלן  PLAZA DRIVE</t>
  </si>
  <si>
    <t>APAX EUROPE  VII B P</t>
  </si>
  <si>
    <t>20/09/2007</t>
  </si>
  <si>
    <t>APAX VII SIDECAR PE</t>
  </si>
  <si>
    <t>31/01/2010</t>
  </si>
  <si>
    <t>APE  III OTIS   קרן השקעה</t>
  </si>
  <si>
    <t>26/07/2016</t>
  </si>
  <si>
    <t>APOLO EUROP PE</t>
  </si>
  <si>
    <t>4/11/2010</t>
  </si>
  <si>
    <t>Ascribe Opportunities Fund  III</t>
  </si>
  <si>
    <t>7/12/2016</t>
  </si>
  <si>
    <t>Audax DLS קרן השקעה</t>
  </si>
  <si>
    <t>Blackstone Real ק.ה</t>
  </si>
  <si>
    <t>19/07/2012</t>
  </si>
  <si>
    <t>CATALINA HOLDINGS קרן השקעה</t>
  </si>
  <si>
    <t>Calpine קרן השקעה</t>
  </si>
  <si>
    <t>Clareant European Direct Lending Fund II</t>
  </si>
  <si>
    <t>18/08/2016</t>
  </si>
  <si>
    <t>Crescent CDL II Cayman LP- קרן השקעה</t>
  </si>
  <si>
    <t>Energy Capital II PE</t>
  </si>
  <si>
    <t>5/08/2010</t>
  </si>
  <si>
    <t>Exigent Consumer Credit Fund</t>
  </si>
  <si>
    <t>FIRST TIME קרן השקעה</t>
  </si>
  <si>
    <t>GSO קרן השקעה</t>
  </si>
  <si>
    <t>13/04/2014</t>
  </si>
  <si>
    <t>GoldenTree</t>
  </si>
  <si>
    <t>2/05/2013</t>
  </si>
  <si>
    <t>HAYFIN DIRECT LENDING FUND II IP</t>
  </si>
  <si>
    <t>HELIOS 3 קרן השקעה על תשתיות בחול</t>
  </si>
  <si>
    <t>28/08/2018</t>
  </si>
  <si>
    <t>HEMILTON LINE SECONDARY 3</t>
  </si>
  <si>
    <t>HIG Bayside PE</t>
  </si>
  <si>
    <t>23/07/2010</t>
  </si>
  <si>
    <t>HSH Nordbank AG קרן השקעה</t>
  </si>
  <si>
    <t>Hamilton  Secondary</t>
  </si>
  <si>
    <t>5/06/2008</t>
  </si>
  <si>
    <t>ICG PE</t>
  </si>
  <si>
    <t>7/12/2009</t>
  </si>
  <si>
    <t>MILESTONE קרן</t>
  </si>
  <si>
    <t>Mill Point I - קרן השקעה</t>
  </si>
  <si>
    <t>OHA Strategic PE</t>
  </si>
  <si>
    <t>26/08/2009</t>
  </si>
  <si>
    <t>PROVIDENCE MTM  PE</t>
  </si>
  <si>
    <t>30/06/2008</t>
  </si>
  <si>
    <t>ROTHEASAY  קרן השקעה</t>
  </si>
  <si>
    <t>12/12/2017</t>
  </si>
  <si>
    <t>SCP IV קרן השקעה</t>
  </si>
  <si>
    <t>TDL      IV</t>
  </si>
  <si>
    <t>TUTAURER קרן השקעה</t>
  </si>
  <si>
    <t>16/07/2017</t>
  </si>
  <si>
    <t>VALENS</t>
  </si>
  <si>
    <t>6/10/2015</t>
  </si>
  <si>
    <t>Vintage פריווט אקוויטי</t>
  </si>
  <si>
    <t>american oppertunity</t>
  </si>
  <si>
    <t>4/02/2010</t>
  </si>
  <si>
    <t>american sec v</t>
  </si>
  <si>
    <t>31/12/2009</t>
  </si>
  <si>
    <t>american sec v atlas</t>
  </si>
  <si>
    <t>hamilton CoInvestmen</t>
  </si>
  <si>
    <t>11/07/2008</t>
  </si>
  <si>
    <t>pagaya opportunity fund</t>
  </si>
  <si>
    <t>14/12/2017</t>
  </si>
  <si>
    <t>אנלייט מובילים שותפות מוגבלת</t>
  </si>
  <si>
    <t>14/12/2016</t>
  </si>
  <si>
    <t>אנרג'י קאפיטל קרן השקעה</t>
  </si>
  <si>
    <t>הלוואה קורטלנד קרן השקעה 2</t>
  </si>
  <si>
    <t>24/09/2012</t>
  </si>
  <si>
    <t>הליוס 3-קרן השקעה</t>
  </si>
  <si>
    <t>19/02/2018</t>
  </si>
  <si>
    <t>וינטג' 6</t>
  </si>
  <si>
    <t>טנא קיונרגי קרן השקעה</t>
  </si>
  <si>
    <t>5/02/2015</t>
  </si>
  <si>
    <t>כח הדנובה שותפות מוגבלת</t>
  </si>
  <si>
    <t>מגמה הולה קרן  הון</t>
  </si>
  <si>
    <t>13/05/2015</t>
  </si>
  <si>
    <t>מידאל קרן השקעה חו"ל</t>
  </si>
  <si>
    <t>9/02/2017</t>
  </si>
  <si>
    <t>סקיי 2</t>
  </si>
  <si>
    <t>27/06/2011</t>
  </si>
  <si>
    <t>פורטיסמו  3</t>
  </si>
  <si>
    <t>קורטלנד קרן השקעה</t>
  </si>
  <si>
    <t>קלירמארק קרן השקעה</t>
  </si>
  <si>
    <t>קרן  HELIOS קרן תשתיות</t>
  </si>
  <si>
    <t>קרן EIG Energy XVI</t>
  </si>
  <si>
    <t>23/12/2013</t>
  </si>
  <si>
    <t>קרן Gatewood</t>
  </si>
  <si>
    <t>23/01/2017</t>
  </si>
  <si>
    <t>קרן אתמבה אבגול קרן השקעה</t>
  </si>
  <si>
    <t>29/04/2013</t>
  </si>
  <si>
    <t>קרן דובר</t>
  </si>
  <si>
    <t>18/12/2012</t>
  </si>
  <si>
    <t>קרן השPartners GROUP</t>
  </si>
  <si>
    <t>2/08/2005</t>
  </si>
  <si>
    <t>קרן השקעה EIG Switt Co-Invest</t>
  </si>
  <si>
    <t>קרן טנא 3</t>
  </si>
  <si>
    <t>30/04/2014</t>
  </si>
  <si>
    <t>6. כתבי אופציה</t>
  </si>
  <si>
    <t>סה"כ כתבי אופציה ל"ס</t>
  </si>
  <si>
    <t>סה"כ כתבי אופציה ל"ס בישראל</t>
  </si>
  <si>
    <t>אופציה על מניות דלתא GMM</t>
  </si>
  <si>
    <t>22/10/2013</t>
  </si>
  <si>
    <t>אופציות רכיב המרה הלוואה קינג סטור</t>
  </si>
  <si>
    <t>איסתא - אופ לא סחירה</t>
  </si>
  <si>
    <t>31/08/2018</t>
  </si>
  <si>
    <t>גלובל פאור רכיב המרה אופציה</t>
  </si>
  <si>
    <t>כתב אופציה ל"ס טן C</t>
  </si>
  <si>
    <t>כתב אופציה ל"ס טן P</t>
  </si>
  <si>
    <t>כתב אופציה ל"ס צים</t>
  </si>
  <si>
    <t>27/09/2012</t>
  </si>
  <si>
    <t>מגדל - אופציה לא סחירה 1 - 26.9.19</t>
  </si>
  <si>
    <t>28/09/2017</t>
  </si>
  <si>
    <t>מגדל - אופציה לא סחירה 2 - 26/09/20</t>
  </si>
  <si>
    <t>מגדל - אופציה לא סחירה 3 - 26/09/21</t>
  </si>
  <si>
    <t>28/09/2018</t>
  </si>
  <si>
    <t>מגנ"א אופ.ל.ס.</t>
  </si>
  <si>
    <t>סה"כ כתבי אופציה ל"ס בחו"ל</t>
  </si>
  <si>
    <t>7. אופציות</t>
  </si>
  <si>
    <t>סה"כ אופציות ל"ס</t>
  </si>
  <si>
    <t>סה"כ אופציות ל"ס בישראל</t>
  </si>
  <si>
    <t>סה"כ אופציות מדדים כולל מניות</t>
  </si>
  <si>
    <t>סה"כ אופציות ₪ / מט"ח</t>
  </si>
  <si>
    <t>סה"כ אופציות מט"ח/ מט"ח</t>
  </si>
  <si>
    <t>סה"כ אופציות ריבית</t>
  </si>
  <si>
    <t>סה"כ אופציות אחר</t>
  </si>
  <si>
    <t>סה"כ אופציות ל"ס בחו"ל</t>
  </si>
  <si>
    <t>סה"כ אופציות מטבע</t>
  </si>
  <si>
    <t>סה"כ אופציות סחורות</t>
  </si>
  <si>
    <t>8. חוזים עתידיים</t>
  </si>
  <si>
    <t>סה"כ חוזים עתידיים ל"ס</t>
  </si>
  <si>
    <t>סה"כ חוזים עתידיים ל"ס בישראל</t>
  </si>
  <si>
    <t>סה"כ חוזים מדדים כולל מניות</t>
  </si>
  <si>
    <t>סה"כ חוזים ₪ / מט"ח</t>
  </si>
  <si>
    <t>FW GBP/ILS 13/05/19 4.6831 לאומי</t>
  </si>
  <si>
    <t>FW100419 USD/NIS3.62</t>
  </si>
  <si>
    <t>FW100419 USD/NIS3.67</t>
  </si>
  <si>
    <t>FW100719 EUR/NIS4.11</t>
  </si>
  <si>
    <t>25/03/2019</t>
  </si>
  <si>
    <t>FW100719 EUR/NIS4.24</t>
  </si>
  <si>
    <t>FW120419 GBP/NIS4.71</t>
  </si>
  <si>
    <t>FW130519 GBP/NIS4.79</t>
  </si>
  <si>
    <t>27/03/2019</t>
  </si>
  <si>
    <t>דולר שקל 06.11.19 3.5655</t>
  </si>
  <si>
    <t>דולר שקל 06.11.2019 3.5714</t>
  </si>
  <si>
    <t>דולר שקל 10.04.19 3.67175</t>
  </si>
  <si>
    <t>דולר שקל 10.04.2019 3.5947</t>
  </si>
  <si>
    <t>דולר שקל 10.04.2019 3.5949</t>
  </si>
  <si>
    <t>דולר שקל 10.04.2019 3.6</t>
  </si>
  <si>
    <t>דולר שקל 10.04.2019 3.602</t>
  </si>
  <si>
    <t>דולר שקל 10.04.2019 3.61</t>
  </si>
  <si>
    <t>דולר שקל 10.04.2019 3.617</t>
  </si>
  <si>
    <t>דולר שקל 10.04.2019 3.619</t>
  </si>
  <si>
    <t>דולר שקל 10.04.2019 3.62</t>
  </si>
  <si>
    <t>דולר שקל 10.04.2019 3.6207</t>
  </si>
  <si>
    <t>דולר שקל 10.04.2019 3.6512</t>
  </si>
  <si>
    <t>דולר שקל 10.04.2019 3.663425</t>
  </si>
  <si>
    <t>דולר שקל 10.04.2019 3.6653</t>
  </si>
  <si>
    <t>דולר שקל 10.04.2019 3.67</t>
  </si>
  <si>
    <t>דולר שקל 10.04.2019 3.6716</t>
  </si>
  <si>
    <t>דולר שקל 10.04.2019 3.672</t>
  </si>
  <si>
    <t>דולר שקל 10.04.2019 3.6727</t>
  </si>
  <si>
    <t>דולר שקל 10.04.2019 3.68</t>
  </si>
  <si>
    <t>דולר שקל 10.07.2019 3.596</t>
  </si>
  <si>
    <t>דולר שקל 10.07.2019 3.6466</t>
  </si>
  <si>
    <t>דולר שקל 12.11.2019 3.5735</t>
  </si>
  <si>
    <t>דולר שקל 13.05.19 3.6135</t>
  </si>
  <si>
    <t>דולר שקל 13.05.19 3.7129</t>
  </si>
  <si>
    <t>דולר שקל 13.05.2019 3.611</t>
  </si>
  <si>
    <t>דולר שקל 13.05.2019 3.6503</t>
  </si>
  <si>
    <t>דולר שקל 20.02.20 3.5339</t>
  </si>
  <si>
    <t>דולר שקל 20.02.2020 3.5339</t>
  </si>
  <si>
    <t>דולר שקל 20.02.2020 3.551</t>
  </si>
  <si>
    <t>הפרשי עיסקאות פורוורד</t>
  </si>
  <si>
    <t>יורו שקל 10.04.2019 4.0915</t>
  </si>
  <si>
    <t>יורו שקל 10.04.2019 4.1973</t>
  </si>
  <si>
    <t>יורו שקל 10.04.2019 4.2357</t>
  </si>
  <si>
    <t>יורו שקל 10.06.2019 4.0947</t>
  </si>
  <si>
    <t>יורו שקל 13.05.2019 4.10495</t>
  </si>
  <si>
    <t>יורו שקל 13.05.2019 4.10505</t>
  </si>
  <si>
    <t>יורו שקל 13.05.2019 4.1051</t>
  </si>
  <si>
    <t>יורו שקל 13.05.2019 4.10865</t>
  </si>
  <si>
    <t>יורו שקל 13.05.2019 4.116</t>
  </si>
  <si>
    <t>ין יפני שקל 10.04.2019 .0329</t>
  </si>
  <si>
    <t>ין יפני שקל 10.04.2019 0.0324505</t>
  </si>
  <si>
    <t>ין יפני שקל 10.04.2019 0.032451</t>
  </si>
  <si>
    <t>ין יפני שקל 10.04.2019 0.032885</t>
  </si>
  <si>
    <t>ין יפני שקל 23.07.2019 .032927</t>
  </si>
  <si>
    <t>לירה שטרלינג שקל 13.05.2019 4.6881</t>
  </si>
  <si>
    <t>לירה שטרלינג שקל 13.05.2019 4.707</t>
  </si>
  <si>
    <t>שקל דולר 06.11.19 3.5655</t>
  </si>
  <si>
    <t>שקל דולר 06.11.2019 3.5714</t>
  </si>
  <si>
    <t>שקל דולר 10.04.19 3.67175</t>
  </si>
  <si>
    <t>שקל דולר 10.04.2019 3.5947</t>
  </si>
  <si>
    <t>שקל דולר 10.04.2019 3.5949</t>
  </si>
  <si>
    <t>שקל דולר 10.04.2019 3.6</t>
  </si>
  <si>
    <t>שקל דולר 10.04.2019 3.602</t>
  </si>
  <si>
    <t>שקל דולר 10.04.2019 3.61</t>
  </si>
  <si>
    <t>שקל דולר 10.04.2019 3.617</t>
  </si>
  <si>
    <t>שקל דולר 10.04.2019 3.619</t>
  </si>
  <si>
    <t>שקל דולר 10.04.2019 3.62</t>
  </si>
  <si>
    <t>שקל דולר 10.04.2019 3.6207</t>
  </si>
  <si>
    <t>שקל דולר 10.04.2019 3.6512</t>
  </si>
  <si>
    <t>שקל דולר 10.04.2019 3.663425</t>
  </si>
  <si>
    <t>שקל דולר 10.04.2019 3.6653</t>
  </si>
  <si>
    <t>שקל דולר 10.04.2019 3.67</t>
  </si>
  <si>
    <t>שקל דולר 10.04.2019 3.6716</t>
  </si>
  <si>
    <t>שקל דולר 10.04.2019 3.672</t>
  </si>
  <si>
    <t>שקל דולר 10.04.2019 3.6727</t>
  </si>
  <si>
    <t>שקל דולר 10.04.2019 3.68</t>
  </si>
  <si>
    <t>שקל דולר 10.07.2019 3.596</t>
  </si>
  <si>
    <t>שקל דולר 10.07.2019 3.6466</t>
  </si>
  <si>
    <t>שקל דולר 12.11.2019 3.5735</t>
  </si>
  <si>
    <t>שקל דולר 13.05.19 3.6135</t>
  </si>
  <si>
    <t>שקל דולר 13.05.19 3.7129</t>
  </si>
  <si>
    <t>שקל דולר 13.05.2019 3.611</t>
  </si>
  <si>
    <t>שקל דולר 13.05.2019 3.6503</t>
  </si>
  <si>
    <t>שקל דולר 20.02.20 3.5339</t>
  </si>
  <si>
    <t>שקל דולר 20.02.2020 3.5339</t>
  </si>
  <si>
    <t>שקל דולר 20.02.2020 3.551</t>
  </si>
  <si>
    <t>שקל יורו 10.04.2019 4.0915</t>
  </si>
  <si>
    <t>שקל יורו 10.04.2019 4.1973</t>
  </si>
  <si>
    <t>שקל יורו 10.04.2019 4.2357</t>
  </si>
  <si>
    <t>שקל יורו 10.06.2019 4.0947</t>
  </si>
  <si>
    <t>שקל יורו 13.05.2019 4.10495</t>
  </si>
  <si>
    <t>שקל יורו 13.05.2019 4.10505</t>
  </si>
  <si>
    <t>שקל יורו 13.05.2019 4.1051</t>
  </si>
  <si>
    <t>שקל יורו 13.05.2019 4.10865</t>
  </si>
  <si>
    <t>שקל יורו 13.05.2019 4.116</t>
  </si>
  <si>
    <t>שקל ין יפני 10.04.2019 .0329</t>
  </si>
  <si>
    <t>שקל ין יפני 10.04.2019 0.0324505</t>
  </si>
  <si>
    <t>שקל ין יפני 10.04.2019 0.032451</t>
  </si>
  <si>
    <t>שקל ין יפני 10.04.2019 0.032885</t>
  </si>
  <si>
    <t>שקל ין יפני 23.07.2019 .032927</t>
  </si>
  <si>
    <t>שקל לירה שטרלינג 13.05.2019 4.6881</t>
  </si>
  <si>
    <t>שקל לירה שטרלינג 13.05.2019 4.707</t>
  </si>
  <si>
    <t>סה"כ חוזים מט"ח/ מט"ח</t>
  </si>
  <si>
    <t>FW EUR/USD 13/06/19 1.14104 לאומי</t>
  </si>
  <si>
    <t>FW EUR/USD 13/06/19 1.1421 לאומי</t>
  </si>
  <si>
    <t>FW GBP/USD 13/05/19 1.29733 לאומי</t>
  </si>
  <si>
    <t>FW USD/JPY 13/05/19 109.12 לאומי</t>
  </si>
  <si>
    <t>FW130519 USD/JPY109.</t>
  </si>
  <si>
    <t>FW130619 EUR/USD1.14</t>
  </si>
  <si>
    <t>14/03/2019</t>
  </si>
  <si>
    <t>דולר יורו 13.06.2019 1.14101</t>
  </si>
  <si>
    <t>דולר יורו 13.06.2019 1.14119</t>
  </si>
  <si>
    <t>דולר ין יפני 13.05.2019 109.046</t>
  </si>
  <si>
    <t>דולר כתר שבדי 10.04.2019 8.94492</t>
  </si>
  <si>
    <t>דולר כתר שבדי 10.04.2019 9.2212</t>
  </si>
  <si>
    <t>דולר כתר שבדי 23.07.2019 9.149</t>
  </si>
  <si>
    <t>דולר לירה שטרלינג 13.05.2019 1.29717</t>
  </si>
  <si>
    <t>דולר לירה שטרלינג 13.05.2019 1.297232</t>
  </si>
  <si>
    <t>דולר לירה שטרלינג 13.05.2019 1.29745</t>
  </si>
  <si>
    <t>דולר לירה שטרלינג 13.05.2019 1.32038 703</t>
  </si>
  <si>
    <t>דולר לירה שטרלינג 13.05.2019 1.32515</t>
  </si>
  <si>
    <t>דולר לירה שטרלינג 13.05.2019 1.32785</t>
  </si>
  <si>
    <t>דולר פזו מקסיקני 06.05.2019 19.303</t>
  </si>
  <si>
    <t>דולר פזו מקסיקני 06.05.2019 19.497</t>
  </si>
  <si>
    <t>דולר פזו מקסיקני 06.05.2019 19.6695</t>
  </si>
  <si>
    <t>דולר ריאל ברזילאי 15.04.2019 3.924</t>
  </si>
  <si>
    <t>דולר רנד דראפ 06.05.2019 14.264</t>
  </si>
  <si>
    <t>דולר רנד דראפ 06.05.2019 14.457</t>
  </si>
  <si>
    <t>יורו דולר 13.06.2019 1.14101</t>
  </si>
  <si>
    <t>יורו דולר 13.06.2019 1.14119</t>
  </si>
  <si>
    <t>ין יפני דולר 13.05.2019 109.046</t>
  </si>
  <si>
    <t>כתר שבדי דולר 10.04.2019 8.94492</t>
  </si>
  <si>
    <t>כתר שבדי דולר 10.04.2019 9.2212</t>
  </si>
  <si>
    <t>כתר שבדי דולר 23.07.2019 9.149</t>
  </si>
  <si>
    <t>לירה שטרלינג דולר 13.05.2019 1.29717</t>
  </si>
  <si>
    <t>לירה שטרלינג דולר 13.05.2019 1.297232</t>
  </si>
  <si>
    <t>לירה שטרלינג דולר 13.05.2019 1.29745</t>
  </si>
  <si>
    <t>לירה שטרלינג דולר 13.05.2019 1.32038 703</t>
  </si>
  <si>
    <t>לירה שטרלינג דולר 13.05.2019 1.32515</t>
  </si>
  <si>
    <t>לירה שטרלינג דולר 13.05.2019 1.32785</t>
  </si>
  <si>
    <t>פזו מקסיקני דולר 06.05.2019 19.303</t>
  </si>
  <si>
    <t>פזו מקסיקני דולר 06.05.2019 19.497</t>
  </si>
  <si>
    <t>פזו מקסיקני דולר 06.05.2019 19.6695</t>
  </si>
  <si>
    <t>ריאל ברזילאי דולר 15.04.2019 3.924</t>
  </si>
  <si>
    <t>רנד דראפ דולר 06.05.2019 14.264</t>
  </si>
  <si>
    <t>רנד דראפ דולר 06.05.2019 14.457</t>
  </si>
  <si>
    <t>סה"כ חוזים ריבית</t>
  </si>
  <si>
    <t>יורו/שקל  4.144% 1.3.25</t>
  </si>
  <si>
    <t>יורו/שקל  4.276%  1.3.25</t>
  </si>
  <si>
    <t>יורו/שקל  4.5% 3.3.25</t>
  </si>
  <si>
    <t>שקל/יורו 4.8%  1.3.25</t>
  </si>
  <si>
    <t>שקל/יורו 4.99%  1.3.25</t>
  </si>
  <si>
    <t>שקל/יורו 5.16%  3.3.25</t>
  </si>
  <si>
    <t>IRS 0.62%  30.4.21</t>
  </si>
  <si>
    <t>IRS 0.62% 30.4.21</t>
  </si>
  <si>
    <t>IRS 0.67% 30.4.21</t>
  </si>
  <si>
    <t>IRS 1.335%  31.8.25</t>
  </si>
  <si>
    <t>IRS 1.335% 31.8.25</t>
  </si>
  <si>
    <t>IRS 1.364% 31.8.25</t>
  </si>
  <si>
    <t>IRS 1.373% 31.8.25</t>
  </si>
  <si>
    <t>IRS 1.379% 31.8.25</t>
  </si>
  <si>
    <t>IRS 1.38% 31.8.25</t>
  </si>
  <si>
    <t>IRS 1.39% 31.8.25</t>
  </si>
  <si>
    <t>IRS 1.41% 31.8.25</t>
  </si>
  <si>
    <t>IRS 1.42 % 31.8.25</t>
  </si>
  <si>
    <t>IRS 1.42 31.8.25</t>
  </si>
  <si>
    <t>IRS 1.42% 31.8.25</t>
  </si>
  <si>
    <t>IRS 1.425 % 31.8.25</t>
  </si>
  <si>
    <t>IRS 1.425% 31.8.25</t>
  </si>
  <si>
    <t>IRS 1.43% 31.8.25</t>
  </si>
  <si>
    <t>IRS 1.49 % 31.8.25</t>
  </si>
  <si>
    <t>IRS 1.49% 31.8.25</t>
  </si>
  <si>
    <t>IRS 1.494 % 31.8.25</t>
  </si>
  <si>
    <t>IRS 1.75 30.10.26</t>
  </si>
  <si>
    <t>IRS 1.93% 31.8.25</t>
  </si>
  <si>
    <t>IRS הפרשים</t>
  </si>
  <si>
    <t>סה"כ חוזים אחר</t>
  </si>
  <si>
    <t>CITI SPTRMDCP 27/11/2019</t>
  </si>
  <si>
    <t>FW100719 SEK/USD</t>
  </si>
  <si>
    <t>FW100719 USD/SEK</t>
  </si>
  <si>
    <t>IRS 0.91 13.01.2021</t>
  </si>
  <si>
    <t>IRS 1.04 30.11.2023</t>
  </si>
  <si>
    <t>IRS 1.605 31.08.2025</t>
  </si>
  <si>
    <t>JP NDUEEGF 01/10/2019</t>
  </si>
  <si>
    <t>JP NDUEEGF 23/01/2020</t>
  </si>
  <si>
    <t>JP NDUEEGF 23/12/2019</t>
  </si>
  <si>
    <t>JP NDUEEGF 24/10/2019</t>
  </si>
  <si>
    <t>NDUEEGF 23/03/2020 POALIM</t>
  </si>
  <si>
    <t>SPTR 27/11/2019 CITI SWAP</t>
  </si>
  <si>
    <t>SPTR 28/02/2020 CITI SWAP</t>
  </si>
  <si>
    <t>Swap Option -IRS 2.65% 19.9.2019</t>
  </si>
  <si>
    <t>Swap Option -IRS 2.85% 19.9.2019</t>
  </si>
  <si>
    <t>TPXDDVD  18/02/2020 POALIM</t>
  </si>
  <si>
    <t>TPXDDVD INDEX 28/11/2019 POALIM</t>
  </si>
  <si>
    <t>סה"כ חוזים עתידיים ל"ס בחו"ל</t>
  </si>
  <si>
    <t>JP NDDUNA 12/06/2019</t>
  </si>
  <si>
    <t>JP NDDUP 12/06/2019</t>
  </si>
  <si>
    <t>JP NDUEEGF 27/06/2019</t>
  </si>
  <si>
    <t>CITI SPTR 5436.128 21/06/2019</t>
  </si>
  <si>
    <t>DBCREIR  9/08/2019 LEUMI</t>
  </si>
  <si>
    <t>JP NDUEEGF 23/08/2019</t>
  </si>
  <si>
    <t>JP SPTR 10/08/2019</t>
  </si>
  <si>
    <t>JP SXXR 10/08/2019</t>
  </si>
  <si>
    <t>SPTR 19/07/2019 CITI SWAP</t>
  </si>
  <si>
    <t>סה"כ חוזים מטבע</t>
  </si>
  <si>
    <t>9. מוצרים מובנים</t>
  </si>
  <si>
    <t>סה"כ מוצרים מובנים ל"ס</t>
  </si>
  <si>
    <t>סה"כ מוצרים מובנים ל"ס בישראל</t>
  </si>
  <si>
    <t>מזרחי זנבות משכנתאות-CLN</t>
  </si>
  <si>
    <t>אשראי</t>
  </si>
  <si>
    <t>Aaa IL</t>
  </si>
  <si>
    <t>25/12/2017</t>
  </si>
  <si>
    <t>בנק ירושלים-CLN -משכנתאות</t>
  </si>
  <si>
    <t>יהלומים אירוע כשל ד</t>
  </si>
  <si>
    <t>9/11/2016</t>
  </si>
  <si>
    <t>יהלומים ארוע כשל ח</t>
  </si>
  <si>
    <t>יהלומים ארוע מימוש ז</t>
  </si>
  <si>
    <t>עסקת יהלומים א. מימוש א</t>
  </si>
  <si>
    <t>24/05/2016</t>
  </si>
  <si>
    <t>עסקת יהלומים א.מימוש ב</t>
  </si>
  <si>
    <t>C CEL 1 25.6.19</t>
  </si>
  <si>
    <t>מניות לרבות מדדי מניות</t>
  </si>
  <si>
    <t>כלל ביטוח 224014 - 09.07.19 CALL001</t>
  </si>
  <si>
    <t>מניית פיבי 763011 - CALL001</t>
  </si>
  <si>
    <t>BK OPPORTUNITIE</t>
  </si>
  <si>
    <t>31/05/2017</t>
  </si>
  <si>
    <t>גלובל פיננס 8 אג"ח ה</t>
  </si>
  <si>
    <t>סי בי או פימקו</t>
  </si>
  <si>
    <t>24/12/2014</t>
  </si>
  <si>
    <t>סה"כ מוצרים מובנים ל"ס בחו"ל</t>
  </si>
  <si>
    <t>DSCT IT Delta 1 30/08/19</t>
  </si>
  <si>
    <t>XS1668110403</t>
  </si>
  <si>
    <t>A+</t>
  </si>
  <si>
    <t>DSCT IT Delta 1 25/03/2020</t>
  </si>
  <si>
    <t>XS1668098608</t>
  </si>
  <si>
    <t>TRINI .0 03/40</t>
  </si>
  <si>
    <t>USG90600AG58</t>
  </si>
  <si>
    <t>סטרקצר  דיסקונט 19.3.20</t>
  </si>
  <si>
    <t>סטרקצר  מוניציפל 19.3.20</t>
  </si>
  <si>
    <t>ALME 2X AR VAR 01/33</t>
  </si>
  <si>
    <t>XS1405766111</t>
  </si>
  <si>
    <t>31/12/2016</t>
  </si>
  <si>
    <t>OHECP 2016-5X A1 VAR 03/30</t>
  </si>
  <si>
    <t>XS1531382650</t>
  </si>
  <si>
    <t>CALYO .0 10/51</t>
  </si>
  <si>
    <t>XS0280722793</t>
  </si>
  <si>
    <t>A</t>
  </si>
  <si>
    <t>BK OPPORTUNITIES IV - D</t>
  </si>
  <si>
    <t>KYG1311A1360</t>
  </si>
  <si>
    <t>31/12/2017</t>
  </si>
  <si>
    <t>BK Opp. Fund-4 - Class B</t>
  </si>
  <si>
    <t>KYG1311A1105</t>
  </si>
  <si>
    <t>PHOENIX ANCHOR L.P. USD K</t>
  </si>
  <si>
    <t>KYG706223065</t>
  </si>
  <si>
    <t>30/06/2018</t>
  </si>
  <si>
    <t>1.ד. הלוואות:</t>
  </si>
  <si>
    <t>קונסורציום כן/לא</t>
  </si>
  <si>
    <t>סה"כ הלוואות</t>
  </si>
  <si>
    <t>סה"כ הלוואות בישראל</t>
  </si>
  <si>
    <t>סה"כ הלוואות כנגד חסכון עמיתים/מבוטחים</t>
  </si>
  <si>
    <t>הלוואות עמ. ל.צ.</t>
  </si>
  <si>
    <t>לא</t>
  </si>
  <si>
    <t>הלוואות עמ. צמוד</t>
  </si>
  <si>
    <t>הלוואות עמיתים - פיגורים</t>
  </si>
  <si>
    <t>הלוואות עמיתים שקלי</t>
  </si>
  <si>
    <t>סה"כ הלוואות מובטחות במשכנתא או תיקי משכנתאות</t>
  </si>
  <si>
    <t>סה"כ הלוואות מובטחות בערבות בנקאית</t>
  </si>
  <si>
    <t>סה"כ הלוואות מובטחות בבטחונות אחרים</t>
  </si>
  <si>
    <t>9/05/2013</t>
  </si>
  <si>
    <t>31/10/2018</t>
  </si>
  <si>
    <t>דרוג 3</t>
  </si>
  <si>
    <t>31/12/2018</t>
  </si>
  <si>
    <t>31/12/2015</t>
  </si>
  <si>
    <t>25/05/2015</t>
  </si>
  <si>
    <t>30/06/2015</t>
  </si>
  <si>
    <t>כן</t>
  </si>
  <si>
    <t>6/03/2013</t>
  </si>
  <si>
    <t>17/11/2013</t>
  </si>
  <si>
    <t>30/09/2013</t>
  </si>
  <si>
    <t>14/05/2015</t>
  </si>
  <si>
    <t>7/07/2013</t>
  </si>
  <si>
    <t>28/08/2012</t>
  </si>
  <si>
    <t>29/10/2012</t>
  </si>
  <si>
    <t>30/01/2013</t>
  </si>
  <si>
    <t>29/11/2012</t>
  </si>
  <si>
    <t>30/11/2015</t>
  </si>
  <si>
    <t>2/01/2008</t>
  </si>
  <si>
    <t>17/06/2013</t>
  </si>
  <si>
    <t>11/01/2015</t>
  </si>
  <si>
    <t>23/12/2015</t>
  </si>
  <si>
    <t>11/06/2015</t>
  </si>
  <si>
    <t>10/09/2015</t>
  </si>
  <si>
    <t>30/07/2014</t>
  </si>
  <si>
    <t>25/10/2012</t>
  </si>
  <si>
    <t>26/12/2012</t>
  </si>
  <si>
    <t>24/01/2013</t>
  </si>
  <si>
    <t>25/02/2013</t>
  </si>
  <si>
    <t>25/04/2013</t>
  </si>
  <si>
    <t>28/05/2013</t>
  </si>
  <si>
    <t>24/11/2011</t>
  </si>
  <si>
    <t>26/12/2011</t>
  </si>
  <si>
    <t>29/01/2015</t>
  </si>
  <si>
    <t>19/02/2015</t>
  </si>
  <si>
    <t>14/07/2016</t>
  </si>
  <si>
    <t>27/11/2017</t>
  </si>
  <si>
    <t>25/03/2012</t>
  </si>
  <si>
    <t>30/11/2017</t>
  </si>
  <si>
    <t>30/11/2018</t>
  </si>
  <si>
    <t>19/12/2017</t>
  </si>
  <si>
    <t>31/07/2018</t>
  </si>
  <si>
    <t>12/02/2015</t>
  </si>
  <si>
    <t>5/01/2017</t>
  </si>
  <si>
    <t>27/01/2011</t>
  </si>
  <si>
    <t>28/06/2015</t>
  </si>
  <si>
    <t>7/01/2013</t>
  </si>
  <si>
    <t>28/09/2016</t>
  </si>
  <si>
    <t>12/12/2016</t>
  </si>
  <si>
    <t>29/12/2016</t>
  </si>
  <si>
    <t>21/12/2017</t>
  </si>
  <si>
    <t>26/01/2017</t>
  </si>
  <si>
    <t>28/12/2016</t>
  </si>
  <si>
    <t>27/02/2017</t>
  </si>
  <si>
    <t>5/01/2016</t>
  </si>
  <si>
    <t>29/03/2017</t>
  </si>
  <si>
    <t>25/07/2018</t>
  </si>
  <si>
    <t>27/09/2017</t>
  </si>
  <si>
    <t>29/01/2018</t>
  </si>
  <si>
    <t>27/06/2016</t>
  </si>
  <si>
    <t>29/04/2018</t>
  </si>
  <si>
    <t>27/06/2017</t>
  </si>
  <si>
    <t>28/08/2017</t>
  </si>
  <si>
    <t>27/02/2018</t>
  </si>
  <si>
    <t>25/05/2017</t>
  </si>
  <si>
    <t>13/12/2016</t>
  </si>
  <si>
    <t>24/11/2016</t>
  </si>
  <si>
    <t>28/05/2015</t>
  </si>
  <si>
    <t>1/06/2014</t>
  </si>
  <si>
    <t>19/01/2016</t>
  </si>
  <si>
    <t>27/11/2013</t>
  </si>
  <si>
    <t>12/05/2014</t>
  </si>
  <si>
    <t>1/09/2014</t>
  </si>
  <si>
    <t>20/07/2018</t>
  </si>
  <si>
    <t>31/01/2018</t>
  </si>
  <si>
    <t>30/04/2018</t>
  </si>
  <si>
    <t>4/07/2018</t>
  </si>
  <si>
    <t>19/07/2017</t>
  </si>
  <si>
    <t>3/10/2017</t>
  </si>
  <si>
    <t>26/01/2015</t>
  </si>
  <si>
    <t>27/07/2015</t>
  </si>
  <si>
    <t>26/06/2017</t>
  </si>
  <si>
    <t>11/07/2018</t>
  </si>
  <si>
    <t>5/10/2016</t>
  </si>
  <si>
    <t>14/06/2017</t>
  </si>
  <si>
    <t>6/12/2017</t>
  </si>
  <si>
    <t>24/08/2016</t>
  </si>
  <si>
    <t>18/11/2015</t>
  </si>
  <si>
    <t>10/09/2013</t>
  </si>
  <si>
    <t>11/03/2014</t>
  </si>
  <si>
    <t>28/10/2013</t>
  </si>
  <si>
    <t>12/07/2018</t>
  </si>
  <si>
    <t>25/10/2018</t>
  </si>
  <si>
    <t>30/08/2018</t>
  </si>
  <si>
    <t>15/05/2018</t>
  </si>
  <si>
    <t>22/02/2018</t>
  </si>
  <si>
    <t>10/06/2015</t>
  </si>
  <si>
    <t>24/06/2018</t>
  </si>
  <si>
    <t>2/08/2017</t>
  </si>
  <si>
    <t>20/02/2018</t>
  </si>
  <si>
    <t>22/06/2017</t>
  </si>
  <si>
    <t>28/06/2017</t>
  </si>
  <si>
    <t>26/09/2017</t>
  </si>
  <si>
    <t>25/07/2016</t>
  </si>
  <si>
    <t>23/02/2014</t>
  </si>
  <si>
    <t>27/03/2018</t>
  </si>
  <si>
    <t>2/07/2018</t>
  </si>
  <si>
    <t>6/05/2016</t>
  </si>
  <si>
    <t>21/12/2016</t>
  </si>
  <si>
    <t>5/01/2014</t>
  </si>
  <si>
    <t>BBB- IL</t>
  </si>
  <si>
    <t>BB IL</t>
  </si>
  <si>
    <t>CCC+ IL</t>
  </si>
  <si>
    <t>17/09/2018</t>
  </si>
  <si>
    <t>NR1 IL</t>
  </si>
  <si>
    <t>13/09/2015</t>
  </si>
  <si>
    <t>27/06/2012</t>
  </si>
  <si>
    <t>20/06/2017</t>
  </si>
  <si>
    <t>27/09/2018</t>
  </si>
  <si>
    <t>29/06/2017</t>
  </si>
  <si>
    <t>11/07/2017</t>
  </si>
  <si>
    <t>26/10/2017</t>
  </si>
  <si>
    <t>29/07/2018</t>
  </si>
  <si>
    <t>3/11/2017</t>
  </si>
  <si>
    <t>2/05/2018</t>
  </si>
  <si>
    <t>25/06/2018</t>
  </si>
  <si>
    <t>27/01/2015</t>
  </si>
  <si>
    <t>17/12/2017</t>
  </si>
  <si>
    <t>27/02/2019</t>
  </si>
  <si>
    <t>24/12/2017</t>
  </si>
  <si>
    <t>5/02/2018</t>
  </si>
  <si>
    <t>8/03/2018</t>
  </si>
  <si>
    <t>25/03/2018</t>
  </si>
  <si>
    <t>סה"כ הלוואות מובטחות בשעבוד כלי רכב</t>
  </si>
  <si>
    <t>1/12/2016</t>
  </si>
  <si>
    <t>22/05/2016</t>
  </si>
  <si>
    <t>9/07/2018</t>
  </si>
  <si>
    <t>7/03/2016</t>
  </si>
  <si>
    <t>סה"כ הלוואות לסוכנים מובטחות בתזרים עמלות</t>
  </si>
  <si>
    <t>סה"כ הלוואות לסוכנים בטחונות אחרים</t>
  </si>
  <si>
    <t>סה"כ הלוואות הלוואות לעובדים ונושאי משרה</t>
  </si>
  <si>
    <t>סה"כ הלוואות לא מובטחות</t>
  </si>
  <si>
    <t>30/05/2016</t>
  </si>
  <si>
    <t>19/07/2016</t>
  </si>
  <si>
    <t>8/09/2016</t>
  </si>
  <si>
    <t>B3 IL</t>
  </si>
  <si>
    <t>24/02/2019</t>
  </si>
  <si>
    <t>סה"כ הלוואות בחו"ל</t>
  </si>
  <si>
    <t>סה"כ הלוואות מובטחות במשכנתא או תיקי משכנתאות בחול</t>
  </si>
  <si>
    <t>12/06/2018</t>
  </si>
  <si>
    <t>6/08/2018</t>
  </si>
  <si>
    <t>4/09/2018</t>
  </si>
  <si>
    <t>26/03/2018</t>
  </si>
  <si>
    <t>13/07/2018</t>
  </si>
  <si>
    <t>15/03/2018</t>
  </si>
  <si>
    <t>27/04/2018</t>
  </si>
  <si>
    <t>5/11/2018</t>
  </si>
  <si>
    <t>1/05/2018</t>
  </si>
  <si>
    <t>7/06/2018</t>
  </si>
  <si>
    <t>5/10/2018</t>
  </si>
  <si>
    <t>סה"כ הלוואות מובטחות בערבות בנקאית בחול</t>
  </si>
  <si>
    <t>סה"כ הלוואות מובטחות בבטחונות אחרים בחול</t>
  </si>
  <si>
    <t>1015 18TH STRET OWNER LLC</t>
  </si>
  <si>
    <t>AA+</t>
  </si>
  <si>
    <t>11/06/2018</t>
  </si>
  <si>
    <t>26/06/2018</t>
  </si>
  <si>
    <t>30/04/2017</t>
  </si>
  <si>
    <t>16/12/2015</t>
  </si>
  <si>
    <t>28/05/2018</t>
  </si>
  <si>
    <t>30/09/2014</t>
  </si>
  <si>
    <t>Baa2</t>
  </si>
  <si>
    <t>3/11/2013</t>
  </si>
  <si>
    <t>30/07/2018</t>
  </si>
  <si>
    <t>14/09/2018</t>
  </si>
  <si>
    <t>האדסון יארדס</t>
  </si>
  <si>
    <t>30/12/2016</t>
  </si>
  <si>
    <t>סה"כ הלוואות לא מובטחות בחול</t>
  </si>
  <si>
    <t>שווי התחייבויות האדסון</t>
  </si>
  <si>
    <t>1.ה. פקדונות מעל 3 חודשים:</t>
  </si>
  <si>
    <t>סה"כ פקדונות מעל 3 חודשים</t>
  </si>
  <si>
    <t>סה"כ פקדונות בישראל</t>
  </si>
  <si>
    <t>סה"כ פקדונות צמוד למדד</t>
  </si>
  <si>
    <t>פיקדון בנק הפועלים 2</t>
  </si>
  <si>
    <t>פיקדון הבינלאומי 0.8</t>
  </si>
  <si>
    <t>סה"כ פקדונות לא צמוד</t>
  </si>
  <si>
    <t>פקדון מזרחי לא צמוד 0.75% 28.3.2020</t>
  </si>
  <si>
    <t>פקדון פועלים לא צמוד - 0.75% שקלי 27.3.2</t>
  </si>
  <si>
    <t>סה"כ פקדונות נקוב במט"ח</t>
  </si>
  <si>
    <t>סה"כ פקדונות צמוד למט"ח</t>
  </si>
  <si>
    <t>סה"כ פקדונות אחר</t>
  </si>
  <si>
    <t>סה"כ פקדונות בחו"ל</t>
  </si>
  <si>
    <t>1. ו. זכויות במקרקעין:</t>
  </si>
  <si>
    <t>תאריך שערוך אחרון</t>
  </si>
  <si>
    <t>אופי הנכס</t>
  </si>
  <si>
    <t>שיעור התשואה במהלך התקופה</t>
  </si>
  <si>
    <t>שווי משוערך</t>
  </si>
  <si>
    <t>כתובת הנכס</t>
  </si>
  <si>
    <t>סה"כ זכויות מקרקעין</t>
  </si>
  <si>
    <t>סה"כ זכויות מקרקעין בישראל</t>
  </si>
  <si>
    <t>סה"כ מקרקעין מניב</t>
  </si>
  <si>
    <t>גן גלרם ש"ח</t>
  </si>
  <si>
    <t>נדלן מניב-פטרה</t>
  </si>
  <si>
    <t>סה"כ מקרקעין לא מניב</t>
  </si>
  <si>
    <t>סה"כ זכויות מקרקעין בחו"ל</t>
  </si>
  <si>
    <t>סה"כ מקרקעין מניב בחול</t>
  </si>
  <si>
    <t>סה"כ מקרקעין לא מניב בחול</t>
  </si>
  <si>
    <t>1. ז. השקעה בחברות מוחזקות:</t>
  </si>
  <si>
    <t>סה"כ השקעה בחברות מוחזקות</t>
  </si>
  <si>
    <t>סה"כ נכסים אחרים</t>
  </si>
  <si>
    <t>סה"כ חברות מוחזקות בארץ</t>
  </si>
  <si>
    <t>סה"כ חברות מוחזקות בחו"ל</t>
  </si>
  <si>
    <t>1. ח. השקעות אחרות</t>
  </si>
  <si>
    <t>סה"כ השקעות אחרות</t>
  </si>
  <si>
    <t>סה"כ השקעות אחרות בישראל</t>
  </si>
  <si>
    <t>הפרשי עסקאות OTC OPTION</t>
  </si>
  <si>
    <t>אגרסקו אגח א חש 4/12</t>
  </si>
  <si>
    <t>אידיבי תקבול עתידי</t>
  </si>
  <si>
    <t>הכנסות שכ"ד לקבל</t>
  </si>
  <si>
    <t>חוב מסופק הום סנטר אגח א</t>
  </si>
  <si>
    <t>מבני תעש אג8 לקבל</t>
  </si>
  <si>
    <t>מעבר מיזוגים</t>
  </si>
  <si>
    <t>מעבר פקדונות</t>
  </si>
  <si>
    <t>קרדן אנ וי ב חש2/18</t>
  </si>
  <si>
    <t>סה"כ השקעות אחרות בחו"ל</t>
  </si>
  <si>
    <t>דיבידנד לקבל 2 על סטרקצר 72420763 ביובנק</t>
  </si>
  <si>
    <t>ריבית לקבל פנסיה וגמל קורטלנד</t>
  </si>
  <si>
    <t>1. ט. יתרות התחייבות להשקעה:</t>
  </si>
  <si>
    <t>2.א. אג"ח קונצרני סחיר</t>
  </si>
  <si>
    <t>ריבית אפקטיבית</t>
  </si>
  <si>
    <t>עלות מותאמת</t>
  </si>
  <si>
    <t>סה"כ אג"ח קונצרני סחיר</t>
  </si>
  <si>
    <t>2.ב. אג"ח קונצרני לא סחיר</t>
  </si>
  <si>
    <t>2.ג. מסגרות אשראי מנוצלות ללווים</t>
  </si>
  <si>
    <t>סה"כ מסגרות אשראי מנוצלות ללווים</t>
  </si>
  <si>
    <t>סה"כ מסגרות אשראי בישראל</t>
  </si>
  <si>
    <t>סה"כ מסגרות אשראי צמודות</t>
  </si>
  <si>
    <t>סה"כ מסגרות אשראי לא צמודות</t>
  </si>
  <si>
    <t>סה"כ מסגרות אשראי צמודות מט"ח</t>
  </si>
  <si>
    <t>סה"כ מסגרות אשראי אחר</t>
  </si>
  <si>
    <t>סה"כ מסגרות אשראי בחו"ל</t>
  </si>
  <si>
    <t>סה"כ מסגרות אשראי חברות ישראליות בחו"ל</t>
  </si>
  <si>
    <t>סה"כ מסגרות אשראי חברות זרות</t>
  </si>
  <si>
    <t>רציו-לוייתן פיתוח 2016 בע"מ</t>
  </si>
  <si>
    <t>ליברטי 28-SUMMIT GLORY</t>
  </si>
  <si>
    <t>דלק קידוחים בע"מ*</t>
  </si>
  <si>
    <t>התחייבות עתידית קרן   EIG Energy XVI</t>
  </si>
  <si>
    <t>התחייבות עתידית סיני - קרן השקעה</t>
  </si>
  <si>
    <t>15/04/2019</t>
  </si>
  <si>
    <t>התחייבות עתידית PROVIDENCE MTM  PE</t>
  </si>
  <si>
    <t>התחייבות עתידית Partners GROUP</t>
  </si>
  <si>
    <t>התחייבות עתידית OHA Strategic PE</t>
  </si>
  <si>
    <t>התחייבות עתידית MILESTONE</t>
  </si>
  <si>
    <t>התחייבות עתידית Infinity PE</t>
  </si>
  <si>
    <t>התחייבות עתידית ICG Recovery PE</t>
  </si>
  <si>
    <t>התחייבות עתידית HIG Bayside PE</t>
  </si>
  <si>
    <t>התחייבות עתידית HEMILTON LINE SECOND 3</t>
  </si>
  <si>
    <t>התחייבות עתידית Hamilton  Secondary PE</t>
  </si>
  <si>
    <t>התחייבות עתידית GSO קרן השקעה</t>
  </si>
  <si>
    <t>התחייבות עתידית Energy Capital II PE</t>
  </si>
  <si>
    <t>התחייבות עתידית Dover Street V</t>
  </si>
  <si>
    <t>(ריק)</t>
  </si>
  <si>
    <t>התחייבות עתידית Apollo European Principal Financin</t>
  </si>
  <si>
    <t>התחייבות עתידית APAX VII SIDECAR  PE</t>
  </si>
  <si>
    <t>התחייבות עתידית american sec v atlas PE</t>
  </si>
  <si>
    <t>התחיבות עתידית Blackstone Real Estate Partners VII</t>
  </si>
  <si>
    <t>התחיבות עתידית APE III</t>
  </si>
  <si>
    <t>StageOne III התחיבות  קרן השקעה</t>
  </si>
  <si>
    <t>first time 2</t>
  </si>
  <si>
    <t>יתרות התחייבות להשקעה בחו"ל</t>
  </si>
  <si>
    <t>סה"כ התחייבות בחו"ל</t>
  </si>
  <si>
    <t>שפיר הנדסה חוצה ישראל צפון בע"מ</t>
  </si>
  <si>
    <t>שפיר  כביש 6-דולרי</t>
  </si>
  <si>
    <t>פלסיו נכסים בע"מ</t>
  </si>
  <si>
    <t>נגב אנרגיה אשלים-תרמו סולאר</t>
  </si>
  <si>
    <t>מגלים אנרגיה סולארית בע"מ</t>
  </si>
  <si>
    <t>גלובל פאוור</t>
  </si>
  <si>
    <t>ג'י פי גלובל פאוור -מזאנין 2</t>
  </si>
  <si>
    <t>אנרג'יקס  פרוייקטים 2 בע"מ</t>
  </si>
  <si>
    <t>אנרג'יאן-כריש תנין</t>
  </si>
  <si>
    <t>איי.פי.אם-באר טוביה</t>
  </si>
  <si>
    <t>אגירה שואבה-כוכב הירדן</t>
  </si>
  <si>
    <t>א.י.ה פריז-מזאנין 2</t>
  </si>
  <si>
    <t>התחייבות פטרה</t>
  </si>
  <si>
    <t>קרן נוי 3</t>
  </si>
  <si>
    <t>קרו נוי 1 התחיבות עתידית</t>
  </si>
  <si>
    <t>קוגיטו קפיטל התחיבות</t>
  </si>
  <si>
    <t>התחייבות עתידית קרן תשתיות PE</t>
  </si>
  <si>
    <t>התחייבות עתידית קרן שקד</t>
  </si>
  <si>
    <t>התחייבות עתידית קרן נוי - בתשתיות ואנרגיה</t>
  </si>
  <si>
    <t>התחייבות עתידית קרן Mideal</t>
  </si>
  <si>
    <t>התחייבות עתידית קלירמארק קרן השקעה</t>
  </si>
  <si>
    <t>התחייבות עתידית פורטיסימו PE</t>
  </si>
  <si>
    <t>התחייבות עתידית בית וגג - קרן השקעה</t>
  </si>
  <si>
    <t>התחייבות עתידית איאיגי הייסטר VC</t>
  </si>
  <si>
    <t>התחייבות עתידית VINTAGE V</t>
  </si>
  <si>
    <t>התחייבות עתידית gatewood</t>
  </si>
  <si>
    <t>התחייבות עתידית FIRST TIME</t>
  </si>
  <si>
    <t>התחייבות עתידית FIMI 5 Israel Op</t>
  </si>
  <si>
    <t>התחייבות עתידית Fimi 4 PE</t>
  </si>
  <si>
    <t>התחייבות עתידית Fimi 2 PE</t>
  </si>
  <si>
    <t>התחיבות קרן פורטיסמו 3</t>
  </si>
  <si>
    <t>התחיבות קרן נוי מגלים</t>
  </si>
  <si>
    <t>התחיבות קרן נוי חוצה ישראל</t>
  </si>
  <si>
    <t>התחיבות עתידית קרן נוי נגב אנרגיה אשלים</t>
  </si>
  <si>
    <t>התחיבות עתידית קרן גלילות 3</t>
  </si>
  <si>
    <t>התחיבות עתידית וינטאג 6</t>
  </si>
  <si>
    <t>התחיבות עתידית HELIOS</t>
  </si>
  <si>
    <t>התחיבות עתידית  ION Crossover Partners</t>
  </si>
  <si>
    <t>התחיבות TUTTNAURE</t>
  </si>
  <si>
    <t>הליוס 3 התחיבות עתידית</t>
  </si>
  <si>
    <t>אנלייט מובילים התחיבות עתידית</t>
  </si>
  <si>
    <t>YFIN DIRECT LENDING FUND II IP  התחיבות עתידית</t>
  </si>
  <si>
    <t>SCP    IV</t>
  </si>
  <si>
    <t>Mill Point I</t>
  </si>
  <si>
    <t>HSH Nordbank AG</t>
  </si>
  <si>
    <t>Helios 3 Biogas UK</t>
  </si>
  <si>
    <t>Dunes Point Capital II-A</t>
  </si>
  <si>
    <t>DRC European Real Estate Debt Fund III</t>
  </si>
  <si>
    <t>DOVER 9 התחיבות עתידית</t>
  </si>
  <si>
    <t>Crescent CDL II Cayman LP</t>
  </si>
  <si>
    <t>Clareant European Direct Lending Fund II SCSp</t>
  </si>
  <si>
    <t>Catalina - Apollo Rose II (A)</t>
  </si>
  <si>
    <t>Audax DLS     קרן השקעה</t>
  </si>
  <si>
    <t>Ascribe Opportunities Fund  III  התחיבות</t>
  </si>
  <si>
    <t>יתרות התחייבות להשקעה בישראל</t>
  </si>
  <si>
    <t>סה"כ התחייבות בישראל</t>
  </si>
  <si>
    <t>סה"כ התחייבות</t>
  </si>
  <si>
    <t>מק"מ 1019</t>
  </si>
  <si>
    <t>גורם מאד</t>
  </si>
  <si>
    <t>מגורם מיר</t>
  </si>
  <si>
    <t>גורם מכר</t>
  </si>
  <si>
    <t>גורם נא'</t>
  </si>
  <si>
    <t>גורם תב</t>
  </si>
  <si>
    <t>גורם מג</t>
  </si>
  <si>
    <t>גורם ב'</t>
  </si>
  <si>
    <t>גורם לד</t>
  </si>
  <si>
    <t>גורם לד'</t>
  </si>
  <si>
    <t>גורם כז</t>
  </si>
  <si>
    <t>גורם שא</t>
  </si>
  <si>
    <t>גורם יד</t>
  </si>
  <si>
    <t>גורם נב</t>
  </si>
  <si>
    <t xml:space="preserve">גורם נב </t>
  </si>
  <si>
    <t>גורם אד</t>
  </si>
  <si>
    <t>גורם כב'</t>
  </si>
  <si>
    <t>גורם סא</t>
  </si>
  <si>
    <t>גורם רא</t>
  </si>
  <si>
    <t>אפ</t>
  </si>
  <si>
    <t>גורם אר</t>
  </si>
  <si>
    <t>גורם צב</t>
  </si>
  <si>
    <t>גורם פת</t>
  </si>
  <si>
    <t>גורם ר</t>
  </si>
  <si>
    <t>גורם מה</t>
  </si>
  <si>
    <t>גורם מב'</t>
  </si>
  <si>
    <t>גורם כג</t>
  </si>
  <si>
    <t>גורם שק</t>
  </si>
  <si>
    <t>שק</t>
  </si>
  <si>
    <t>גורם לה</t>
  </si>
  <si>
    <t>גורם נג''</t>
  </si>
  <si>
    <t>גורם נג</t>
  </si>
  <si>
    <t>גורם נג'</t>
  </si>
  <si>
    <t>גורם רג</t>
  </si>
  <si>
    <t>רב</t>
  </si>
  <si>
    <t>גורם בה</t>
  </si>
  <si>
    <t>בה</t>
  </si>
  <si>
    <t>גורם תע</t>
  </si>
  <si>
    <t>גורם נע</t>
  </si>
  <si>
    <t>לה</t>
  </si>
  <si>
    <t>שי</t>
  </si>
  <si>
    <t>גורם לנ</t>
  </si>
  <si>
    <t>גורם אפ</t>
  </si>
  <si>
    <t>גורם כש</t>
  </si>
  <si>
    <t>גורם יו</t>
  </si>
  <si>
    <t>גורם סב</t>
  </si>
  <si>
    <t>גורם יא'</t>
  </si>
  <si>
    <t>גורם קל</t>
  </si>
  <si>
    <t xml:space="preserve">גורם שג </t>
  </si>
  <si>
    <t>ארב</t>
  </si>
  <si>
    <t>גורם קה</t>
  </si>
  <si>
    <t>גורם קא</t>
  </si>
  <si>
    <t>גורם נד'</t>
  </si>
  <si>
    <t>גורם קב</t>
  </si>
  <si>
    <t>גורם צג</t>
  </si>
  <si>
    <t>גורם כד'</t>
  </si>
  <si>
    <t>מו</t>
  </si>
  <si>
    <t>גורם נו</t>
  </si>
  <si>
    <t>גורם מו2</t>
  </si>
  <si>
    <t>גורם מא</t>
  </si>
  <si>
    <t>גורם איה</t>
  </si>
  <si>
    <t>גורם אפי</t>
  </si>
  <si>
    <t>אפי</t>
  </si>
  <si>
    <t>גורם פנ</t>
  </si>
  <si>
    <t>גורם סג</t>
  </si>
  <si>
    <t>גורם גל</t>
  </si>
  <si>
    <t>גורם טמ</t>
  </si>
  <si>
    <t>גורם קס</t>
  </si>
  <si>
    <t>פל</t>
  </si>
  <si>
    <t>קה</t>
  </si>
  <si>
    <t>גורם של</t>
  </si>
  <si>
    <t>גורם יב</t>
  </si>
  <si>
    <t>יב</t>
  </si>
  <si>
    <t>גורם כא'</t>
  </si>
  <si>
    <t>גורם בז</t>
  </si>
  <si>
    <t>גורם כח</t>
  </si>
  <si>
    <t>גורם רה</t>
  </si>
  <si>
    <t>גורם תד</t>
  </si>
  <si>
    <t>גורם שג</t>
  </si>
  <si>
    <t>גורם פו</t>
  </si>
  <si>
    <t>גורפ פג</t>
  </si>
  <si>
    <t>גורם עס</t>
  </si>
  <si>
    <t>גורם פג</t>
  </si>
  <si>
    <t>סד</t>
  </si>
  <si>
    <t>גורם סד</t>
  </si>
  <si>
    <t>גורם ספו</t>
  </si>
  <si>
    <t>גורם רב*</t>
  </si>
  <si>
    <t>גורם פב</t>
  </si>
  <si>
    <t>רו</t>
  </si>
  <si>
    <t>גורם הר</t>
  </si>
  <si>
    <t>גורם נט</t>
  </si>
  <si>
    <t>נט</t>
  </si>
  <si>
    <t>גורם סקו</t>
  </si>
  <si>
    <t>רצ</t>
  </si>
  <si>
    <t>די</t>
  </si>
  <si>
    <t>איה</t>
  </si>
  <si>
    <t>AE</t>
  </si>
  <si>
    <t>גל</t>
  </si>
  <si>
    <t>פינק</t>
  </si>
  <si>
    <t>תד</t>
  </si>
  <si>
    <t>RNE</t>
  </si>
  <si>
    <t>שד</t>
  </si>
  <si>
    <t>אנ</t>
  </si>
  <si>
    <t>נד</t>
  </si>
  <si>
    <t>VIN</t>
  </si>
  <si>
    <t>אנר</t>
  </si>
  <si>
    <t xml:space="preserve"> קסם ETF ביטוח מניות והמירים</t>
  </si>
  <si>
    <t>פסגות ETF תל בונד 40</t>
  </si>
  <si>
    <t xml:space="preserve"> פסגות ETF תל בונד 60</t>
  </si>
  <si>
    <t xml:space="preserve"> פסגות ETF תל בונד צמודות-בנקים</t>
  </si>
  <si>
    <t xml:space="preserve"> פסגות ETF תל בונד צמודות-יתר</t>
  </si>
  <si>
    <t xml:space="preserve"> קסם ETF תל בונד צמודות-יתר</t>
  </si>
  <si>
    <t xml:space="preserve">קסם ETF תל בונד צמודות </t>
  </si>
  <si>
    <t xml:space="preserve"> קסם ETF תל בונד שקלי</t>
  </si>
  <si>
    <t>תכלית סל תל בונד שקלי</t>
  </si>
  <si>
    <t xml:space="preserve"> תכלית סל תל בונד תשואות</t>
  </si>
  <si>
    <t>אפריקה אגח כח</t>
  </si>
  <si>
    <t>CENSUD 5.15 02/12/25- CENCOSUD SA</t>
  </si>
  <si>
    <t>D</t>
  </si>
  <si>
    <t>CC</t>
  </si>
  <si>
    <t>MOODYS</t>
  </si>
  <si>
    <t>אנלייט אנרגיה אפ</t>
  </si>
  <si>
    <t>AA</t>
  </si>
  <si>
    <t>ISRAEl 4.5 01/43</t>
  </si>
  <si>
    <t>ISRAEL 4.125 1/17/48</t>
  </si>
  <si>
    <t>Moodys</t>
  </si>
  <si>
    <t>ASX</t>
  </si>
  <si>
    <t>608,569.60</t>
  </si>
  <si>
    <t>100.00%</t>
  </si>
  <si>
    <t>12.50%</t>
  </si>
  <si>
    <t>99.59%</t>
  </si>
  <si>
    <t>12.45%</t>
  </si>
  <si>
    <t>53,349.71</t>
  </si>
  <si>
    <t>8.77%</t>
  </si>
  <si>
    <t>1.10%</t>
  </si>
  <si>
    <t>52,373.83</t>
  </si>
  <si>
    <t>8.61%</t>
  </si>
  <si>
    <t>1.08%</t>
  </si>
  <si>
    <t>20.12</t>
  </si>
  <si>
    <t>0.00%</t>
  </si>
  <si>
    <t>26.09</t>
  </si>
  <si>
    <t>929.67</t>
  </si>
  <si>
    <t>0.15%</t>
  </si>
  <si>
    <t>0.02%</t>
  </si>
  <si>
    <t>21.79%</t>
  </si>
  <si>
    <t>2.72%</t>
  </si>
  <si>
    <t>1.06%</t>
  </si>
  <si>
    <t>0.13%</t>
  </si>
  <si>
    <t>6.33%</t>
  </si>
  <si>
    <t>0.79%</t>
  </si>
  <si>
    <t>0.01%</t>
  </si>
  <si>
    <t>0.17%</t>
  </si>
  <si>
    <t>0.03%</t>
  </si>
  <si>
    <t>12.87%</t>
  </si>
  <si>
    <t>1.61%</t>
  </si>
  <si>
    <t>0.53%</t>
  </si>
  <si>
    <t>0.07%</t>
  </si>
  <si>
    <t>0.36%</t>
  </si>
  <si>
    <t>0.05%</t>
  </si>
  <si>
    <t>0.00</t>
  </si>
  <si>
    <t>306,673.77</t>
  </si>
  <si>
    <t>50.39%</t>
  </si>
  <si>
    <t>6.30%</t>
  </si>
  <si>
    <t>131,336.12</t>
  </si>
  <si>
    <t>21.58%</t>
  </si>
  <si>
    <t>2.70%</t>
  </si>
  <si>
    <t>109,366.96</t>
  </si>
  <si>
    <t>17.97%</t>
  </si>
  <si>
    <t>2.25%</t>
  </si>
  <si>
    <t>5,500.75</t>
  </si>
  <si>
    <t>0.90%</t>
  </si>
  <si>
    <t>0.11%</t>
  </si>
  <si>
    <t>פקדון מזרחי לא צמוד 0.75% 20.02.2020 (מזרחי)</t>
  </si>
  <si>
    <t>30,234.97</t>
  </si>
  <si>
    <t>4.97%</t>
  </si>
  <si>
    <t>0.62%</t>
  </si>
  <si>
    <t>פקדון פועלים לא צמוד 0.75%- 20.2.2020 (הפועלים)</t>
  </si>
  <si>
    <t>113,411.59</t>
  </si>
  <si>
    <t>18.64%</t>
  </si>
  <si>
    <t>2.33%</t>
  </si>
  <si>
    <t>418183000</t>
  </si>
  <si>
    <t>13,105.37</t>
  </si>
  <si>
    <t>2.15%</t>
  </si>
  <si>
    <t>0.27%</t>
  </si>
  <si>
    <t>701014888</t>
  </si>
  <si>
    <t>811.90</t>
  </si>
  <si>
    <t>701018129</t>
  </si>
  <si>
    <t>0.6000%</t>
  </si>
  <si>
    <t>30,386.56</t>
  </si>
  <si>
    <t>4.99%</t>
  </si>
  <si>
    <t>701020927</t>
  </si>
  <si>
    <t>0.6700%</t>
  </si>
  <si>
    <t>29,752.74</t>
  </si>
  <si>
    <t>4.89%</t>
  </si>
  <si>
    <t>0.61%</t>
  </si>
  <si>
    <t>701025355</t>
  </si>
  <si>
    <t>0.4700%</t>
  </si>
  <si>
    <t>24,215.29</t>
  </si>
  <si>
    <t>3.98%</t>
  </si>
  <si>
    <t>0.50%</t>
  </si>
  <si>
    <t>701024465</t>
  </si>
  <si>
    <t>0.5000%</t>
  </si>
  <si>
    <t>15,139.73</t>
  </si>
  <si>
    <t>2.49%</t>
  </si>
  <si>
    <t>0.31%</t>
  </si>
  <si>
    <t xml:space="preserve">פועלים -ביטחונות CSA דולר </t>
  </si>
  <si>
    <t>אקסלנס גמל לבני 50 ומטה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</si>
</sst>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 * #,##0.00_ ;_ * \-#,##0.00_ ;_ * &quot;-&quot;??_ ;_ @_ "/>
    <numFmt numFmtId="164" formatCode="_(* #,##0.00_);_(* \(#,##0.00\);_(* &quot;-&quot;??_);_(@_)"/>
    <numFmt numFmtId="165" formatCode="##0.00%"/>
    <numFmt numFmtId="166" formatCode="##0.0000"/>
    <numFmt numFmtId="167" formatCode="##0.0000%"/>
    <numFmt numFmtId="168" formatCode="_ * #,##0_ ;_ * \-#,##0_ ;_ * &quot;-&quot;??_ ;_ @_ "/>
    <numFmt numFmtId="169" formatCode="0.0000%"/>
  </numFmts>
  <fonts count="11">
    <font>
      <sz val="10"/>
      <name val="Arial"/>
      <family val="2"/>
    </font>
    <font>
      <b/>
      <sz val="12"/>
      <color rgb="FF800080"/>
      <name val="Ariel"/>
      <family val="2"/>
    </font>
    <font>
      <b/>
      <sz val="12"/>
      <color rgb="FF000080"/>
      <name val="Ariel"/>
      <family val="2"/>
    </font>
    <font>
      <b/>
      <sz val="10"/>
      <color rgb="FF0000FF"/>
      <name val="Ariel"/>
      <family val="2"/>
    </font>
    <font>
      <b/>
      <sz val="10"/>
      <color rgb="FF000000"/>
      <name val="Ariel"/>
      <family val="2"/>
    </font>
    <font>
      <sz val="10"/>
      <color rgb="FF000000"/>
      <name val="Ariel"/>
      <family val="2"/>
    </font>
    <font>
      <sz val="10"/>
      <color rgb="FF0000FF"/>
      <name val="Ariel"/>
      <family val="2"/>
    </font>
    <font>
      <sz val="10"/>
      <color indexed="12"/>
      <name val="Ariel"/>
      <family val="2"/>
    </font>
    <font>
      <sz val="11"/>
      <color rgb="FF0000FF"/>
      <name val="Arial"/>
      <family val="2"/>
      <charset val="177"/>
      <scheme val="minor"/>
    </font>
    <font>
      <b/>
      <sz val="10"/>
      <color indexed="12"/>
      <name val="Arie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rgb="FF0000FF"/>
      </bottom>
      <diagonal/>
    </border>
    <border>
      <left/>
      <right/>
      <top/>
      <bottom style="thick">
        <color indexed="12"/>
      </bottom>
      <diagonal/>
    </border>
  </borders>
  <cellStyleXfs count="5">
    <xf numFmtId="0" fontId="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</cellStyleXfs>
  <cellXfs count="55">
    <xf numFmtId="0" fontId="0" fillId="0" borderId="0" xfId="0"/>
    <xf numFmtId="0" fontId="1" fillId="0" borderId="0" xfId="0" applyFont="1" applyAlignment="1">
      <alignment horizontal="right" readingOrder="2"/>
    </xf>
    <xf numFmtId="0" fontId="2" fillId="0" borderId="0" xfId="0" applyFont="1" applyAlignment="1">
      <alignment horizontal="right" readingOrder="2"/>
    </xf>
    <xf numFmtId="0" fontId="3" fillId="0" borderId="0" xfId="0" applyFont="1" applyAlignment="1">
      <alignment horizontal="right" readingOrder="2"/>
    </xf>
    <xf numFmtId="0" fontId="3" fillId="0" borderId="1" xfId="0" applyFont="1" applyBorder="1" applyAlignment="1">
      <alignment horizontal="right" readingOrder="2"/>
    </xf>
    <xf numFmtId="0" fontId="4" fillId="0" borderId="0" xfId="0" applyFont="1" applyAlignment="1">
      <alignment horizontal="right" readingOrder="2"/>
    </xf>
    <xf numFmtId="0" fontId="5" fillId="0" borderId="0" xfId="0" applyFont="1" applyAlignment="1">
      <alignment horizontal="right" readingOrder="2"/>
    </xf>
    <xf numFmtId="4" fontId="5" fillId="0" borderId="0" xfId="0" applyNumberFormat="1" applyFont="1" applyAlignment="1">
      <alignment horizontal="right"/>
    </xf>
    <xf numFmtId="165" fontId="5" fillId="0" borderId="0" xfId="0" applyNumberFormat="1" applyFont="1" applyAlignment="1">
      <alignment horizontal="right"/>
    </xf>
    <xf numFmtId="4" fontId="3" fillId="0" borderId="0" xfId="0" applyNumberFormat="1" applyFont="1" applyAlignment="1">
      <alignment horizontal="right"/>
    </xf>
    <xf numFmtId="165" fontId="3" fillId="0" borderId="0" xfId="0" applyNumberFormat="1" applyFont="1" applyAlignment="1">
      <alignment horizontal="right"/>
    </xf>
    <xf numFmtId="166" fontId="5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6" fillId="0" borderId="0" xfId="0" applyFont="1" applyAlignment="1">
      <alignment horizontal="right" readingOrder="2"/>
    </xf>
    <xf numFmtId="0" fontId="6" fillId="0" borderId="0" xfId="0" applyFont="1" applyAlignment="1">
      <alignment horizontal="right"/>
    </xf>
    <xf numFmtId="4" fontId="6" fillId="0" borderId="0" xfId="0" applyNumberFormat="1" applyFont="1" applyAlignment="1">
      <alignment horizontal="right"/>
    </xf>
    <xf numFmtId="165" fontId="6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readingOrder="1"/>
    </xf>
    <xf numFmtId="167" fontId="5" fillId="0" borderId="0" xfId="0" applyNumberFormat="1" applyFont="1" applyAlignment="1">
      <alignment horizontal="right"/>
    </xf>
    <xf numFmtId="0" fontId="3" fillId="0" borderId="0" xfId="0" applyFont="1" applyAlignment="1">
      <alignment horizontal="right" readingOrder="1"/>
    </xf>
    <xf numFmtId="0" fontId="6" fillId="0" borderId="0" xfId="0" applyFont="1" applyAlignment="1">
      <alignment horizontal="right" readingOrder="1"/>
    </xf>
    <xf numFmtId="3" fontId="0" fillId="0" borderId="0" xfId="0" applyNumberFormat="1"/>
    <xf numFmtId="3" fontId="7" fillId="0" borderId="0" xfId="3" applyNumberFormat="1" applyFont="1" applyAlignment="1">
      <alignment horizontal="right" readingOrder="2"/>
    </xf>
    <xf numFmtId="0" fontId="7" fillId="0" borderId="0" xfId="4" applyFont="1" applyAlignment="1">
      <alignment horizontal="right" readingOrder="2"/>
    </xf>
    <xf numFmtId="168" fontId="7" fillId="0" borderId="0" xfId="3" applyNumberFormat="1" applyFont="1" applyAlignment="1">
      <alignment horizontal="right" readingOrder="2"/>
    </xf>
    <xf numFmtId="3" fontId="0" fillId="0" borderId="0" xfId="0" applyNumberFormat="1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4" fontId="7" fillId="0" borderId="0" xfId="4" applyNumberFormat="1" applyFont="1" applyAlignment="1">
      <alignment horizontal="right" readingOrder="2"/>
    </xf>
    <xf numFmtId="3" fontId="8" fillId="0" borderId="0" xfId="0" applyNumberFormat="1" applyFont="1" applyAlignment="1">
      <alignment horizontal="center" wrapText="1"/>
    </xf>
    <xf numFmtId="0" fontId="9" fillId="0" borderId="0" xfId="4" applyFont="1" applyAlignment="1">
      <alignment horizontal="right" readingOrder="2"/>
    </xf>
    <xf numFmtId="168" fontId="0" fillId="0" borderId="0" xfId="3" applyNumberFormat="1"/>
    <xf numFmtId="168" fontId="9" fillId="0" borderId="0" xfId="3" applyNumberFormat="1" applyFont="1" applyAlignment="1">
      <alignment horizontal="right" readingOrder="2"/>
    </xf>
    <xf numFmtId="0" fontId="10" fillId="0" borderId="0" xfId="4"/>
    <xf numFmtId="168" fontId="9" fillId="0" borderId="2" xfId="3" applyNumberFormat="1" applyFont="1" applyBorder="1" applyAlignment="1">
      <alignment horizontal="right" readingOrder="2"/>
    </xf>
    <xf numFmtId="0" fontId="9" fillId="0" borderId="2" xfId="4" applyFont="1" applyBorder="1" applyAlignment="1">
      <alignment horizontal="right" readingOrder="2"/>
    </xf>
    <xf numFmtId="4" fontId="0" fillId="0" borderId="0" xfId="0" applyNumberFormat="1"/>
    <xf numFmtId="14" fontId="5" fillId="0" borderId="0" xfId="0" applyNumberFormat="1" applyFont="1" applyAlignment="1">
      <alignment horizontal="right" readingOrder="2"/>
    </xf>
    <xf numFmtId="10" fontId="0" fillId="0" borderId="0" xfId="1" applyNumberFormat="1" applyFont="1"/>
    <xf numFmtId="10" fontId="5" fillId="0" borderId="0" xfId="1" applyNumberFormat="1" applyFont="1" applyAlignment="1">
      <alignment horizontal="right"/>
    </xf>
    <xf numFmtId="165" fontId="0" fillId="0" borderId="0" xfId="0" applyNumberFormat="1"/>
    <xf numFmtId="165" fontId="0" fillId="0" borderId="0" xfId="1" applyNumberFormat="1" applyFont="1"/>
    <xf numFmtId="0" fontId="5" fillId="0" borderId="0" xfId="0" applyNumberFormat="1" applyFont="1" applyAlignment="1">
      <alignment horizontal="right" readingOrder="1"/>
    </xf>
    <xf numFmtId="0" fontId="3" fillId="0" borderId="0" xfId="0" applyFont="1" applyAlignment="1">
      <alignment horizontal="right" readingOrder="2"/>
    </xf>
    <xf numFmtId="0" fontId="3" fillId="0" borderId="0" xfId="0" applyFont="1" applyAlignment="1">
      <alignment horizontal="right" readingOrder="1"/>
    </xf>
    <xf numFmtId="0" fontId="6" fillId="0" borderId="0" xfId="0" applyFont="1" applyAlignment="1">
      <alignment horizontal="right" readingOrder="2"/>
    </xf>
    <xf numFmtId="0" fontId="6" fillId="0" borderId="0" xfId="0" applyFont="1" applyAlignment="1">
      <alignment horizontal="right" readingOrder="1"/>
    </xf>
    <xf numFmtId="0" fontId="5" fillId="0" borderId="0" xfId="0" applyFont="1" applyAlignment="1">
      <alignment horizontal="right" readingOrder="2"/>
    </xf>
    <xf numFmtId="0" fontId="5" fillId="0" borderId="0" xfId="0" applyFont="1" applyAlignment="1">
      <alignment horizontal="right" readingOrder="1"/>
    </xf>
    <xf numFmtId="10" fontId="5" fillId="0" borderId="0" xfId="1" applyNumberFormat="1" applyFont="1" applyAlignment="1">
      <alignment horizontal="right" readingOrder="2"/>
    </xf>
    <xf numFmtId="169" fontId="0" fillId="0" borderId="0" xfId="1" applyNumberFormat="1" applyFont="1"/>
    <xf numFmtId="4" fontId="5" fillId="0" borderId="0" xfId="0" applyNumberFormat="1" applyFont="1" applyAlignment="1">
      <alignment horizontal="right" readingOrder="1"/>
    </xf>
    <xf numFmtId="43" fontId="3" fillId="0" borderId="0" xfId="2" applyFont="1" applyAlignment="1">
      <alignment horizontal="right" readingOrder="1"/>
    </xf>
  </cellXfs>
  <cellStyles count="5">
    <cellStyle name="Comma" xfId="2" builtinId="3"/>
    <cellStyle name="Comma 9" xfId="3"/>
    <cellStyle name="Normal" xfId="0" builtinId="0"/>
    <cellStyle name="Normal_גיליון6" xfId="4"/>
    <cellStyle name="Percent" xfId="1" builtinId="5"/>
  </cellStyles>
  <dxfs count="7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92"/>
  <sheetViews>
    <sheetView rightToLeft="1" tabSelected="1" workbookViewId="0"/>
  </sheetViews>
  <sheetFormatPr defaultColWidth="9.140625" defaultRowHeight="12.75"/>
  <cols>
    <col min="2" max="2" width="37.7109375" customWidth="1"/>
    <col min="3" max="3" width="23.7109375" customWidth="1"/>
    <col min="4" max="4" width="16.7109375" customWidth="1"/>
  </cols>
  <sheetData>
    <row r="1" spans="2:4" ht="15.75">
      <c r="B1" s="1" t="s">
        <v>0</v>
      </c>
      <c r="C1" s="1" t="s">
        <v>1</v>
      </c>
    </row>
    <row r="2" spans="2:4" ht="15.75">
      <c r="B2" s="1" t="s">
        <v>2</v>
      </c>
      <c r="C2" s="1" t="s">
        <v>3</v>
      </c>
    </row>
    <row r="3" spans="2:4" ht="15.75">
      <c r="B3" s="1" t="s">
        <v>4</v>
      </c>
      <c r="C3" s="1" t="s">
        <v>3101</v>
      </c>
    </row>
    <row r="4" spans="2:4" ht="15.75">
      <c r="B4" s="1" t="s">
        <v>5</v>
      </c>
      <c r="C4" s="1" t="s">
        <v>6</v>
      </c>
    </row>
    <row r="6" spans="2:4" ht="15.75">
      <c r="B6" s="2" t="s">
        <v>7</v>
      </c>
    </row>
    <row r="7" spans="2:4">
      <c r="B7" s="3" t="s">
        <v>8</v>
      </c>
      <c r="C7" s="3" t="s">
        <v>9</v>
      </c>
      <c r="D7" s="3" t="s">
        <v>10</v>
      </c>
    </row>
    <row r="8" spans="2:4" ht="13.5" thickBot="1">
      <c r="B8" s="4"/>
      <c r="C8" s="4"/>
      <c r="D8" s="4"/>
    </row>
    <row r="10" spans="2:4">
      <c r="B10" s="5" t="s">
        <v>11</v>
      </c>
      <c r="C10" s="5"/>
      <c r="D10" s="5"/>
    </row>
    <row r="11" spans="2:4">
      <c r="B11" s="6" t="s">
        <v>12</v>
      </c>
      <c r="C11" s="7">
        <v>608569.59680887999</v>
      </c>
      <c r="D11" s="8">
        <v>0.125031131123646</v>
      </c>
    </row>
    <row r="12" spans="2:4">
      <c r="B12" s="6" t="s">
        <v>13</v>
      </c>
      <c r="C12" s="7">
        <v>2957869.3067676299</v>
      </c>
      <c r="D12" s="8">
        <v>0.60769671551175797</v>
      </c>
    </row>
    <row r="13" spans="2:4">
      <c r="B13" s="6" t="s">
        <v>14</v>
      </c>
      <c r="C13" s="7">
        <v>448221.99593466002</v>
      </c>
      <c r="D13" s="8">
        <v>9.2087582817267602E-2</v>
      </c>
    </row>
    <row r="14" spans="2:4">
      <c r="B14" s="6" t="s">
        <v>15</v>
      </c>
      <c r="C14" s="7">
        <v>0</v>
      </c>
      <c r="D14" s="8">
        <v>0</v>
      </c>
    </row>
    <row r="15" spans="2:4">
      <c r="B15" s="6" t="s">
        <v>16</v>
      </c>
      <c r="C15" s="7">
        <v>857075.74902999902</v>
      </c>
      <c r="D15" s="8">
        <v>0.176086927315761</v>
      </c>
    </row>
    <row r="16" spans="2:4">
      <c r="B16" s="6" t="s">
        <v>17</v>
      </c>
      <c r="C16" s="7">
        <v>1349108.45688479</v>
      </c>
      <c r="D16" s="8">
        <v>0.27717545742883398</v>
      </c>
    </row>
    <row r="17" spans="2:6">
      <c r="B17" s="6" t="s">
        <v>18</v>
      </c>
      <c r="C17" s="7">
        <v>7254.9422400000003</v>
      </c>
      <c r="D17" s="8">
        <v>1.49053393278335E-3</v>
      </c>
    </row>
    <row r="18" spans="2:6">
      <c r="B18" s="6" t="s">
        <v>19</v>
      </c>
      <c r="C18" s="7">
        <v>265543.277456098</v>
      </c>
      <c r="D18" s="8">
        <v>5.4556087778145898E-2</v>
      </c>
    </row>
    <row r="19" spans="2:6">
      <c r="B19" s="6" t="s">
        <v>20</v>
      </c>
      <c r="C19" s="7">
        <v>127.41452</v>
      </c>
      <c r="D19" s="8">
        <v>2.6177419379331E-5</v>
      </c>
    </row>
    <row r="20" spans="2:6">
      <c r="B20" s="6" t="s">
        <v>21</v>
      </c>
      <c r="C20" s="7">
        <v>10327.92145</v>
      </c>
      <c r="D20" s="8">
        <v>2.12188007389926E-3</v>
      </c>
    </row>
    <row r="21" spans="2:6">
      <c r="B21" s="6" t="s">
        <v>22</v>
      </c>
      <c r="C21" s="7">
        <v>189.90043</v>
      </c>
      <c r="D21" s="8">
        <v>3.9015201693066801E-5</v>
      </c>
    </row>
    <row r="22" spans="2:6">
      <c r="B22" s="6" t="s">
        <v>23</v>
      </c>
      <c r="C22" s="7">
        <v>20019.648822078001</v>
      </c>
      <c r="D22" s="8">
        <v>4.1130535439953498E-3</v>
      </c>
    </row>
    <row r="23" spans="2:6">
      <c r="B23" s="6" t="s">
        <v>24</v>
      </c>
      <c r="C23" s="7">
        <v>705743.92044635396</v>
      </c>
      <c r="D23" s="8">
        <v>0.14499567694433399</v>
      </c>
    </row>
    <row r="24" spans="2:6">
      <c r="B24" s="6" t="s">
        <v>14</v>
      </c>
      <c r="C24" s="7">
        <v>0</v>
      </c>
      <c r="D24" s="8">
        <v>0</v>
      </c>
    </row>
    <row r="25" spans="2:6">
      <c r="B25" s="6" t="s">
        <v>15</v>
      </c>
      <c r="C25" s="7">
        <v>0</v>
      </c>
      <c r="D25" s="8">
        <v>0</v>
      </c>
    </row>
    <row r="26" spans="2:6">
      <c r="B26" s="6" t="s">
        <v>16</v>
      </c>
      <c r="C26" s="7">
        <v>124009.64549</v>
      </c>
      <c r="D26" s="8">
        <v>2.5477885072077301E-2</v>
      </c>
    </row>
    <row r="27" spans="2:6">
      <c r="B27" s="6" t="s">
        <v>17</v>
      </c>
      <c r="C27" s="7">
        <v>88915.837620000006</v>
      </c>
      <c r="D27" s="8">
        <v>1.8267832982012101E-2</v>
      </c>
    </row>
    <row r="28" spans="2:6">
      <c r="B28" s="6" t="s">
        <v>25</v>
      </c>
      <c r="C28">
        <v>426010.28</v>
      </c>
      <c r="D28" s="8">
        <v>8.7539842432279399E-2</v>
      </c>
      <c r="F28" s="38"/>
    </row>
    <row r="29" spans="2:6">
      <c r="B29" s="6" t="s">
        <v>26</v>
      </c>
      <c r="C29" s="7">
        <v>3345.4483300000002</v>
      </c>
      <c r="D29" s="8">
        <v>6.87325149019849E-4</v>
      </c>
    </row>
    <row r="30" spans="2:6">
      <c r="B30" s="6" t="s">
        <v>27</v>
      </c>
      <c r="C30" s="7">
        <v>0</v>
      </c>
      <c r="D30" s="8">
        <v>0</v>
      </c>
    </row>
    <row r="31" spans="2:6">
      <c r="B31" s="6" t="s">
        <v>28</v>
      </c>
      <c r="C31" s="7">
        <v>8084.7081977232601</v>
      </c>
      <c r="D31" s="8">
        <v>1.6610100407027199E-3</v>
      </c>
    </row>
    <row r="32" spans="2:6">
      <c r="B32" s="6" t="s">
        <v>29</v>
      </c>
      <c r="C32">
        <v>55378</v>
      </c>
      <c r="D32" s="8">
        <v>1.1361781268243E-2</v>
      </c>
      <c r="F32" s="38"/>
    </row>
    <row r="33" spans="2:4">
      <c r="B33" s="6" t="s">
        <v>30</v>
      </c>
      <c r="C33" s="7">
        <v>495050.65931377001</v>
      </c>
      <c r="D33" s="8">
        <v>0.10170857075685601</v>
      </c>
    </row>
    <row r="34" spans="2:4">
      <c r="B34" s="6" t="s">
        <v>31</v>
      </c>
      <c r="C34" s="7">
        <v>89633.592810000002</v>
      </c>
      <c r="D34" s="8">
        <v>1.84152963843019E-2</v>
      </c>
    </row>
    <row r="35" spans="2:4">
      <c r="B35" s="6" t="s">
        <v>32</v>
      </c>
      <c r="C35" s="7">
        <v>9096.1336200000005</v>
      </c>
      <c r="D35" s="8">
        <v>1.86880823709238E-3</v>
      </c>
    </row>
    <row r="36" spans="2:4">
      <c r="B36" s="6" t="s">
        <v>33</v>
      </c>
      <c r="C36" s="7">
        <v>0</v>
      </c>
      <c r="D36" s="8">
        <v>0</v>
      </c>
    </row>
    <row r="37" spans="2:4">
      <c r="B37" s="6" t="s">
        <v>34</v>
      </c>
      <c r="C37" s="7">
        <v>1381.3574599999999</v>
      </c>
      <c r="D37" s="8">
        <v>2.8380104200987E-4</v>
      </c>
    </row>
    <row r="38" spans="2:4">
      <c r="B38" s="5" t="s">
        <v>35</v>
      </c>
      <c r="C38" s="5"/>
      <c r="D38" s="5"/>
    </row>
    <row r="39" spans="2:4">
      <c r="B39" s="6" t="s">
        <v>36</v>
      </c>
      <c r="C39" s="7">
        <v>0</v>
      </c>
      <c r="D39" s="8">
        <v>0</v>
      </c>
    </row>
    <row r="40" spans="2:4">
      <c r="B40" s="6" t="s">
        <v>37</v>
      </c>
      <c r="C40" s="7">
        <v>0</v>
      </c>
      <c r="D40" s="8">
        <v>0</v>
      </c>
    </row>
    <row r="41" spans="2:4">
      <c r="B41" s="6" t="s">
        <v>38</v>
      </c>
      <c r="C41" s="7">
        <v>0</v>
      </c>
      <c r="D41" s="8">
        <v>0</v>
      </c>
    </row>
    <row r="42" spans="2:4">
      <c r="B42" s="3" t="s">
        <v>39</v>
      </c>
      <c r="C42" s="9">
        <v>4867344.5672266297</v>
      </c>
      <c r="D42" s="10">
        <v>1</v>
      </c>
    </row>
    <row r="43" spans="2:4">
      <c r="B43" s="6" t="s">
        <v>40</v>
      </c>
      <c r="C43" s="7">
        <v>314933.39358853904</v>
      </c>
      <c r="D43" s="8">
        <v>0</v>
      </c>
    </row>
    <row r="45" spans="2:4">
      <c r="B45" s="5"/>
      <c r="C45" s="5" t="s">
        <v>41</v>
      </c>
      <c r="D45" s="5" t="s">
        <v>42</v>
      </c>
    </row>
    <row r="47" spans="2:4">
      <c r="C47" s="6" t="s">
        <v>43</v>
      </c>
      <c r="D47" s="11">
        <v>3.6320000000000001</v>
      </c>
    </row>
    <row r="48" spans="2:4">
      <c r="C48" s="6" t="s">
        <v>44</v>
      </c>
      <c r="D48" s="11">
        <v>3.2778</v>
      </c>
    </row>
    <row r="49" spans="3:4">
      <c r="C49" s="6" t="s">
        <v>45</v>
      </c>
      <c r="D49" s="11">
        <v>4.7325999999999997</v>
      </c>
    </row>
    <row r="50" spans="3:4">
      <c r="C50" s="6" t="s">
        <v>46</v>
      </c>
      <c r="D50" s="11">
        <v>3.6494</v>
      </c>
    </row>
    <row r="51" spans="3:4">
      <c r="C51" s="6" t="s">
        <v>47</v>
      </c>
      <c r="D51" s="11">
        <v>2.7052</v>
      </c>
    </row>
    <row r="52" spans="3:4">
      <c r="C52" s="6" t="s">
        <v>48</v>
      </c>
      <c r="D52" s="11">
        <v>4.0781999999999998</v>
      </c>
    </row>
    <row r="53" spans="3:4">
      <c r="C53" s="6" t="s">
        <v>49</v>
      </c>
      <c r="D53" s="11">
        <v>0.39090000000000003</v>
      </c>
    </row>
    <row r="54" spans="3:4">
      <c r="C54" s="6" t="s">
        <v>50</v>
      </c>
      <c r="D54" s="11">
        <v>5.1277999999999997</v>
      </c>
    </row>
    <row r="55" spans="3:4">
      <c r="C55" s="6" t="s">
        <v>51</v>
      </c>
      <c r="D55" s="11">
        <v>0.54620000000000002</v>
      </c>
    </row>
    <row r="56" spans="3:4">
      <c r="C56" s="6" t="s">
        <v>52</v>
      </c>
      <c r="D56" s="11">
        <v>0.24929999999999999</v>
      </c>
    </row>
    <row r="57" spans="3:4">
      <c r="C57" s="6" t="s">
        <v>53</v>
      </c>
      <c r="D57" s="11">
        <v>2.5729000000000002</v>
      </c>
    </row>
    <row r="58" spans="3:4">
      <c r="C58" s="6" t="s">
        <v>54</v>
      </c>
      <c r="D58" s="11">
        <v>0.1507</v>
      </c>
    </row>
    <row r="59" spans="3:4">
      <c r="C59" s="6" t="s">
        <v>55</v>
      </c>
      <c r="D59" s="11">
        <v>6.968</v>
      </c>
    </row>
    <row r="60" spans="3:4">
      <c r="C60" s="6" t="s">
        <v>56</v>
      </c>
      <c r="D60" s="11">
        <v>0.42030000000000001</v>
      </c>
    </row>
    <row r="61" spans="3:4">
      <c r="C61" s="6" t="s">
        <v>57</v>
      </c>
      <c r="D61" s="11">
        <v>5.3E-3</v>
      </c>
    </row>
    <row r="62" spans="3:4">
      <c r="C62" s="6" t="s">
        <v>58</v>
      </c>
      <c r="D62" s="11">
        <v>0.54830000000000001</v>
      </c>
    </row>
    <row r="63" spans="3:4">
      <c r="C63" s="6" t="s">
        <v>59</v>
      </c>
      <c r="D63" s="11">
        <v>0.18790000000000001</v>
      </c>
    </row>
    <row r="64" spans="3:4">
      <c r="C64" s="6" t="s">
        <v>60</v>
      </c>
      <c r="D64" s="11">
        <v>6.8209999999999997</v>
      </c>
    </row>
    <row r="65" spans="3:4">
      <c r="C65" s="6" t="s">
        <v>61</v>
      </c>
      <c r="D65" s="11">
        <v>5.6099999999999997E-2</v>
      </c>
    </row>
    <row r="66" spans="3:4">
      <c r="C66" s="6" t="s">
        <v>62</v>
      </c>
      <c r="D66" s="11">
        <v>0.93100000000000005</v>
      </c>
    </row>
    <row r="67" spans="3:4">
      <c r="C67" s="6" t="s">
        <v>63</v>
      </c>
      <c r="D67" s="11">
        <v>2.9600000000000001E-2</v>
      </c>
    </row>
    <row r="68" spans="3:4">
      <c r="C68" s="6" t="s">
        <v>64</v>
      </c>
      <c r="D68" s="11">
        <v>5.2499999999999998E-2</v>
      </c>
    </row>
    <row r="69" spans="3:4">
      <c r="C69" s="6" t="s">
        <v>65</v>
      </c>
      <c r="D69" s="11">
        <v>0.1144</v>
      </c>
    </row>
    <row r="70" spans="3:4">
      <c r="C70" s="6" t="s">
        <v>66</v>
      </c>
      <c r="D70" s="11">
        <v>0.1178</v>
      </c>
    </row>
    <row r="71" spans="3:4">
      <c r="C71" s="6" t="s">
        <v>67</v>
      </c>
      <c r="D71" s="11">
        <v>7.1400000000000005E-2</v>
      </c>
    </row>
    <row r="72" spans="3:4">
      <c r="C72" s="6" t="s">
        <v>68</v>
      </c>
      <c r="D72" s="11">
        <v>2.4672000000000001</v>
      </c>
    </row>
    <row r="73" spans="3:4">
      <c r="C73" s="6" t="s">
        <v>69</v>
      </c>
      <c r="D73" s="11">
        <v>0.64300000000000002</v>
      </c>
    </row>
    <row r="74" spans="3:4">
      <c r="C74" s="6" t="s">
        <v>70</v>
      </c>
      <c r="D74" s="11">
        <v>0.4627</v>
      </c>
    </row>
    <row r="75" spans="3:4">
      <c r="C75" s="6" t="s">
        <v>71</v>
      </c>
      <c r="D75" s="11">
        <v>2.6797</v>
      </c>
    </row>
    <row r="76" spans="3:4">
      <c r="C76" s="6" t="s">
        <v>72</v>
      </c>
      <c r="D76" s="11">
        <v>0.54069999999999996</v>
      </c>
    </row>
    <row r="77" spans="3:4">
      <c r="C77" s="6" t="s">
        <v>73</v>
      </c>
      <c r="D77" s="11">
        <v>0.94889999999999997</v>
      </c>
    </row>
    <row r="78" spans="3:4">
      <c r="C78" s="6" t="s">
        <v>74</v>
      </c>
      <c r="D78" s="11">
        <v>1.2718</v>
      </c>
    </row>
    <row r="79" spans="3:4">
      <c r="C79" s="6" t="s">
        <v>75</v>
      </c>
      <c r="D79" s="11">
        <v>1.5784</v>
      </c>
    </row>
    <row r="80" spans="3:4">
      <c r="C80" s="6" t="s">
        <v>76</v>
      </c>
      <c r="D80" s="11">
        <v>13.519600000000001</v>
      </c>
    </row>
    <row r="81" spans="2:4">
      <c r="C81" s="6" t="s">
        <v>77</v>
      </c>
      <c r="D81" s="11">
        <v>3.1970000000000001</v>
      </c>
    </row>
    <row r="82" spans="2:4">
      <c r="C82" s="6" t="s">
        <v>78</v>
      </c>
      <c r="D82" s="11">
        <v>0.53990000000000005</v>
      </c>
    </row>
    <row r="83" spans="2:4">
      <c r="C83" s="6" t="s">
        <v>79</v>
      </c>
      <c r="D83" s="11">
        <v>0.84619999999999995</v>
      </c>
    </row>
    <row r="84" spans="2:4">
      <c r="C84" s="6" t="s">
        <v>80</v>
      </c>
      <c r="D84" s="11">
        <v>0.85629999999999995</v>
      </c>
    </row>
    <row r="85" spans="2:4">
      <c r="C85" s="6" t="s">
        <v>81</v>
      </c>
      <c r="D85" s="11">
        <v>2.41E-2</v>
      </c>
    </row>
    <row r="86" spans="2:4">
      <c r="C86" s="6" t="s">
        <v>82</v>
      </c>
      <c r="D86" s="11">
        <v>0.20949999999999999</v>
      </c>
    </row>
    <row r="87" spans="2:4">
      <c r="C87" s="6" t="s">
        <v>83</v>
      </c>
      <c r="D87" s="11">
        <v>2.7099999999999999E-2</v>
      </c>
    </row>
    <row r="88" spans="2:4">
      <c r="C88" s="6" t="s">
        <v>84</v>
      </c>
      <c r="D88" s="11">
        <v>2.0851000000000002</v>
      </c>
    </row>
    <row r="89" spans="2:4">
      <c r="C89" s="6" t="s">
        <v>85</v>
      </c>
      <c r="D89" s="11">
        <v>0.14149999999999999</v>
      </c>
    </row>
    <row r="92" spans="2:4">
      <c r="B92" s="5" t="s">
        <v>86</v>
      </c>
    </row>
  </sheetData>
  <pageMargins left="0.75" right="0.75" top="1" bottom="1" header="0.5" footer="0.5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49"/>
  <sheetViews>
    <sheetView rightToLeft="1" workbookViewId="0"/>
  </sheetViews>
  <sheetFormatPr defaultColWidth="9.140625" defaultRowHeight="12.75"/>
  <cols>
    <col min="2" max="2" width="37.7109375" customWidth="1"/>
    <col min="3" max="4" width="12.7109375" customWidth="1"/>
    <col min="5" max="5" width="11.7109375" customWidth="1"/>
    <col min="6" max="6" width="15.7109375" customWidth="1"/>
    <col min="7" max="7" width="16.7109375" customWidth="1"/>
    <col min="8" max="8" width="13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  <c r="C1" s="1" t="s">
        <v>1</v>
      </c>
    </row>
    <row r="2" spans="2:12" ht="15.75">
      <c r="B2" s="1" t="s">
        <v>2</v>
      </c>
      <c r="C2" s="1" t="s">
        <v>3</v>
      </c>
    </row>
    <row r="3" spans="2:12" ht="15.75">
      <c r="B3" s="1" t="s">
        <v>4</v>
      </c>
      <c r="C3" s="1" t="s">
        <v>3101</v>
      </c>
    </row>
    <row r="4" spans="2:12" ht="15.75">
      <c r="B4" s="1" t="s">
        <v>5</v>
      </c>
      <c r="C4" s="1" t="s">
        <v>6</v>
      </c>
    </row>
    <row r="6" spans="2:12" ht="15.75">
      <c r="B6" s="2" t="s">
        <v>166</v>
      </c>
    </row>
    <row r="7" spans="2:12" ht="15.75">
      <c r="B7" s="2" t="s">
        <v>1740</v>
      </c>
    </row>
    <row r="8" spans="2:12">
      <c r="B8" s="3" t="s">
        <v>88</v>
      </c>
      <c r="C8" s="3" t="s">
        <v>89</v>
      </c>
      <c r="D8" s="3" t="s">
        <v>168</v>
      </c>
      <c r="E8" s="3" t="s">
        <v>241</v>
      </c>
      <c r="F8" s="3" t="s">
        <v>93</v>
      </c>
      <c r="G8" s="3" t="s">
        <v>171</v>
      </c>
      <c r="H8" s="3" t="s">
        <v>42</v>
      </c>
      <c r="I8" s="3" t="s">
        <v>96</v>
      </c>
      <c r="J8" s="3" t="s">
        <v>173</v>
      </c>
      <c r="K8" s="3" t="s">
        <v>174</v>
      </c>
      <c r="L8" s="3" t="s">
        <v>98</v>
      </c>
    </row>
    <row r="9" spans="2:12" ht="13.5" thickBot="1">
      <c r="B9" s="4"/>
      <c r="C9" s="4"/>
      <c r="D9" s="4"/>
      <c r="E9" s="4"/>
      <c r="F9" s="4"/>
      <c r="G9" s="4" t="s">
        <v>177</v>
      </c>
      <c r="H9" s="4" t="s">
        <v>178</v>
      </c>
      <c r="I9" s="4" t="s">
        <v>100</v>
      </c>
      <c r="J9" s="4" t="s">
        <v>99</v>
      </c>
      <c r="K9" s="4" t="s">
        <v>99</v>
      </c>
      <c r="L9" s="4" t="s">
        <v>99</v>
      </c>
    </row>
    <row r="11" spans="2:12">
      <c r="B11" s="3" t="s">
        <v>1741</v>
      </c>
      <c r="C11" s="12"/>
      <c r="D11" s="20"/>
      <c r="E11" s="3"/>
      <c r="F11" s="3"/>
      <c r="G11" s="9">
        <v>-3369569.42</v>
      </c>
      <c r="I11" s="9">
        <v>10327.92</v>
      </c>
      <c r="K11" s="10">
        <v>1</v>
      </c>
      <c r="L11" s="10">
        <v>2.0999999999999999E-3</v>
      </c>
    </row>
    <row r="12" spans="2:12">
      <c r="B12" s="3" t="s">
        <v>1742</v>
      </c>
      <c r="C12" s="12"/>
      <c r="D12" s="20"/>
      <c r="E12" s="3"/>
      <c r="F12" s="3"/>
      <c r="G12" s="9">
        <v>-2263088.06</v>
      </c>
      <c r="I12" s="9">
        <v>12285.18</v>
      </c>
      <c r="K12" s="10">
        <v>1.1895</v>
      </c>
      <c r="L12" s="10">
        <v>2.5000000000000001E-3</v>
      </c>
    </row>
    <row r="13" spans="2:12">
      <c r="B13" s="13" t="s">
        <v>1743</v>
      </c>
      <c r="C13" s="14"/>
      <c r="D13" s="21"/>
      <c r="E13" s="13"/>
      <c r="F13" s="13"/>
      <c r="G13" s="15">
        <v>489.16</v>
      </c>
      <c r="I13" s="15">
        <v>12406.77</v>
      </c>
      <c r="K13" s="16">
        <v>1.2013</v>
      </c>
      <c r="L13" s="16">
        <v>2.5000000000000001E-3</v>
      </c>
    </row>
    <row r="14" spans="2:12">
      <c r="B14" s="6" t="s">
        <v>1744</v>
      </c>
      <c r="C14" s="17">
        <v>82645532</v>
      </c>
      <c r="D14" s="18" t="s">
        <v>183</v>
      </c>
      <c r="E14" s="6" t="s">
        <v>1745</v>
      </c>
      <c r="F14" s="6" t="s">
        <v>104</v>
      </c>
      <c r="G14" s="7">
        <v>-67.13</v>
      </c>
      <c r="H14" s="7">
        <v>313000</v>
      </c>
      <c r="I14" s="7">
        <v>-210.1</v>
      </c>
      <c r="K14" s="8">
        <v>-2.0299999999999999E-2</v>
      </c>
      <c r="L14" s="8">
        <v>0</v>
      </c>
    </row>
    <row r="15" spans="2:12">
      <c r="B15" s="6" t="s">
        <v>1746</v>
      </c>
      <c r="C15" s="17">
        <v>82646175</v>
      </c>
      <c r="D15" s="18" t="s">
        <v>183</v>
      </c>
      <c r="E15" s="6" t="s">
        <v>1745</v>
      </c>
      <c r="F15" s="6" t="s">
        <v>104</v>
      </c>
      <c r="G15" s="7">
        <v>67.13</v>
      </c>
      <c r="H15" s="7">
        <v>164800</v>
      </c>
      <c r="I15" s="7">
        <v>110.62</v>
      </c>
      <c r="K15" s="8">
        <v>1.0699999999999999E-2</v>
      </c>
      <c r="L15" s="8">
        <v>0</v>
      </c>
    </row>
    <row r="16" spans="2:12">
      <c r="B16" s="6" t="s">
        <v>1747</v>
      </c>
      <c r="C16" s="17">
        <v>82661802</v>
      </c>
      <c r="D16" s="18" t="s">
        <v>183</v>
      </c>
      <c r="E16" s="6" t="s">
        <v>1745</v>
      </c>
      <c r="F16" s="6" t="s">
        <v>104</v>
      </c>
      <c r="G16" s="7">
        <v>228.47</v>
      </c>
      <c r="H16" s="7">
        <v>396300</v>
      </c>
      <c r="I16" s="7">
        <v>905.44</v>
      </c>
      <c r="K16" s="8">
        <v>8.77E-2</v>
      </c>
      <c r="L16" s="8">
        <v>2.0000000000000001E-4</v>
      </c>
    </row>
    <row r="17" spans="2:12">
      <c r="B17" s="6" t="s">
        <v>1748</v>
      </c>
      <c r="C17" s="17">
        <v>82661810</v>
      </c>
      <c r="D17" s="18" t="s">
        <v>183</v>
      </c>
      <c r="E17" s="6" t="s">
        <v>1745</v>
      </c>
      <c r="F17" s="6" t="s">
        <v>104</v>
      </c>
      <c r="G17" s="7">
        <v>-228.47</v>
      </c>
      <c r="H17" s="7">
        <v>300</v>
      </c>
      <c r="I17" s="7">
        <v>-0.69</v>
      </c>
      <c r="K17" s="8">
        <v>-1E-4</v>
      </c>
      <c r="L17" s="8">
        <v>0</v>
      </c>
    </row>
    <row r="18" spans="2:12">
      <c r="B18" s="6" t="s">
        <v>1749</v>
      </c>
      <c r="C18" s="17">
        <v>82632050</v>
      </c>
      <c r="D18" s="18" t="s">
        <v>183</v>
      </c>
      <c r="E18" s="6" t="s">
        <v>1745</v>
      </c>
      <c r="F18" s="6" t="s">
        <v>104</v>
      </c>
      <c r="G18" s="7">
        <v>0.73</v>
      </c>
      <c r="H18" s="7">
        <v>1711600</v>
      </c>
      <c r="I18" s="7">
        <v>12.53</v>
      </c>
      <c r="K18" s="8">
        <v>1.1999999999999999E-3</v>
      </c>
      <c r="L18" s="8">
        <v>0</v>
      </c>
    </row>
    <row r="19" spans="2:12">
      <c r="B19" s="6" t="s">
        <v>1750</v>
      </c>
      <c r="C19" s="17">
        <v>82651233</v>
      </c>
      <c r="D19" s="18" t="s">
        <v>183</v>
      </c>
      <c r="E19" s="6" t="s">
        <v>1745</v>
      </c>
      <c r="F19" s="6" t="s">
        <v>104</v>
      </c>
      <c r="G19" s="7">
        <v>35.33</v>
      </c>
      <c r="H19" s="7">
        <v>2893300</v>
      </c>
      <c r="I19" s="7">
        <v>1022.28</v>
      </c>
      <c r="K19" s="8">
        <v>9.9000000000000005E-2</v>
      </c>
      <c r="L19" s="8">
        <v>2.0000000000000001E-4</v>
      </c>
    </row>
    <row r="20" spans="2:12">
      <c r="B20" s="6" t="s">
        <v>1751</v>
      </c>
      <c r="C20" s="17">
        <v>82673484</v>
      </c>
      <c r="D20" s="18" t="s">
        <v>183</v>
      </c>
      <c r="E20" s="6" t="s">
        <v>1745</v>
      </c>
      <c r="F20" s="6" t="s">
        <v>104</v>
      </c>
      <c r="G20" s="7">
        <v>331.42</v>
      </c>
      <c r="H20" s="7">
        <v>2315600</v>
      </c>
      <c r="I20" s="7">
        <v>7674.34</v>
      </c>
      <c r="K20" s="8">
        <v>0.74309999999999998</v>
      </c>
      <c r="L20" s="8">
        <v>1.6000000000000001E-3</v>
      </c>
    </row>
    <row r="21" spans="2:12">
      <c r="B21" s="6" t="s">
        <v>1752</v>
      </c>
      <c r="C21" s="17">
        <v>82647835</v>
      </c>
      <c r="D21" s="18" t="s">
        <v>183</v>
      </c>
      <c r="E21" s="6" t="s">
        <v>1745</v>
      </c>
      <c r="F21" s="6" t="s">
        <v>104</v>
      </c>
      <c r="G21" s="7">
        <v>121.68</v>
      </c>
      <c r="H21" s="7">
        <v>2377000</v>
      </c>
      <c r="I21" s="7">
        <v>2892.36</v>
      </c>
      <c r="K21" s="8">
        <v>0.28010000000000002</v>
      </c>
      <c r="L21" s="8">
        <v>5.9999999999999995E-4</v>
      </c>
    </row>
    <row r="22" spans="2:12">
      <c r="B22" s="13" t="s">
        <v>1753</v>
      </c>
      <c r="C22" s="14"/>
      <c r="D22" s="21"/>
      <c r="E22" s="13"/>
      <c r="F22" s="13"/>
      <c r="G22" s="15">
        <v>-2263577.2200000002</v>
      </c>
      <c r="I22" s="15">
        <v>-121.59</v>
      </c>
      <c r="K22" s="16">
        <v>-1.18E-2</v>
      </c>
      <c r="L22" s="16">
        <v>0</v>
      </c>
    </row>
    <row r="23" spans="2:12">
      <c r="B23" s="6" t="s">
        <v>1754</v>
      </c>
      <c r="C23" s="17">
        <v>80271737</v>
      </c>
      <c r="D23" s="18" t="s">
        <v>183</v>
      </c>
      <c r="E23" s="6" t="s">
        <v>1745</v>
      </c>
      <c r="F23" s="6" t="s">
        <v>104</v>
      </c>
      <c r="G23" s="7">
        <v>20891.52</v>
      </c>
      <c r="H23" s="7">
        <v>-66</v>
      </c>
      <c r="I23" s="7">
        <v>-13.79</v>
      </c>
      <c r="K23" s="8">
        <v>-1.2999999999999999E-3</v>
      </c>
      <c r="L23" s="8">
        <v>0</v>
      </c>
    </row>
    <row r="24" spans="2:12">
      <c r="B24" s="6" t="s">
        <v>1755</v>
      </c>
      <c r="C24" s="17">
        <v>707686218</v>
      </c>
      <c r="D24" s="18" t="s">
        <v>183</v>
      </c>
      <c r="E24" s="6" t="s">
        <v>1745</v>
      </c>
      <c r="F24" s="6" t="s">
        <v>45</v>
      </c>
      <c r="G24" s="7">
        <v>-11764.01</v>
      </c>
      <c r="H24" s="7">
        <v>100</v>
      </c>
      <c r="I24" s="7">
        <v>-11.76</v>
      </c>
      <c r="K24" s="8">
        <v>-1.1000000000000001E-3</v>
      </c>
      <c r="L24" s="8">
        <v>0</v>
      </c>
    </row>
    <row r="25" spans="2:12">
      <c r="B25" s="6" t="s">
        <v>1756</v>
      </c>
      <c r="C25" s="17">
        <v>707686226</v>
      </c>
      <c r="D25" s="18" t="s">
        <v>183</v>
      </c>
      <c r="E25" s="6" t="s">
        <v>1745</v>
      </c>
      <c r="F25" s="6" t="s">
        <v>45</v>
      </c>
      <c r="G25" s="7">
        <v>-3482.86</v>
      </c>
      <c r="H25" s="7">
        <v>100</v>
      </c>
      <c r="I25" s="7">
        <v>-3.48</v>
      </c>
      <c r="K25" s="8">
        <v>-2.9999999999999997E-4</v>
      </c>
      <c r="L25" s="8">
        <v>0</v>
      </c>
    </row>
    <row r="26" spans="2:12">
      <c r="B26" s="6" t="s">
        <v>1757</v>
      </c>
      <c r="C26" s="17">
        <v>707686234</v>
      </c>
      <c r="D26" s="18" t="s">
        <v>183</v>
      </c>
      <c r="E26" s="6" t="s">
        <v>1745</v>
      </c>
      <c r="F26" s="6" t="s">
        <v>45</v>
      </c>
      <c r="G26" s="7">
        <v>-9108.0300000000007</v>
      </c>
      <c r="H26" s="7">
        <v>100</v>
      </c>
      <c r="I26" s="7">
        <v>-9.11</v>
      </c>
      <c r="K26" s="8">
        <v>-8.9999999999999998E-4</v>
      </c>
      <c r="L26" s="8">
        <v>0</v>
      </c>
    </row>
    <row r="27" spans="2:12">
      <c r="B27" s="6" t="s">
        <v>1758</v>
      </c>
      <c r="C27" s="17">
        <v>707686242</v>
      </c>
      <c r="D27" s="18" t="s">
        <v>183</v>
      </c>
      <c r="E27" s="6" t="s">
        <v>1745</v>
      </c>
      <c r="F27" s="6" t="s">
        <v>45</v>
      </c>
      <c r="G27" s="7">
        <v>-10829.09</v>
      </c>
      <c r="H27" s="7">
        <v>100</v>
      </c>
      <c r="I27" s="7">
        <v>-10.83</v>
      </c>
      <c r="K27" s="8">
        <v>-1E-3</v>
      </c>
      <c r="L27" s="8">
        <v>0</v>
      </c>
    </row>
    <row r="28" spans="2:12">
      <c r="B28" s="6" t="s">
        <v>1759</v>
      </c>
      <c r="C28" s="17">
        <v>707686259</v>
      </c>
      <c r="D28" s="18" t="s">
        <v>183</v>
      </c>
      <c r="E28" s="6" t="s">
        <v>1745</v>
      </c>
      <c r="F28" s="6" t="s">
        <v>45</v>
      </c>
      <c r="G28" s="7">
        <v>-8517.4</v>
      </c>
      <c r="H28" s="7">
        <v>100</v>
      </c>
      <c r="I28" s="7">
        <v>-8.52</v>
      </c>
      <c r="K28" s="8">
        <v>-8.0000000000000004E-4</v>
      </c>
      <c r="L28" s="8">
        <v>0</v>
      </c>
    </row>
    <row r="29" spans="2:12">
      <c r="B29" s="6" t="s">
        <v>1760</v>
      </c>
      <c r="C29" s="17">
        <v>707686556</v>
      </c>
      <c r="D29" s="18" t="s">
        <v>183</v>
      </c>
      <c r="E29" s="6" t="s">
        <v>1745</v>
      </c>
      <c r="F29" s="6" t="s">
        <v>43</v>
      </c>
      <c r="G29" s="7">
        <v>-796307.67</v>
      </c>
      <c r="H29" s="7">
        <v>3</v>
      </c>
      <c r="I29" s="7">
        <v>-23.89</v>
      </c>
      <c r="K29" s="8">
        <v>-2.3E-3</v>
      </c>
      <c r="L29" s="8">
        <v>0</v>
      </c>
    </row>
    <row r="30" spans="2:12">
      <c r="B30" s="6" t="s">
        <v>1761</v>
      </c>
      <c r="C30" s="17">
        <v>707686564</v>
      </c>
      <c r="D30" s="18" t="s">
        <v>183</v>
      </c>
      <c r="E30" s="6" t="s">
        <v>1745</v>
      </c>
      <c r="F30" s="6" t="s">
        <v>43</v>
      </c>
      <c r="G30" s="7">
        <v>-1418430</v>
      </c>
      <c r="H30" s="7">
        <v>1</v>
      </c>
      <c r="I30" s="7">
        <v>-14.18</v>
      </c>
      <c r="K30" s="8">
        <v>-1.4E-3</v>
      </c>
      <c r="L30" s="8">
        <v>0</v>
      </c>
    </row>
    <row r="31" spans="2:12">
      <c r="B31" s="6" t="s">
        <v>1762</v>
      </c>
      <c r="C31" s="17">
        <v>701024929</v>
      </c>
      <c r="D31" s="18" t="s">
        <v>183</v>
      </c>
      <c r="E31" s="6" t="s">
        <v>1745</v>
      </c>
      <c r="F31" s="6" t="s">
        <v>43</v>
      </c>
      <c r="G31" s="7">
        <v>-3785.52</v>
      </c>
      <c r="H31" s="7">
        <v>100</v>
      </c>
      <c r="I31" s="7">
        <v>-3.79</v>
      </c>
      <c r="K31" s="8">
        <v>-4.0000000000000002E-4</v>
      </c>
      <c r="L31" s="8">
        <v>0</v>
      </c>
    </row>
    <row r="32" spans="2:12">
      <c r="B32" s="6" t="s">
        <v>1763</v>
      </c>
      <c r="C32" s="17">
        <v>707686572</v>
      </c>
      <c r="D32" s="18" t="s">
        <v>183</v>
      </c>
      <c r="E32" s="6" t="s">
        <v>1745</v>
      </c>
      <c r="F32" s="6" t="s">
        <v>43</v>
      </c>
      <c r="G32" s="7">
        <v>3785.52</v>
      </c>
      <c r="H32" s="7">
        <v>100</v>
      </c>
      <c r="I32" s="7">
        <v>3.79</v>
      </c>
      <c r="K32" s="8">
        <v>4.0000000000000002E-4</v>
      </c>
      <c r="L32" s="8">
        <v>0</v>
      </c>
    </row>
    <row r="33" spans="2:12">
      <c r="B33" s="6" t="s">
        <v>1764</v>
      </c>
      <c r="C33" s="17">
        <v>701024945</v>
      </c>
      <c r="D33" s="18" t="s">
        <v>183</v>
      </c>
      <c r="E33" s="6" t="s">
        <v>1745</v>
      </c>
      <c r="F33" s="6" t="s">
        <v>43</v>
      </c>
      <c r="G33" s="7">
        <v>-7944.13</v>
      </c>
      <c r="H33" s="7">
        <v>100</v>
      </c>
      <c r="I33" s="7">
        <v>-7.94</v>
      </c>
      <c r="K33" s="8">
        <v>-8.0000000000000004E-4</v>
      </c>
      <c r="L33" s="8">
        <v>0</v>
      </c>
    </row>
    <row r="34" spans="2:12">
      <c r="B34" s="6" t="s">
        <v>1765</v>
      </c>
      <c r="C34" s="17">
        <v>707685327</v>
      </c>
      <c r="D34" s="18" t="s">
        <v>183</v>
      </c>
      <c r="E34" s="6" t="s">
        <v>1745</v>
      </c>
      <c r="F34" s="6" t="s">
        <v>43</v>
      </c>
      <c r="G34" s="7">
        <v>-2764.57</v>
      </c>
      <c r="H34" s="7">
        <v>100</v>
      </c>
      <c r="I34" s="7">
        <v>-2.76</v>
      </c>
      <c r="K34" s="8">
        <v>-2.9999999999999997E-4</v>
      </c>
      <c r="L34" s="8">
        <v>0</v>
      </c>
    </row>
    <row r="35" spans="2:12">
      <c r="B35" s="6" t="s">
        <v>1766</v>
      </c>
      <c r="C35" s="17">
        <v>707686580</v>
      </c>
      <c r="D35" s="18" t="s">
        <v>183</v>
      </c>
      <c r="E35" s="6" t="s">
        <v>1745</v>
      </c>
      <c r="F35" s="6" t="s">
        <v>43</v>
      </c>
      <c r="G35" s="7">
        <v>-14148.46</v>
      </c>
      <c r="H35" s="7">
        <v>100</v>
      </c>
      <c r="I35" s="7">
        <v>-14.15</v>
      </c>
      <c r="K35" s="8">
        <v>-1.4E-3</v>
      </c>
      <c r="L35" s="8">
        <v>0</v>
      </c>
    </row>
    <row r="36" spans="2:12">
      <c r="B36" s="6" t="s">
        <v>1767</v>
      </c>
      <c r="C36" s="17">
        <v>701024952</v>
      </c>
      <c r="D36" s="18" t="s">
        <v>183</v>
      </c>
      <c r="E36" s="6" t="s">
        <v>1745</v>
      </c>
      <c r="F36" s="6" t="s">
        <v>43</v>
      </c>
      <c r="G36" s="7">
        <v>5459938</v>
      </c>
      <c r="H36" s="7">
        <v>1</v>
      </c>
      <c r="I36" s="7">
        <v>54.6</v>
      </c>
      <c r="K36" s="8">
        <v>5.3E-3</v>
      </c>
      <c r="L36" s="8">
        <v>0</v>
      </c>
    </row>
    <row r="37" spans="2:12">
      <c r="B37" s="6" t="s">
        <v>1767</v>
      </c>
      <c r="C37" s="17">
        <v>707686598</v>
      </c>
      <c r="D37" s="18" t="s">
        <v>183</v>
      </c>
      <c r="E37" s="6" t="s">
        <v>1745</v>
      </c>
      <c r="F37" s="6" t="s">
        <v>43</v>
      </c>
      <c r="G37" s="7">
        <v>-5459938</v>
      </c>
      <c r="H37" s="7">
        <v>1</v>
      </c>
      <c r="I37" s="7">
        <v>-54.6</v>
      </c>
      <c r="K37" s="8">
        <v>-5.3E-3</v>
      </c>
      <c r="L37" s="8">
        <v>0</v>
      </c>
    </row>
    <row r="38" spans="2:12">
      <c r="B38" s="6" t="s">
        <v>1768</v>
      </c>
      <c r="C38" s="17">
        <v>707686606</v>
      </c>
      <c r="D38" s="18" t="s">
        <v>183</v>
      </c>
      <c r="E38" s="6" t="s">
        <v>1745</v>
      </c>
      <c r="F38" s="6" t="s">
        <v>43</v>
      </c>
      <c r="G38" s="7">
        <v>-1172.52</v>
      </c>
      <c r="H38" s="7">
        <v>100</v>
      </c>
      <c r="I38" s="7">
        <v>-1.17</v>
      </c>
      <c r="K38" s="8">
        <v>-1E-4</v>
      </c>
      <c r="L38" s="8">
        <v>0</v>
      </c>
    </row>
    <row r="39" spans="2:12">
      <c r="B39" s="13" t="s">
        <v>1769</v>
      </c>
      <c r="C39" s="14"/>
      <c r="D39" s="21"/>
      <c r="E39" s="13"/>
      <c r="F39" s="13"/>
      <c r="G39" s="15">
        <v>0</v>
      </c>
      <c r="I39" s="15">
        <v>0</v>
      </c>
      <c r="K39" s="16">
        <v>0</v>
      </c>
      <c r="L39" s="16">
        <v>0</v>
      </c>
    </row>
    <row r="40" spans="2:12">
      <c r="B40" s="13" t="s">
        <v>1770</v>
      </c>
      <c r="C40" s="14"/>
      <c r="D40" s="21"/>
      <c r="E40" s="13"/>
      <c r="F40" s="13"/>
      <c r="G40" s="15">
        <v>0</v>
      </c>
      <c r="I40" s="15">
        <v>0</v>
      </c>
      <c r="K40" s="16">
        <v>0</v>
      </c>
      <c r="L40" s="16">
        <v>0</v>
      </c>
    </row>
    <row r="41" spans="2:12">
      <c r="B41" s="3" t="s">
        <v>1771</v>
      </c>
      <c r="C41" s="12"/>
      <c r="D41" s="20"/>
      <c r="E41" s="3"/>
      <c r="F41" s="3"/>
      <c r="G41" s="9">
        <v>-1106481.3600000001</v>
      </c>
      <c r="I41" s="9">
        <v>-1957.26</v>
      </c>
      <c r="K41" s="10">
        <v>-0.1895</v>
      </c>
      <c r="L41" s="10">
        <v>-4.0000000000000002E-4</v>
      </c>
    </row>
    <row r="42" spans="2:12">
      <c r="B42" s="13" t="s">
        <v>1743</v>
      </c>
      <c r="C42" s="14"/>
      <c r="D42" s="21"/>
      <c r="E42" s="13"/>
      <c r="F42" s="13"/>
      <c r="G42" s="15">
        <v>-1106481.3600000001</v>
      </c>
      <c r="I42" s="15">
        <v>-1957.26</v>
      </c>
      <c r="K42" s="16">
        <v>-0.1895</v>
      </c>
      <c r="L42" s="16">
        <v>-4.0000000000000002E-4</v>
      </c>
    </row>
    <row r="43" spans="2:12">
      <c r="B43" s="6" t="s">
        <v>1772</v>
      </c>
      <c r="C43" s="17" t="s">
        <v>1773</v>
      </c>
      <c r="D43" s="18" t="s">
        <v>745</v>
      </c>
      <c r="E43" s="6" t="s">
        <v>1745</v>
      </c>
      <c r="F43" s="6" t="s">
        <v>43</v>
      </c>
      <c r="G43" s="7">
        <v>-4155</v>
      </c>
      <c r="H43" s="7">
        <v>2</v>
      </c>
      <c r="I43" s="7">
        <v>-0.08</v>
      </c>
      <c r="K43" s="8">
        <v>0</v>
      </c>
      <c r="L43" s="8">
        <v>0</v>
      </c>
    </row>
    <row r="44" spans="2:12">
      <c r="B44" s="6" t="s">
        <v>1774</v>
      </c>
      <c r="C44" s="17" t="s">
        <v>1773</v>
      </c>
      <c r="D44" s="18" t="s">
        <v>745</v>
      </c>
      <c r="E44" s="6" t="s">
        <v>1745</v>
      </c>
      <c r="F44" s="6" t="s">
        <v>43</v>
      </c>
      <c r="G44" s="7">
        <v>-15514.65</v>
      </c>
      <c r="H44" s="7">
        <v>49</v>
      </c>
      <c r="I44" s="7">
        <v>-7.6</v>
      </c>
      <c r="K44" s="8">
        <v>-6.9999999999999999E-4</v>
      </c>
      <c r="L44" s="8">
        <v>0</v>
      </c>
    </row>
    <row r="45" spans="2:12">
      <c r="B45" s="6" t="s">
        <v>1775</v>
      </c>
      <c r="C45" s="17" t="s">
        <v>1773</v>
      </c>
      <c r="D45" s="18" t="s">
        <v>745</v>
      </c>
      <c r="E45" s="6" t="s">
        <v>1745</v>
      </c>
      <c r="F45" s="6" t="s">
        <v>43</v>
      </c>
      <c r="G45" s="7">
        <v>-23128.31</v>
      </c>
      <c r="H45" s="7">
        <v>81</v>
      </c>
      <c r="I45" s="7">
        <v>-18.73</v>
      </c>
      <c r="K45" s="8">
        <v>-1.8E-3</v>
      </c>
      <c r="L45" s="8">
        <v>0</v>
      </c>
    </row>
    <row r="46" spans="2:12">
      <c r="B46" s="6" t="s">
        <v>1776</v>
      </c>
      <c r="C46" s="17" t="s">
        <v>1773</v>
      </c>
      <c r="D46" s="18" t="s">
        <v>745</v>
      </c>
      <c r="E46" s="6" t="s">
        <v>1745</v>
      </c>
      <c r="F46" s="6" t="s">
        <v>43</v>
      </c>
      <c r="G46" s="7">
        <v>-44152.99</v>
      </c>
      <c r="H46" s="7">
        <v>127</v>
      </c>
      <c r="I46" s="7">
        <v>-56.07</v>
      </c>
      <c r="K46" s="8">
        <v>-5.4000000000000003E-3</v>
      </c>
      <c r="L46" s="8">
        <v>0</v>
      </c>
    </row>
    <row r="47" spans="2:12">
      <c r="B47" s="6" t="s">
        <v>1777</v>
      </c>
      <c r="C47" s="17" t="s">
        <v>1773</v>
      </c>
      <c r="D47" s="18" t="s">
        <v>745</v>
      </c>
      <c r="E47" s="6" t="s">
        <v>1745</v>
      </c>
      <c r="F47" s="6" t="s">
        <v>43</v>
      </c>
      <c r="G47" s="7">
        <v>-35367.699999999997</v>
      </c>
      <c r="H47" s="7">
        <v>188</v>
      </c>
      <c r="I47" s="7">
        <v>-66.489999999999995</v>
      </c>
      <c r="K47" s="8">
        <v>-6.4000000000000003E-3</v>
      </c>
      <c r="L47" s="8">
        <v>0</v>
      </c>
    </row>
    <row r="48" spans="2:12">
      <c r="B48" s="6" t="s">
        <v>1778</v>
      </c>
      <c r="C48" s="17" t="s">
        <v>1773</v>
      </c>
      <c r="D48" s="18" t="s">
        <v>745</v>
      </c>
      <c r="E48" s="6" t="s">
        <v>1745</v>
      </c>
      <c r="F48" s="6" t="s">
        <v>43</v>
      </c>
      <c r="G48" s="7">
        <v>-7746.01</v>
      </c>
      <c r="H48" s="7">
        <v>343</v>
      </c>
      <c r="I48" s="7">
        <v>-26.57</v>
      </c>
      <c r="K48" s="8">
        <v>-2.5999999999999999E-3</v>
      </c>
      <c r="L48" s="8">
        <v>0</v>
      </c>
    </row>
    <row r="49" spans="2:12">
      <c r="B49" s="6" t="s">
        <v>1779</v>
      </c>
      <c r="C49" s="17">
        <v>701024838</v>
      </c>
      <c r="D49" s="18" t="s">
        <v>745</v>
      </c>
      <c r="E49" s="6" t="s">
        <v>1745</v>
      </c>
      <c r="F49" s="6" t="s">
        <v>43</v>
      </c>
      <c r="G49" s="7">
        <v>-3324.8</v>
      </c>
      <c r="H49" s="7">
        <v>5</v>
      </c>
      <c r="I49" s="7">
        <v>-0.17</v>
      </c>
      <c r="K49" s="8">
        <v>0</v>
      </c>
      <c r="L49" s="8">
        <v>0</v>
      </c>
    </row>
    <row r="50" spans="2:12">
      <c r="B50" s="6" t="s">
        <v>1780</v>
      </c>
      <c r="C50" s="17">
        <v>707682696</v>
      </c>
      <c r="D50" s="18" t="s">
        <v>745</v>
      </c>
      <c r="E50" s="6" t="s">
        <v>1745</v>
      </c>
      <c r="F50" s="6" t="s">
        <v>43</v>
      </c>
      <c r="G50" s="7">
        <v>-11081.91</v>
      </c>
      <c r="H50" s="7">
        <v>65</v>
      </c>
      <c r="I50" s="7">
        <v>-7.2</v>
      </c>
      <c r="K50" s="8">
        <v>-6.9999999999999999E-4</v>
      </c>
      <c r="L50" s="8">
        <v>0</v>
      </c>
    </row>
    <row r="51" spans="2:12">
      <c r="B51" s="6" t="s">
        <v>1781</v>
      </c>
      <c r="C51" s="17">
        <v>701024846</v>
      </c>
      <c r="D51" s="18" t="s">
        <v>745</v>
      </c>
      <c r="E51" s="6" t="s">
        <v>1745</v>
      </c>
      <c r="F51" s="6" t="s">
        <v>43</v>
      </c>
      <c r="G51" s="7">
        <v>-6095.03</v>
      </c>
      <c r="H51" s="7">
        <v>740</v>
      </c>
      <c r="I51" s="7">
        <v>-45.1</v>
      </c>
      <c r="K51" s="8">
        <v>-4.4000000000000003E-3</v>
      </c>
      <c r="L51" s="8">
        <v>0</v>
      </c>
    </row>
    <row r="52" spans="2:12">
      <c r="B52" s="6" t="s">
        <v>1782</v>
      </c>
      <c r="C52" s="17">
        <v>701024853</v>
      </c>
      <c r="D52" s="18" t="s">
        <v>745</v>
      </c>
      <c r="E52" s="6" t="s">
        <v>1745</v>
      </c>
      <c r="F52" s="6" t="s">
        <v>43</v>
      </c>
      <c r="G52" s="7">
        <v>-2681.81</v>
      </c>
      <c r="H52" s="7">
        <v>1185</v>
      </c>
      <c r="I52" s="7">
        <v>-31.78</v>
      </c>
      <c r="K52" s="8">
        <v>-3.0999999999999999E-3</v>
      </c>
      <c r="L52" s="8">
        <v>0</v>
      </c>
    </row>
    <row r="53" spans="2:12">
      <c r="B53" s="6" t="s">
        <v>1783</v>
      </c>
      <c r="C53" s="17">
        <v>701023889</v>
      </c>
      <c r="D53" s="18" t="s">
        <v>745</v>
      </c>
      <c r="E53" s="6" t="s">
        <v>1745</v>
      </c>
      <c r="F53" s="6" t="s">
        <v>43</v>
      </c>
      <c r="G53" s="7">
        <v>4309.5600000000004</v>
      </c>
      <c r="H53" s="7">
        <v>18</v>
      </c>
      <c r="I53" s="7">
        <v>0.78</v>
      </c>
      <c r="K53" s="8">
        <v>1E-4</v>
      </c>
      <c r="L53" s="8">
        <v>0</v>
      </c>
    </row>
    <row r="54" spans="2:12">
      <c r="B54" s="6" t="s">
        <v>1784</v>
      </c>
      <c r="C54" s="17">
        <v>701025926</v>
      </c>
      <c r="D54" s="18" t="s">
        <v>745</v>
      </c>
      <c r="E54" s="6" t="s">
        <v>1745</v>
      </c>
      <c r="F54" s="6" t="s">
        <v>43</v>
      </c>
      <c r="G54" s="7">
        <v>-33245.599999999999</v>
      </c>
      <c r="H54" s="7">
        <v>40</v>
      </c>
      <c r="I54" s="7">
        <v>-13.3</v>
      </c>
      <c r="K54" s="8">
        <v>-1.2999999999999999E-3</v>
      </c>
      <c r="L54" s="8">
        <v>0</v>
      </c>
    </row>
    <row r="55" spans="2:12">
      <c r="B55" s="6" t="s">
        <v>1785</v>
      </c>
      <c r="C55" s="17">
        <v>701023897</v>
      </c>
      <c r="D55" s="18" t="s">
        <v>745</v>
      </c>
      <c r="E55" s="6" t="s">
        <v>1745</v>
      </c>
      <c r="F55" s="6" t="s">
        <v>43</v>
      </c>
      <c r="G55" s="7">
        <v>-21872.11</v>
      </c>
      <c r="H55" s="7">
        <v>38</v>
      </c>
      <c r="I55" s="7">
        <v>-8.31</v>
      </c>
      <c r="K55" s="8">
        <v>-8.0000000000000004E-4</v>
      </c>
      <c r="L55" s="8">
        <v>0</v>
      </c>
    </row>
    <row r="56" spans="2:12">
      <c r="B56" s="6" t="s">
        <v>1786</v>
      </c>
      <c r="C56" s="17">
        <v>701025934</v>
      </c>
      <c r="D56" s="18" t="s">
        <v>745</v>
      </c>
      <c r="E56" s="6" t="s">
        <v>1745</v>
      </c>
      <c r="F56" s="6" t="s">
        <v>43</v>
      </c>
      <c r="G56" s="7">
        <v>-5319.28</v>
      </c>
      <c r="H56" s="7">
        <v>25</v>
      </c>
      <c r="I56" s="7">
        <v>-1.33</v>
      </c>
      <c r="K56" s="8">
        <v>-1E-4</v>
      </c>
      <c r="L56" s="8">
        <v>0</v>
      </c>
    </row>
    <row r="57" spans="2:12">
      <c r="B57" s="6" t="s">
        <v>1787</v>
      </c>
      <c r="C57" s="17">
        <v>701025942</v>
      </c>
      <c r="D57" s="18" t="s">
        <v>745</v>
      </c>
      <c r="E57" s="6" t="s">
        <v>1745</v>
      </c>
      <c r="F57" s="6" t="s">
        <v>43</v>
      </c>
      <c r="G57" s="7">
        <v>-29699.47</v>
      </c>
      <c r="H57" s="7">
        <v>30</v>
      </c>
      <c r="I57" s="7">
        <v>-8.91</v>
      </c>
      <c r="K57" s="8">
        <v>-8.9999999999999998E-4</v>
      </c>
      <c r="L57" s="8">
        <v>0</v>
      </c>
    </row>
    <row r="58" spans="2:12">
      <c r="B58" s="6" t="s">
        <v>1788</v>
      </c>
      <c r="C58" s="17">
        <v>701025652</v>
      </c>
      <c r="D58" s="18" t="s">
        <v>745</v>
      </c>
      <c r="E58" s="6" t="s">
        <v>1745</v>
      </c>
      <c r="F58" s="6" t="s">
        <v>43</v>
      </c>
      <c r="G58" s="7">
        <v>-198.16</v>
      </c>
      <c r="H58" s="7">
        <v>99000</v>
      </c>
      <c r="I58" s="7">
        <v>-196.18</v>
      </c>
      <c r="K58" s="8">
        <v>-1.9E-2</v>
      </c>
      <c r="L58" s="8">
        <v>0</v>
      </c>
    </row>
    <row r="59" spans="2:12">
      <c r="B59" s="6" t="s">
        <v>1789</v>
      </c>
      <c r="C59" s="17">
        <v>707686135</v>
      </c>
      <c r="D59" s="18" t="s">
        <v>745</v>
      </c>
      <c r="E59" s="6" t="s">
        <v>1745</v>
      </c>
      <c r="F59" s="6" t="s">
        <v>43</v>
      </c>
      <c r="G59" s="7">
        <v>-85.15</v>
      </c>
      <c r="H59" s="7">
        <v>37500</v>
      </c>
      <c r="I59" s="7">
        <v>-31.93</v>
      </c>
      <c r="K59" s="8">
        <v>-3.0999999999999999E-3</v>
      </c>
      <c r="L59" s="8">
        <v>0</v>
      </c>
    </row>
    <row r="60" spans="2:12">
      <c r="B60" s="6" t="s">
        <v>1790</v>
      </c>
      <c r="C60" s="17">
        <v>701025660</v>
      </c>
      <c r="D60" s="18" t="s">
        <v>745</v>
      </c>
      <c r="E60" s="6" t="s">
        <v>1745</v>
      </c>
      <c r="F60" s="6" t="s">
        <v>43</v>
      </c>
      <c r="G60" s="7">
        <v>-198.16</v>
      </c>
      <c r="H60" s="7">
        <v>200</v>
      </c>
      <c r="I60" s="7">
        <v>-0.4</v>
      </c>
      <c r="K60" s="8">
        <v>0</v>
      </c>
      <c r="L60" s="8">
        <v>0</v>
      </c>
    </row>
    <row r="61" spans="2:12">
      <c r="B61" s="6" t="s">
        <v>1791</v>
      </c>
      <c r="C61" s="17">
        <v>707686143</v>
      </c>
      <c r="D61" s="18" t="s">
        <v>745</v>
      </c>
      <c r="E61" s="6" t="s">
        <v>1745</v>
      </c>
      <c r="F61" s="6" t="s">
        <v>43</v>
      </c>
      <c r="G61" s="7">
        <v>-85.15</v>
      </c>
      <c r="H61" s="7">
        <v>900</v>
      </c>
      <c r="I61" s="7">
        <v>-0.77</v>
      </c>
      <c r="K61" s="8">
        <v>-1E-4</v>
      </c>
      <c r="L61" s="8">
        <v>0</v>
      </c>
    </row>
    <row r="62" spans="2:12">
      <c r="B62" s="6" t="s">
        <v>1792</v>
      </c>
      <c r="C62" s="17">
        <v>707686150</v>
      </c>
      <c r="D62" s="18" t="s">
        <v>745</v>
      </c>
      <c r="E62" s="6" t="s">
        <v>1745</v>
      </c>
      <c r="F62" s="6" t="s">
        <v>43</v>
      </c>
      <c r="G62" s="7">
        <v>85.15</v>
      </c>
      <c r="H62" s="7">
        <v>2700</v>
      </c>
      <c r="I62" s="7">
        <v>2.2999999999999998</v>
      </c>
      <c r="K62" s="8">
        <v>2.0000000000000001E-4</v>
      </c>
      <c r="L62" s="8">
        <v>0</v>
      </c>
    </row>
    <row r="63" spans="2:12">
      <c r="B63" s="6" t="s">
        <v>1793</v>
      </c>
      <c r="C63" s="17">
        <v>707686192</v>
      </c>
      <c r="D63" s="18" t="s">
        <v>745</v>
      </c>
      <c r="E63" s="6" t="s">
        <v>1745</v>
      </c>
      <c r="F63" s="6" t="s">
        <v>43</v>
      </c>
      <c r="G63" s="7">
        <v>-212.87</v>
      </c>
      <c r="H63" s="7">
        <v>46400</v>
      </c>
      <c r="I63" s="7">
        <v>-98.77</v>
      </c>
      <c r="K63" s="8">
        <v>-9.5999999999999992E-3</v>
      </c>
      <c r="L63" s="8">
        <v>0</v>
      </c>
    </row>
    <row r="64" spans="2:12">
      <c r="B64" s="6" t="s">
        <v>1794</v>
      </c>
      <c r="C64" s="17">
        <v>707686200</v>
      </c>
      <c r="D64" s="18" t="s">
        <v>745</v>
      </c>
      <c r="E64" s="6" t="s">
        <v>1745</v>
      </c>
      <c r="F64" s="6" t="s">
        <v>43</v>
      </c>
      <c r="G64" s="7">
        <v>-212.87</v>
      </c>
      <c r="H64" s="7">
        <v>2800</v>
      </c>
      <c r="I64" s="7">
        <v>-5.96</v>
      </c>
      <c r="K64" s="8">
        <v>-5.9999999999999995E-4</v>
      </c>
      <c r="L64" s="8">
        <v>0</v>
      </c>
    </row>
    <row r="65" spans="2:12">
      <c r="B65" s="6" t="s">
        <v>1795</v>
      </c>
      <c r="C65" s="17">
        <v>707686267</v>
      </c>
      <c r="D65" s="18" t="s">
        <v>745</v>
      </c>
      <c r="E65" s="6" t="s">
        <v>1745</v>
      </c>
      <c r="F65" s="6" t="s">
        <v>43</v>
      </c>
      <c r="G65" s="7">
        <v>11081.88</v>
      </c>
      <c r="H65" s="7">
        <v>615</v>
      </c>
      <c r="I65" s="7">
        <v>68.150000000000006</v>
      </c>
      <c r="K65" s="8">
        <v>6.6E-3</v>
      </c>
      <c r="L65" s="8">
        <v>0</v>
      </c>
    </row>
    <row r="66" spans="2:12">
      <c r="B66" s="6" t="s">
        <v>1796</v>
      </c>
      <c r="C66" s="17">
        <v>707686275</v>
      </c>
      <c r="D66" s="18" t="s">
        <v>745</v>
      </c>
      <c r="E66" s="6" t="s">
        <v>1745</v>
      </c>
      <c r="F66" s="6" t="s">
        <v>43</v>
      </c>
      <c r="G66" s="7">
        <v>-11081.87</v>
      </c>
      <c r="H66" s="7">
        <v>135</v>
      </c>
      <c r="I66" s="7">
        <v>-14.96</v>
      </c>
      <c r="K66" s="8">
        <v>-1.4E-3</v>
      </c>
      <c r="L66" s="8">
        <v>0</v>
      </c>
    </row>
    <row r="67" spans="2:12">
      <c r="B67" s="6" t="s">
        <v>1797</v>
      </c>
      <c r="C67" s="17">
        <v>707685095</v>
      </c>
      <c r="D67" s="18" t="s">
        <v>745</v>
      </c>
      <c r="E67" s="6" t="s">
        <v>1745</v>
      </c>
      <c r="F67" s="6" t="s">
        <v>43</v>
      </c>
      <c r="G67" s="7">
        <v>-7203.22</v>
      </c>
      <c r="H67" s="7">
        <v>310</v>
      </c>
      <c r="I67" s="7">
        <v>-22.33</v>
      </c>
      <c r="K67" s="8">
        <v>-2.2000000000000001E-3</v>
      </c>
      <c r="L67" s="8">
        <v>0</v>
      </c>
    </row>
    <row r="68" spans="2:12">
      <c r="B68" s="6" t="s">
        <v>1798</v>
      </c>
      <c r="C68" s="17">
        <v>707685103</v>
      </c>
      <c r="D68" s="18" t="s">
        <v>745</v>
      </c>
      <c r="E68" s="6" t="s">
        <v>1745</v>
      </c>
      <c r="F68" s="6" t="s">
        <v>43</v>
      </c>
      <c r="G68" s="7">
        <v>-21166.39</v>
      </c>
      <c r="H68" s="7">
        <v>455</v>
      </c>
      <c r="I68" s="7">
        <v>-96.31</v>
      </c>
      <c r="K68" s="8">
        <v>-9.2999999999999992E-3</v>
      </c>
      <c r="L68" s="8">
        <v>0</v>
      </c>
    </row>
    <row r="69" spans="2:12">
      <c r="B69" s="6" t="s">
        <v>1799</v>
      </c>
      <c r="C69" s="17">
        <v>701024754</v>
      </c>
      <c r="D69" s="18" t="s">
        <v>745</v>
      </c>
      <c r="E69" s="6" t="s">
        <v>1745</v>
      </c>
      <c r="F69" s="6" t="s">
        <v>43</v>
      </c>
      <c r="G69" s="7">
        <v>-4986.8500000000004</v>
      </c>
      <c r="H69" s="7">
        <v>455</v>
      </c>
      <c r="I69" s="7">
        <v>-22.69</v>
      </c>
      <c r="K69" s="8">
        <v>-2.2000000000000001E-3</v>
      </c>
      <c r="L69" s="8">
        <v>0</v>
      </c>
    </row>
    <row r="70" spans="2:12">
      <c r="B70" s="6" t="s">
        <v>1800</v>
      </c>
      <c r="C70" s="17">
        <v>701022535</v>
      </c>
      <c r="D70" s="18" t="s">
        <v>745</v>
      </c>
      <c r="E70" s="6" t="s">
        <v>1745</v>
      </c>
      <c r="F70" s="6" t="s">
        <v>43</v>
      </c>
      <c r="G70" s="7">
        <v>-5530.2</v>
      </c>
      <c r="H70" s="7">
        <v>258</v>
      </c>
      <c r="I70" s="7">
        <v>-14.27</v>
      </c>
      <c r="K70" s="8">
        <v>-1.4E-3</v>
      </c>
      <c r="L70" s="8">
        <v>0</v>
      </c>
    </row>
    <row r="71" spans="2:12">
      <c r="B71" s="6" t="s">
        <v>1801</v>
      </c>
      <c r="C71" s="17">
        <v>707685137</v>
      </c>
      <c r="D71" s="18" t="s">
        <v>745</v>
      </c>
      <c r="E71" s="6" t="s">
        <v>1745</v>
      </c>
      <c r="F71" s="6" t="s">
        <v>43</v>
      </c>
      <c r="G71" s="7">
        <v>8865.51</v>
      </c>
      <c r="H71" s="7">
        <v>335</v>
      </c>
      <c r="I71" s="7">
        <v>29.7</v>
      </c>
      <c r="K71" s="8">
        <v>2.8999999999999998E-3</v>
      </c>
      <c r="L71" s="8">
        <v>0</v>
      </c>
    </row>
    <row r="72" spans="2:12">
      <c r="B72" s="6" t="s">
        <v>1802</v>
      </c>
      <c r="C72" s="17">
        <v>707686291</v>
      </c>
      <c r="D72" s="18" t="s">
        <v>745</v>
      </c>
      <c r="E72" s="6" t="s">
        <v>1745</v>
      </c>
      <c r="F72" s="6" t="s">
        <v>43</v>
      </c>
      <c r="G72" s="7">
        <v>11062.96</v>
      </c>
      <c r="H72" s="7">
        <v>293</v>
      </c>
      <c r="I72" s="7">
        <v>32.409999999999997</v>
      </c>
      <c r="K72" s="8">
        <v>3.0999999999999999E-3</v>
      </c>
      <c r="L72" s="8">
        <v>0</v>
      </c>
    </row>
    <row r="73" spans="2:12">
      <c r="B73" s="6" t="s">
        <v>1803</v>
      </c>
      <c r="C73" s="17">
        <v>707686309</v>
      </c>
      <c r="D73" s="18" t="s">
        <v>745</v>
      </c>
      <c r="E73" s="6" t="s">
        <v>1745</v>
      </c>
      <c r="F73" s="6" t="s">
        <v>43</v>
      </c>
      <c r="G73" s="7">
        <v>-16622.810000000001</v>
      </c>
      <c r="H73" s="7">
        <v>210</v>
      </c>
      <c r="I73" s="7">
        <v>-34.909999999999997</v>
      </c>
      <c r="K73" s="8">
        <v>-3.3999999999999998E-3</v>
      </c>
      <c r="L73" s="8">
        <v>0</v>
      </c>
    </row>
    <row r="74" spans="2:12">
      <c r="B74" s="6" t="s">
        <v>1804</v>
      </c>
      <c r="C74" s="17">
        <v>707686317</v>
      </c>
      <c r="D74" s="18" t="s">
        <v>745</v>
      </c>
      <c r="E74" s="6" t="s">
        <v>1745</v>
      </c>
      <c r="F74" s="6" t="s">
        <v>43</v>
      </c>
      <c r="G74" s="7">
        <v>-11081.88</v>
      </c>
      <c r="H74" s="7">
        <v>140</v>
      </c>
      <c r="I74" s="7">
        <v>-15.51</v>
      </c>
      <c r="K74" s="8">
        <v>-1.5E-3</v>
      </c>
      <c r="L74" s="8">
        <v>0</v>
      </c>
    </row>
    <row r="75" spans="2:12">
      <c r="B75" s="6" t="s">
        <v>1805</v>
      </c>
      <c r="C75" s="17">
        <v>707685145</v>
      </c>
      <c r="D75" s="18" t="s">
        <v>745</v>
      </c>
      <c r="E75" s="6" t="s">
        <v>1745</v>
      </c>
      <c r="F75" s="6" t="s">
        <v>43</v>
      </c>
      <c r="G75" s="7">
        <v>-11081.87</v>
      </c>
      <c r="H75" s="7">
        <v>75</v>
      </c>
      <c r="I75" s="7">
        <v>-8.31</v>
      </c>
      <c r="K75" s="8">
        <v>-8.0000000000000004E-4</v>
      </c>
      <c r="L75" s="8">
        <v>0</v>
      </c>
    </row>
    <row r="76" spans="2:12">
      <c r="B76" s="6" t="s">
        <v>1806</v>
      </c>
      <c r="C76" s="17">
        <v>707685152</v>
      </c>
      <c r="D76" s="18" t="s">
        <v>745</v>
      </c>
      <c r="E76" s="6" t="s">
        <v>1745</v>
      </c>
      <c r="F76" s="6" t="s">
        <v>43</v>
      </c>
      <c r="G76" s="7">
        <v>-10966.44</v>
      </c>
      <c r="H76" s="7">
        <v>48</v>
      </c>
      <c r="I76" s="7">
        <v>-5.26</v>
      </c>
      <c r="K76" s="8">
        <v>-5.0000000000000001E-4</v>
      </c>
      <c r="L76" s="8">
        <v>0</v>
      </c>
    </row>
    <row r="77" spans="2:12">
      <c r="B77" s="6" t="s">
        <v>1807</v>
      </c>
      <c r="C77" s="17">
        <v>707686325</v>
      </c>
      <c r="D77" s="18" t="s">
        <v>745</v>
      </c>
      <c r="E77" s="6" t="s">
        <v>1745</v>
      </c>
      <c r="F77" s="6" t="s">
        <v>43</v>
      </c>
      <c r="G77" s="7">
        <v>-11044.45</v>
      </c>
      <c r="H77" s="7">
        <v>148</v>
      </c>
      <c r="I77" s="7">
        <v>-16.350000000000001</v>
      </c>
      <c r="K77" s="8">
        <v>-1.6000000000000001E-3</v>
      </c>
      <c r="L77" s="8">
        <v>0</v>
      </c>
    </row>
    <row r="78" spans="2:12">
      <c r="B78" s="6" t="s">
        <v>1808</v>
      </c>
      <c r="C78" s="17">
        <v>707686333</v>
      </c>
      <c r="D78" s="18" t="s">
        <v>745</v>
      </c>
      <c r="E78" s="6" t="s">
        <v>1745</v>
      </c>
      <c r="F78" s="6" t="s">
        <v>43</v>
      </c>
      <c r="G78" s="7">
        <v>-4432.76</v>
      </c>
      <c r="H78" s="7">
        <v>95</v>
      </c>
      <c r="I78" s="7">
        <v>-4.21</v>
      </c>
      <c r="K78" s="8">
        <v>-4.0000000000000002E-4</v>
      </c>
      <c r="L78" s="8">
        <v>0</v>
      </c>
    </row>
    <row r="79" spans="2:12">
      <c r="B79" s="6" t="s">
        <v>1809</v>
      </c>
      <c r="C79" s="17">
        <v>707686358</v>
      </c>
      <c r="D79" s="18" t="s">
        <v>745</v>
      </c>
      <c r="E79" s="6" t="s">
        <v>1745</v>
      </c>
      <c r="F79" s="6" t="s">
        <v>43</v>
      </c>
      <c r="G79" s="7">
        <v>13213.03</v>
      </c>
      <c r="H79" s="7">
        <v>78</v>
      </c>
      <c r="I79" s="7">
        <v>10.31</v>
      </c>
      <c r="K79" s="8">
        <v>1E-3</v>
      </c>
      <c r="L79" s="8">
        <v>0</v>
      </c>
    </row>
    <row r="80" spans="2:12">
      <c r="B80" s="6" t="s">
        <v>1810</v>
      </c>
      <c r="C80" s="17">
        <v>701025785</v>
      </c>
      <c r="D80" s="18" t="s">
        <v>745</v>
      </c>
      <c r="E80" s="6" t="s">
        <v>1745</v>
      </c>
      <c r="F80" s="6" t="s">
        <v>43</v>
      </c>
      <c r="G80" s="7">
        <v>-8865.43</v>
      </c>
      <c r="H80" s="7">
        <v>14</v>
      </c>
      <c r="I80" s="7">
        <v>-1.24</v>
      </c>
      <c r="K80" s="8">
        <v>-1E-4</v>
      </c>
      <c r="L80" s="8">
        <v>0</v>
      </c>
    </row>
    <row r="81" spans="2:12">
      <c r="B81" s="6" t="s">
        <v>1811</v>
      </c>
      <c r="C81" s="17">
        <v>707686366</v>
      </c>
      <c r="D81" s="18" t="s">
        <v>745</v>
      </c>
      <c r="E81" s="6" t="s">
        <v>1745</v>
      </c>
      <c r="F81" s="6" t="s">
        <v>43</v>
      </c>
      <c r="G81" s="7">
        <v>-26715.14</v>
      </c>
      <c r="H81" s="7">
        <v>14</v>
      </c>
      <c r="I81" s="7">
        <v>-3.74</v>
      </c>
      <c r="K81" s="8">
        <v>-4.0000000000000002E-4</v>
      </c>
      <c r="L81" s="8">
        <v>0</v>
      </c>
    </row>
    <row r="82" spans="2:12">
      <c r="B82" s="6" t="s">
        <v>1812</v>
      </c>
      <c r="C82" s="17">
        <v>701025793</v>
      </c>
      <c r="D82" s="18" t="s">
        <v>745</v>
      </c>
      <c r="E82" s="6" t="s">
        <v>1745</v>
      </c>
      <c r="F82" s="6" t="s">
        <v>43</v>
      </c>
      <c r="G82" s="7">
        <v>-8805.58</v>
      </c>
      <c r="H82" s="7">
        <v>74</v>
      </c>
      <c r="I82" s="7">
        <v>-6.52</v>
      </c>
      <c r="K82" s="8">
        <v>-5.9999999999999995E-4</v>
      </c>
      <c r="L82" s="8">
        <v>0</v>
      </c>
    </row>
    <row r="83" spans="2:12">
      <c r="B83" s="6" t="s">
        <v>1813</v>
      </c>
      <c r="C83" s="17">
        <v>701023715</v>
      </c>
      <c r="D83" s="18" t="s">
        <v>745</v>
      </c>
      <c r="E83" s="6" t="s">
        <v>1745</v>
      </c>
      <c r="F83" s="6" t="s">
        <v>43</v>
      </c>
      <c r="G83" s="7">
        <v>-44327.51</v>
      </c>
      <c r="H83" s="7">
        <v>104</v>
      </c>
      <c r="I83" s="7">
        <v>-46.1</v>
      </c>
      <c r="K83" s="8">
        <v>-4.4999999999999997E-3</v>
      </c>
      <c r="L83" s="8">
        <v>0</v>
      </c>
    </row>
    <row r="84" spans="2:12">
      <c r="B84" s="6" t="s">
        <v>1814</v>
      </c>
      <c r="C84" s="17">
        <v>707686374</v>
      </c>
      <c r="D84" s="18" t="s">
        <v>745</v>
      </c>
      <c r="E84" s="6" t="s">
        <v>1745</v>
      </c>
      <c r="F84" s="6" t="s">
        <v>43</v>
      </c>
      <c r="G84" s="7">
        <v>-14371.31</v>
      </c>
      <c r="H84" s="7">
        <v>205</v>
      </c>
      <c r="I84" s="7">
        <v>-29.46</v>
      </c>
      <c r="K84" s="8">
        <v>-2.8999999999999998E-3</v>
      </c>
      <c r="L84" s="8">
        <v>0</v>
      </c>
    </row>
    <row r="85" spans="2:12">
      <c r="B85" s="6" t="s">
        <v>1815</v>
      </c>
      <c r="C85" s="17">
        <v>701025801</v>
      </c>
      <c r="D85" s="18" t="s">
        <v>745</v>
      </c>
      <c r="E85" s="6" t="s">
        <v>1745</v>
      </c>
      <c r="F85" s="6" t="s">
        <v>43</v>
      </c>
      <c r="G85" s="7">
        <v>-33511.61</v>
      </c>
      <c r="H85" s="7">
        <v>140</v>
      </c>
      <c r="I85" s="7">
        <v>-46.92</v>
      </c>
      <c r="K85" s="8">
        <v>-4.4999999999999997E-3</v>
      </c>
      <c r="L85" s="8">
        <v>0</v>
      </c>
    </row>
    <row r="86" spans="2:12">
      <c r="B86" s="6" t="s">
        <v>1816</v>
      </c>
      <c r="C86" s="17">
        <v>701024788</v>
      </c>
      <c r="D86" s="18" t="s">
        <v>745</v>
      </c>
      <c r="E86" s="6" t="s">
        <v>1745</v>
      </c>
      <c r="F86" s="6" t="s">
        <v>43</v>
      </c>
      <c r="G86" s="7">
        <v>-40897.269999999997</v>
      </c>
      <c r="H86" s="7">
        <v>194</v>
      </c>
      <c r="I86" s="7">
        <v>-79.34</v>
      </c>
      <c r="K86" s="8">
        <v>-7.7000000000000002E-3</v>
      </c>
      <c r="L86" s="8">
        <v>0</v>
      </c>
    </row>
    <row r="87" spans="2:12">
      <c r="B87" s="6" t="s">
        <v>1817</v>
      </c>
      <c r="C87" s="17">
        <v>707686382</v>
      </c>
      <c r="D87" s="18" t="s">
        <v>745</v>
      </c>
      <c r="E87" s="6" t="s">
        <v>1745</v>
      </c>
      <c r="F87" s="6" t="s">
        <v>43</v>
      </c>
      <c r="G87" s="7">
        <v>-425.73</v>
      </c>
      <c r="H87" s="7">
        <v>3900</v>
      </c>
      <c r="I87" s="7">
        <v>-16.600000000000001</v>
      </c>
      <c r="K87" s="8">
        <v>-1.6000000000000001E-3</v>
      </c>
      <c r="L87" s="8">
        <v>0</v>
      </c>
    </row>
    <row r="88" spans="2:12">
      <c r="B88" s="6" t="s">
        <v>1818</v>
      </c>
      <c r="C88" s="17">
        <v>707683215</v>
      </c>
      <c r="D88" s="18" t="s">
        <v>745</v>
      </c>
      <c r="E88" s="6" t="s">
        <v>1745</v>
      </c>
      <c r="F88" s="6" t="s">
        <v>43</v>
      </c>
      <c r="G88" s="7">
        <v>60247.47</v>
      </c>
      <c r="H88" s="7">
        <v>203</v>
      </c>
      <c r="I88" s="7">
        <v>122.3</v>
      </c>
      <c r="K88" s="8">
        <v>1.18E-2</v>
      </c>
      <c r="L88" s="8">
        <v>0</v>
      </c>
    </row>
    <row r="89" spans="2:12">
      <c r="B89" s="6" t="s">
        <v>1819</v>
      </c>
      <c r="C89" s="17">
        <v>707683223</v>
      </c>
      <c r="D89" s="18" t="s">
        <v>745</v>
      </c>
      <c r="E89" s="6" t="s">
        <v>1745</v>
      </c>
      <c r="F89" s="6" t="s">
        <v>43</v>
      </c>
      <c r="G89" s="7">
        <v>36435.339999999997</v>
      </c>
      <c r="H89" s="7">
        <v>82</v>
      </c>
      <c r="I89" s="7">
        <v>29.88</v>
      </c>
      <c r="K89" s="8">
        <v>2.8999999999999998E-3</v>
      </c>
      <c r="L89" s="8">
        <v>0</v>
      </c>
    </row>
    <row r="90" spans="2:12">
      <c r="B90" s="6" t="s">
        <v>1820</v>
      </c>
      <c r="C90" s="17">
        <v>707682670</v>
      </c>
      <c r="D90" s="18" t="s">
        <v>745</v>
      </c>
      <c r="E90" s="6" t="s">
        <v>1745</v>
      </c>
      <c r="F90" s="6" t="s">
        <v>43</v>
      </c>
      <c r="G90" s="7">
        <v>-70352.42</v>
      </c>
      <c r="H90" s="7">
        <v>19</v>
      </c>
      <c r="I90" s="7">
        <v>-13.37</v>
      </c>
      <c r="K90" s="8">
        <v>-1.2999999999999999E-3</v>
      </c>
      <c r="L90" s="8">
        <v>0</v>
      </c>
    </row>
    <row r="91" spans="2:12">
      <c r="B91" s="6" t="s">
        <v>1821</v>
      </c>
      <c r="C91" s="17">
        <v>707683231</v>
      </c>
      <c r="D91" s="18" t="s">
        <v>745</v>
      </c>
      <c r="E91" s="6" t="s">
        <v>1745</v>
      </c>
      <c r="F91" s="6" t="s">
        <v>43</v>
      </c>
      <c r="G91" s="7">
        <v>-119608.24</v>
      </c>
      <c r="H91" s="7">
        <v>51</v>
      </c>
      <c r="I91" s="7">
        <v>-61</v>
      </c>
      <c r="K91" s="8">
        <v>-5.8999999999999999E-3</v>
      </c>
      <c r="L91" s="8">
        <v>0</v>
      </c>
    </row>
    <row r="92" spans="2:12">
      <c r="B92" s="6" t="s">
        <v>1822</v>
      </c>
      <c r="C92" s="17">
        <v>701021396</v>
      </c>
      <c r="D92" s="18" t="s">
        <v>745</v>
      </c>
      <c r="E92" s="6" t="s">
        <v>1745</v>
      </c>
      <c r="F92" s="6" t="s">
        <v>43</v>
      </c>
      <c r="G92" s="7">
        <v>-9235</v>
      </c>
      <c r="H92" s="7">
        <v>3</v>
      </c>
      <c r="I92" s="7">
        <v>-0.28000000000000003</v>
      </c>
      <c r="K92" s="8">
        <v>0</v>
      </c>
      <c r="L92" s="8">
        <v>0</v>
      </c>
    </row>
    <row r="93" spans="2:12">
      <c r="B93" s="6" t="s">
        <v>1823</v>
      </c>
      <c r="C93" s="17">
        <v>701021404</v>
      </c>
      <c r="D93" s="18" t="s">
        <v>745</v>
      </c>
      <c r="E93" s="6" t="s">
        <v>1745</v>
      </c>
      <c r="F93" s="6" t="s">
        <v>43</v>
      </c>
      <c r="G93" s="7">
        <v>-9235</v>
      </c>
      <c r="H93" s="7">
        <v>3</v>
      </c>
      <c r="I93" s="7">
        <v>-0.28000000000000003</v>
      </c>
      <c r="K93" s="8">
        <v>0</v>
      </c>
      <c r="L93" s="8">
        <v>0</v>
      </c>
    </row>
    <row r="94" spans="2:12">
      <c r="B94" s="6" t="s">
        <v>1824</v>
      </c>
      <c r="C94" s="17">
        <v>707682688</v>
      </c>
      <c r="D94" s="18" t="s">
        <v>745</v>
      </c>
      <c r="E94" s="6" t="s">
        <v>1745</v>
      </c>
      <c r="F94" s="6" t="s">
        <v>43</v>
      </c>
      <c r="G94" s="7">
        <v>-11020.3</v>
      </c>
      <c r="H94" s="7">
        <v>90</v>
      </c>
      <c r="I94" s="7">
        <v>-9.92</v>
      </c>
      <c r="K94" s="8">
        <v>-1E-3</v>
      </c>
      <c r="L94" s="8">
        <v>0</v>
      </c>
    </row>
    <row r="95" spans="2:12">
      <c r="B95" s="6" t="s">
        <v>1825</v>
      </c>
      <c r="C95" s="17">
        <v>701024796</v>
      </c>
      <c r="D95" s="18" t="s">
        <v>745</v>
      </c>
      <c r="E95" s="6" t="s">
        <v>1745</v>
      </c>
      <c r="F95" s="6" t="s">
        <v>43</v>
      </c>
      <c r="G95" s="7">
        <v>-2213.7600000000002</v>
      </c>
      <c r="H95" s="7">
        <v>423</v>
      </c>
      <c r="I95" s="7">
        <v>-9.36</v>
      </c>
      <c r="K95" s="8">
        <v>-8.9999999999999998E-4</v>
      </c>
      <c r="L95" s="8">
        <v>0</v>
      </c>
    </row>
    <row r="96" spans="2:12">
      <c r="B96" s="6" t="s">
        <v>1826</v>
      </c>
      <c r="C96" s="17">
        <v>701021412</v>
      </c>
      <c r="D96" s="18" t="s">
        <v>745</v>
      </c>
      <c r="E96" s="6" t="s">
        <v>1745</v>
      </c>
      <c r="F96" s="6" t="s">
        <v>43</v>
      </c>
      <c r="G96" s="7">
        <v>-6006.38</v>
      </c>
      <c r="H96" s="7">
        <v>670</v>
      </c>
      <c r="I96" s="7">
        <v>-40.24</v>
      </c>
      <c r="K96" s="8">
        <v>-3.8999999999999998E-3</v>
      </c>
      <c r="L96" s="8">
        <v>0</v>
      </c>
    </row>
    <row r="97" spans="2:12">
      <c r="B97" s="6" t="s">
        <v>1827</v>
      </c>
      <c r="C97" s="17">
        <v>701024804</v>
      </c>
      <c r="D97" s="18" t="s">
        <v>745</v>
      </c>
      <c r="E97" s="6" t="s">
        <v>1745</v>
      </c>
      <c r="F97" s="6" t="s">
        <v>43</v>
      </c>
      <c r="G97" s="7">
        <v>-28258.84</v>
      </c>
      <c r="H97" s="7">
        <v>25</v>
      </c>
      <c r="I97" s="7">
        <v>-7.06</v>
      </c>
      <c r="K97" s="8">
        <v>-6.9999999999999999E-4</v>
      </c>
      <c r="L97" s="8">
        <v>0</v>
      </c>
    </row>
    <row r="98" spans="2:12">
      <c r="B98" s="6" t="s">
        <v>1828</v>
      </c>
      <c r="C98" s="17">
        <v>701025835</v>
      </c>
      <c r="D98" s="18" t="s">
        <v>745</v>
      </c>
      <c r="E98" s="6" t="s">
        <v>1745</v>
      </c>
      <c r="F98" s="6" t="s">
        <v>43</v>
      </c>
      <c r="G98" s="7">
        <v>-17154.669999999998</v>
      </c>
      <c r="H98" s="7">
        <v>15</v>
      </c>
      <c r="I98" s="7">
        <v>-2.57</v>
      </c>
      <c r="K98" s="8">
        <v>-2.0000000000000001E-4</v>
      </c>
      <c r="L98" s="8">
        <v>0</v>
      </c>
    </row>
    <row r="99" spans="2:12">
      <c r="B99" s="6" t="s">
        <v>1829</v>
      </c>
      <c r="C99" s="17">
        <v>701024812</v>
      </c>
      <c r="D99" s="18" t="s">
        <v>745</v>
      </c>
      <c r="E99" s="6" t="s">
        <v>1745</v>
      </c>
      <c r="F99" s="6" t="s">
        <v>43</v>
      </c>
      <c r="G99" s="7">
        <v>-19645.150000000001</v>
      </c>
      <c r="H99" s="7">
        <v>33</v>
      </c>
      <c r="I99" s="7">
        <v>-6.48</v>
      </c>
      <c r="K99" s="8">
        <v>-5.9999999999999995E-4</v>
      </c>
      <c r="L99" s="8">
        <v>0</v>
      </c>
    </row>
    <row r="100" spans="2:12">
      <c r="B100" s="6" t="s">
        <v>1830</v>
      </c>
      <c r="C100" s="17">
        <v>701023764</v>
      </c>
      <c r="D100" s="18" t="s">
        <v>745</v>
      </c>
      <c r="E100" s="6" t="s">
        <v>1745</v>
      </c>
      <c r="F100" s="6" t="s">
        <v>43</v>
      </c>
      <c r="G100" s="7">
        <v>-15442.8</v>
      </c>
      <c r="H100" s="7">
        <v>108</v>
      </c>
      <c r="I100" s="7">
        <v>-16.68</v>
      </c>
      <c r="K100" s="8">
        <v>-1.6000000000000001E-3</v>
      </c>
      <c r="L100" s="8">
        <v>0</v>
      </c>
    </row>
    <row r="101" spans="2:12">
      <c r="B101" s="6" t="s">
        <v>1831</v>
      </c>
      <c r="C101" s="17">
        <v>701023772</v>
      </c>
      <c r="D101" s="18" t="s">
        <v>745</v>
      </c>
      <c r="E101" s="6" t="s">
        <v>1745</v>
      </c>
      <c r="F101" s="6" t="s">
        <v>43</v>
      </c>
      <c r="G101" s="7">
        <v>3058.6</v>
      </c>
      <c r="H101" s="7">
        <v>295</v>
      </c>
      <c r="I101" s="7">
        <v>9.02</v>
      </c>
      <c r="K101" s="8">
        <v>8.9999999999999998E-4</v>
      </c>
      <c r="L101" s="8">
        <v>0</v>
      </c>
    </row>
    <row r="102" spans="2:12">
      <c r="B102" s="6" t="s">
        <v>1832</v>
      </c>
      <c r="C102" s="17">
        <v>701024820</v>
      </c>
      <c r="D102" s="18" t="s">
        <v>745</v>
      </c>
      <c r="E102" s="6" t="s">
        <v>1745</v>
      </c>
      <c r="F102" s="6" t="s">
        <v>43</v>
      </c>
      <c r="G102" s="7">
        <v>-576.27</v>
      </c>
      <c r="H102" s="7">
        <v>140</v>
      </c>
      <c r="I102" s="7">
        <v>-0.81</v>
      </c>
      <c r="K102" s="8">
        <v>-1E-4</v>
      </c>
      <c r="L102" s="8">
        <v>0</v>
      </c>
    </row>
    <row r="103" spans="2:12">
      <c r="B103" s="6" t="s">
        <v>1833</v>
      </c>
      <c r="C103" s="17">
        <v>701023798</v>
      </c>
      <c r="D103" s="18" t="s">
        <v>745</v>
      </c>
      <c r="E103" s="6" t="s">
        <v>1745</v>
      </c>
      <c r="F103" s="6" t="s">
        <v>43</v>
      </c>
      <c r="G103" s="7">
        <v>-3003.93</v>
      </c>
      <c r="H103" s="7">
        <v>28</v>
      </c>
      <c r="I103" s="7">
        <v>-0.84</v>
      </c>
      <c r="K103" s="8">
        <v>-1E-4</v>
      </c>
      <c r="L103" s="8">
        <v>0</v>
      </c>
    </row>
    <row r="104" spans="2:12">
      <c r="B104" s="6" t="s">
        <v>1834</v>
      </c>
      <c r="C104" s="17">
        <v>701023806</v>
      </c>
      <c r="D104" s="18" t="s">
        <v>745</v>
      </c>
      <c r="E104" s="6" t="s">
        <v>1745</v>
      </c>
      <c r="F104" s="6" t="s">
        <v>43</v>
      </c>
      <c r="G104" s="7">
        <v>-3634.9</v>
      </c>
      <c r="H104" s="7">
        <v>30</v>
      </c>
      <c r="I104" s="7">
        <v>-1.0900000000000001</v>
      </c>
      <c r="K104" s="8">
        <v>-1E-4</v>
      </c>
      <c r="L104" s="8">
        <v>0</v>
      </c>
    </row>
    <row r="105" spans="2:12">
      <c r="B105" s="6" t="s">
        <v>1835</v>
      </c>
      <c r="C105" s="17">
        <v>707683314</v>
      </c>
      <c r="D105" s="18" t="s">
        <v>745</v>
      </c>
      <c r="E105" s="6" t="s">
        <v>1745</v>
      </c>
      <c r="F105" s="6" t="s">
        <v>43</v>
      </c>
      <c r="G105" s="7">
        <v>-67.81</v>
      </c>
      <c r="H105" s="7">
        <v>6000</v>
      </c>
      <c r="I105" s="7">
        <v>-4.07</v>
      </c>
      <c r="K105" s="8">
        <v>-4.0000000000000002E-4</v>
      </c>
      <c r="L105" s="8">
        <v>0</v>
      </c>
    </row>
    <row r="106" spans="2:12">
      <c r="B106" s="6" t="s">
        <v>1836</v>
      </c>
      <c r="C106" s="17">
        <v>707683363</v>
      </c>
      <c r="D106" s="18" t="s">
        <v>745</v>
      </c>
      <c r="E106" s="6" t="s">
        <v>1745</v>
      </c>
      <c r="F106" s="6" t="s">
        <v>43</v>
      </c>
      <c r="G106" s="7">
        <v>-131.66999999999999</v>
      </c>
      <c r="H106" s="7">
        <v>18000</v>
      </c>
      <c r="I106" s="7">
        <v>-23.7</v>
      </c>
      <c r="K106" s="8">
        <v>-2.3E-3</v>
      </c>
      <c r="L106" s="8">
        <v>0</v>
      </c>
    </row>
    <row r="107" spans="2:12">
      <c r="B107" s="6" t="s">
        <v>1837</v>
      </c>
      <c r="C107" s="17">
        <v>707686416</v>
      </c>
      <c r="D107" s="18" t="s">
        <v>745</v>
      </c>
      <c r="E107" s="6" t="s">
        <v>1745</v>
      </c>
      <c r="F107" s="6" t="s">
        <v>43</v>
      </c>
      <c r="G107" s="7">
        <v>-106.43</v>
      </c>
      <c r="H107" s="7">
        <v>27000</v>
      </c>
      <c r="I107" s="7">
        <v>-28.74</v>
      </c>
      <c r="K107" s="8">
        <v>-2.8E-3</v>
      </c>
      <c r="L107" s="8">
        <v>0</v>
      </c>
    </row>
    <row r="108" spans="2:12">
      <c r="B108" s="6" t="s">
        <v>1838</v>
      </c>
      <c r="C108" s="17">
        <v>707686424</v>
      </c>
      <c r="D108" s="18" t="s">
        <v>745</v>
      </c>
      <c r="E108" s="6" t="s">
        <v>1745</v>
      </c>
      <c r="F108" s="6" t="s">
        <v>43</v>
      </c>
      <c r="G108" s="7">
        <v>-212.87</v>
      </c>
      <c r="H108" s="7">
        <v>31000</v>
      </c>
      <c r="I108" s="7">
        <v>-65.989999999999995</v>
      </c>
      <c r="K108" s="8">
        <v>-6.4000000000000003E-3</v>
      </c>
      <c r="L108" s="8">
        <v>0</v>
      </c>
    </row>
    <row r="109" spans="2:12">
      <c r="B109" s="6" t="s">
        <v>1839</v>
      </c>
      <c r="C109" s="17">
        <v>707683389</v>
      </c>
      <c r="D109" s="18" t="s">
        <v>745</v>
      </c>
      <c r="E109" s="6" t="s">
        <v>1745</v>
      </c>
      <c r="F109" s="6" t="s">
        <v>43</v>
      </c>
      <c r="G109" s="7">
        <v>-21.95</v>
      </c>
      <c r="H109" s="7">
        <v>378000</v>
      </c>
      <c r="I109" s="7">
        <v>-82.95</v>
      </c>
      <c r="K109" s="8">
        <v>-8.0000000000000002E-3</v>
      </c>
      <c r="L109" s="8">
        <v>0</v>
      </c>
    </row>
    <row r="110" spans="2:12">
      <c r="B110" s="6" t="s">
        <v>1840</v>
      </c>
      <c r="C110" s="17">
        <v>707686440</v>
      </c>
      <c r="D110" s="18" t="s">
        <v>745</v>
      </c>
      <c r="E110" s="6" t="s">
        <v>1745</v>
      </c>
      <c r="F110" s="6" t="s">
        <v>43</v>
      </c>
      <c r="G110" s="7">
        <v>-21.95</v>
      </c>
      <c r="H110" s="7">
        <v>398000</v>
      </c>
      <c r="I110" s="7">
        <v>-87.34</v>
      </c>
      <c r="K110" s="8">
        <v>-8.5000000000000006E-3</v>
      </c>
      <c r="L110" s="8">
        <v>0</v>
      </c>
    </row>
    <row r="111" spans="2:12">
      <c r="B111" s="6" t="s">
        <v>1841</v>
      </c>
      <c r="C111" s="17">
        <v>707683397</v>
      </c>
      <c r="D111" s="18" t="s">
        <v>745</v>
      </c>
      <c r="E111" s="6" t="s">
        <v>1745</v>
      </c>
      <c r="F111" s="6" t="s">
        <v>43</v>
      </c>
      <c r="G111" s="7">
        <v>-43.89</v>
      </c>
      <c r="H111" s="7">
        <v>47000</v>
      </c>
      <c r="I111" s="7">
        <v>-20.63</v>
      </c>
      <c r="K111" s="8">
        <v>-2E-3</v>
      </c>
      <c r="L111" s="8">
        <v>0</v>
      </c>
    </row>
    <row r="112" spans="2:12">
      <c r="B112" s="6" t="s">
        <v>1842</v>
      </c>
      <c r="C112" s="17">
        <v>707686457</v>
      </c>
      <c r="D112" s="18" t="s">
        <v>745</v>
      </c>
      <c r="E112" s="6" t="s">
        <v>1745</v>
      </c>
      <c r="F112" s="6" t="s">
        <v>43</v>
      </c>
      <c r="G112" s="7">
        <v>-43.89</v>
      </c>
      <c r="H112" s="7">
        <v>179000</v>
      </c>
      <c r="I112" s="7">
        <v>-78.56</v>
      </c>
      <c r="K112" s="8">
        <v>-7.6E-3</v>
      </c>
      <c r="L112" s="8">
        <v>0</v>
      </c>
    </row>
    <row r="113" spans="2:12">
      <c r="B113" s="6" t="s">
        <v>1843</v>
      </c>
      <c r="C113" s="17">
        <v>707683405</v>
      </c>
      <c r="D113" s="18" t="s">
        <v>745</v>
      </c>
      <c r="E113" s="6" t="s">
        <v>1745</v>
      </c>
      <c r="F113" s="6" t="s">
        <v>43</v>
      </c>
      <c r="G113" s="7">
        <v>-43.89</v>
      </c>
      <c r="H113" s="7">
        <v>73000</v>
      </c>
      <c r="I113" s="7">
        <v>-32.04</v>
      </c>
      <c r="K113" s="8">
        <v>-3.0999999999999999E-3</v>
      </c>
      <c r="L113" s="8">
        <v>0</v>
      </c>
    </row>
    <row r="114" spans="2:12">
      <c r="B114" s="6" t="s">
        <v>1844</v>
      </c>
      <c r="C114" s="17">
        <v>707686465</v>
      </c>
      <c r="D114" s="18" t="s">
        <v>745</v>
      </c>
      <c r="E114" s="6" t="s">
        <v>1745</v>
      </c>
      <c r="F114" s="6" t="s">
        <v>43</v>
      </c>
      <c r="G114" s="7">
        <v>-43.89</v>
      </c>
      <c r="H114" s="7">
        <v>262000</v>
      </c>
      <c r="I114" s="7">
        <v>-114.99</v>
      </c>
      <c r="K114" s="8">
        <v>-1.11E-2</v>
      </c>
      <c r="L114" s="8">
        <v>0</v>
      </c>
    </row>
    <row r="115" spans="2:12">
      <c r="B115" s="6" t="s">
        <v>1845</v>
      </c>
      <c r="C115" s="17">
        <v>707686473</v>
      </c>
      <c r="D115" s="18" t="s">
        <v>745</v>
      </c>
      <c r="E115" s="6" t="s">
        <v>1745</v>
      </c>
      <c r="F115" s="6" t="s">
        <v>43</v>
      </c>
      <c r="G115" s="7">
        <v>43.89</v>
      </c>
      <c r="H115" s="7">
        <v>517400</v>
      </c>
      <c r="I115" s="7">
        <v>227.09</v>
      </c>
      <c r="K115" s="8">
        <v>2.1999999999999999E-2</v>
      </c>
      <c r="L115" s="8">
        <v>0</v>
      </c>
    </row>
    <row r="116" spans="2:12">
      <c r="B116" s="6" t="s">
        <v>1846</v>
      </c>
      <c r="C116" s="17">
        <v>707686481</v>
      </c>
      <c r="D116" s="18" t="s">
        <v>745</v>
      </c>
      <c r="E116" s="6" t="s">
        <v>1745</v>
      </c>
      <c r="F116" s="6" t="s">
        <v>43</v>
      </c>
      <c r="G116" s="7">
        <v>43.89</v>
      </c>
      <c r="H116" s="7">
        <v>338000</v>
      </c>
      <c r="I116" s="7">
        <v>148.35</v>
      </c>
      <c r="K116" s="8">
        <v>1.44E-2</v>
      </c>
      <c r="L116" s="8">
        <v>0</v>
      </c>
    </row>
    <row r="117" spans="2:12">
      <c r="B117" s="6" t="s">
        <v>1847</v>
      </c>
      <c r="C117" s="17">
        <v>707685210</v>
      </c>
      <c r="D117" s="18" t="s">
        <v>745</v>
      </c>
      <c r="E117" s="6" t="s">
        <v>1745</v>
      </c>
      <c r="F117" s="6" t="s">
        <v>43</v>
      </c>
      <c r="G117" s="7">
        <v>22163.77</v>
      </c>
      <c r="H117" s="7">
        <v>83</v>
      </c>
      <c r="I117" s="7">
        <v>18.399999999999999</v>
      </c>
      <c r="K117" s="8">
        <v>1.8E-3</v>
      </c>
      <c r="L117" s="8">
        <v>0</v>
      </c>
    </row>
    <row r="118" spans="2:12">
      <c r="B118" s="6" t="s">
        <v>1848</v>
      </c>
      <c r="C118" s="17">
        <v>707685228</v>
      </c>
      <c r="D118" s="18" t="s">
        <v>745</v>
      </c>
      <c r="E118" s="6" t="s">
        <v>1745</v>
      </c>
      <c r="F118" s="6" t="s">
        <v>43</v>
      </c>
      <c r="G118" s="7">
        <v>87013.3</v>
      </c>
      <c r="H118" s="7">
        <v>27</v>
      </c>
      <c r="I118" s="7">
        <v>23.49</v>
      </c>
      <c r="K118" s="8">
        <v>2.3E-3</v>
      </c>
      <c r="L118" s="8">
        <v>0</v>
      </c>
    </row>
    <row r="119" spans="2:12">
      <c r="B119" s="6" t="s">
        <v>1849</v>
      </c>
      <c r="C119" s="17">
        <v>707685236</v>
      </c>
      <c r="D119" s="18" t="s">
        <v>745</v>
      </c>
      <c r="E119" s="6" t="s">
        <v>1745</v>
      </c>
      <c r="F119" s="6" t="s">
        <v>43</v>
      </c>
      <c r="G119" s="7">
        <v>-21240.25</v>
      </c>
      <c r="H119" s="7">
        <v>12</v>
      </c>
      <c r="I119" s="7">
        <v>-2.5499999999999998</v>
      </c>
      <c r="K119" s="8">
        <v>-2.0000000000000001E-4</v>
      </c>
      <c r="L119" s="8">
        <v>0</v>
      </c>
    </row>
    <row r="120" spans="2:12">
      <c r="B120" s="6" t="s">
        <v>1850</v>
      </c>
      <c r="C120" s="17">
        <v>707685244</v>
      </c>
      <c r="D120" s="18" t="s">
        <v>745</v>
      </c>
      <c r="E120" s="6" t="s">
        <v>1745</v>
      </c>
      <c r="F120" s="6" t="s">
        <v>43</v>
      </c>
      <c r="G120" s="7">
        <v>-82171.67</v>
      </c>
      <c r="H120" s="7">
        <v>3</v>
      </c>
      <c r="I120" s="7">
        <v>-2.4700000000000002</v>
      </c>
      <c r="K120" s="8">
        <v>-2.0000000000000001E-4</v>
      </c>
      <c r="L120" s="8">
        <v>0</v>
      </c>
    </row>
    <row r="121" spans="2:12">
      <c r="B121" s="6" t="s">
        <v>1851</v>
      </c>
      <c r="C121" s="17">
        <v>707685251</v>
      </c>
      <c r="D121" s="18" t="s">
        <v>745</v>
      </c>
      <c r="E121" s="6" t="s">
        <v>1745</v>
      </c>
      <c r="F121" s="6" t="s">
        <v>43</v>
      </c>
      <c r="G121" s="7">
        <v>-24380.13</v>
      </c>
      <c r="H121" s="7">
        <v>171</v>
      </c>
      <c r="I121" s="7">
        <v>-41.69</v>
      </c>
      <c r="K121" s="8">
        <v>-4.0000000000000001E-3</v>
      </c>
      <c r="L121" s="8">
        <v>0</v>
      </c>
    </row>
    <row r="122" spans="2:12">
      <c r="B122" s="6" t="s">
        <v>1852</v>
      </c>
      <c r="C122" s="17">
        <v>707685269</v>
      </c>
      <c r="D122" s="18" t="s">
        <v>745</v>
      </c>
      <c r="E122" s="6" t="s">
        <v>1745</v>
      </c>
      <c r="F122" s="6" t="s">
        <v>43</v>
      </c>
      <c r="G122" s="7">
        <v>-60817.25</v>
      </c>
      <c r="H122" s="7">
        <v>229</v>
      </c>
      <c r="I122" s="7">
        <v>-139.27000000000001</v>
      </c>
      <c r="K122" s="8">
        <v>-1.35E-2</v>
      </c>
      <c r="L122" s="8">
        <v>0</v>
      </c>
    </row>
    <row r="123" spans="2:12">
      <c r="B123" s="6" t="s">
        <v>1853</v>
      </c>
      <c r="C123" s="17" t="s">
        <v>1773</v>
      </c>
      <c r="D123" s="18" t="s">
        <v>745</v>
      </c>
      <c r="E123" s="6" t="s">
        <v>1745</v>
      </c>
      <c r="F123" s="6" t="s">
        <v>43</v>
      </c>
      <c r="G123" s="7">
        <v>-77573.14</v>
      </c>
      <c r="H123" s="7">
        <v>259</v>
      </c>
      <c r="I123" s="7">
        <v>-200.91</v>
      </c>
      <c r="K123" s="8">
        <v>-1.95E-2</v>
      </c>
      <c r="L123" s="8">
        <v>0</v>
      </c>
    </row>
    <row r="124" spans="2:12">
      <c r="B124" s="6" t="s">
        <v>1854</v>
      </c>
      <c r="C124" s="17">
        <v>707685277</v>
      </c>
      <c r="D124" s="18" t="s">
        <v>745</v>
      </c>
      <c r="E124" s="6" t="s">
        <v>1745</v>
      </c>
      <c r="F124" s="6" t="s">
        <v>43</v>
      </c>
      <c r="G124" s="7">
        <v>-25488.32</v>
      </c>
      <c r="H124" s="7">
        <v>370</v>
      </c>
      <c r="I124" s="7">
        <v>-94.31</v>
      </c>
      <c r="K124" s="8">
        <v>-9.1000000000000004E-3</v>
      </c>
      <c r="L124" s="8">
        <v>0</v>
      </c>
    </row>
    <row r="125" spans="2:12">
      <c r="B125" s="6" t="s">
        <v>1855</v>
      </c>
      <c r="C125" s="17">
        <v>707683462</v>
      </c>
      <c r="D125" s="18" t="s">
        <v>745</v>
      </c>
      <c r="E125" s="6" t="s">
        <v>1745</v>
      </c>
      <c r="F125" s="6" t="s">
        <v>43</v>
      </c>
      <c r="G125" s="7">
        <v>-6591.83</v>
      </c>
      <c r="H125" s="7">
        <v>58</v>
      </c>
      <c r="I125" s="7">
        <v>-3.82</v>
      </c>
      <c r="K125" s="8">
        <v>-4.0000000000000002E-4</v>
      </c>
      <c r="L125" s="8">
        <v>0</v>
      </c>
    </row>
    <row r="126" spans="2:12">
      <c r="B126" s="6" t="s">
        <v>1856</v>
      </c>
      <c r="C126" s="17">
        <v>707685293</v>
      </c>
      <c r="D126" s="18" t="s">
        <v>745</v>
      </c>
      <c r="E126" s="6" t="s">
        <v>1745</v>
      </c>
      <c r="F126" s="6" t="s">
        <v>43</v>
      </c>
      <c r="G126" s="7">
        <v>88308.7</v>
      </c>
      <c r="H126" s="7">
        <v>128</v>
      </c>
      <c r="I126" s="7">
        <v>113.04</v>
      </c>
      <c r="K126" s="8">
        <v>1.09E-2</v>
      </c>
      <c r="L126" s="8">
        <v>0</v>
      </c>
    </row>
    <row r="127" spans="2:12">
      <c r="B127" s="6" t="s">
        <v>1857</v>
      </c>
      <c r="C127" s="17">
        <v>707685301</v>
      </c>
      <c r="D127" s="18" t="s">
        <v>745</v>
      </c>
      <c r="E127" s="6" t="s">
        <v>1745</v>
      </c>
      <c r="F127" s="6" t="s">
        <v>43</v>
      </c>
      <c r="G127" s="7">
        <v>-88655.02</v>
      </c>
      <c r="H127" s="7">
        <v>45</v>
      </c>
      <c r="I127" s="7">
        <v>-39.89</v>
      </c>
      <c r="K127" s="8">
        <v>-3.8999999999999998E-3</v>
      </c>
      <c r="L127" s="8">
        <v>0</v>
      </c>
    </row>
    <row r="128" spans="2:12">
      <c r="B128" s="6" t="s">
        <v>1858</v>
      </c>
      <c r="C128" s="17">
        <v>707683470</v>
      </c>
      <c r="D128" s="18" t="s">
        <v>745</v>
      </c>
      <c r="E128" s="6" t="s">
        <v>1745</v>
      </c>
      <c r="F128" s="6" t="s">
        <v>43</v>
      </c>
      <c r="G128" s="7">
        <v>-6393.46</v>
      </c>
      <c r="H128" s="7">
        <v>13</v>
      </c>
      <c r="I128" s="7">
        <v>-0.83</v>
      </c>
      <c r="K128" s="8">
        <v>-1E-4</v>
      </c>
      <c r="L128" s="8">
        <v>0</v>
      </c>
    </row>
    <row r="129" spans="2:12">
      <c r="B129" s="6" t="s">
        <v>1859</v>
      </c>
      <c r="C129" s="17">
        <v>707685319</v>
      </c>
      <c r="D129" s="18" t="s">
        <v>745</v>
      </c>
      <c r="E129" s="6" t="s">
        <v>1745</v>
      </c>
      <c r="F129" s="6" t="s">
        <v>43</v>
      </c>
      <c r="G129" s="7">
        <v>-88365.3</v>
      </c>
      <c r="H129" s="7">
        <v>153</v>
      </c>
      <c r="I129" s="7">
        <v>-135.19999999999999</v>
      </c>
      <c r="K129" s="8">
        <v>-1.3100000000000001E-2</v>
      </c>
      <c r="L129" s="8">
        <v>0</v>
      </c>
    </row>
    <row r="130" spans="2:12">
      <c r="B130" s="6" t="s">
        <v>1860</v>
      </c>
      <c r="C130" s="17">
        <v>707686549</v>
      </c>
      <c r="D130" s="18" t="s">
        <v>745</v>
      </c>
      <c r="E130" s="6" t="s">
        <v>1745</v>
      </c>
      <c r="F130" s="6" t="s">
        <v>43</v>
      </c>
      <c r="G130" s="7">
        <v>-7380.53</v>
      </c>
      <c r="H130" s="7">
        <v>105</v>
      </c>
      <c r="I130" s="7">
        <v>-7.75</v>
      </c>
      <c r="K130" s="8">
        <v>-8.0000000000000004E-4</v>
      </c>
      <c r="L130" s="8">
        <v>0</v>
      </c>
    </row>
    <row r="131" spans="2:12">
      <c r="B131" s="6" t="s">
        <v>1861</v>
      </c>
      <c r="C131" s="17">
        <v>707685368</v>
      </c>
      <c r="D131" s="18" t="s">
        <v>745</v>
      </c>
      <c r="E131" s="6" t="s">
        <v>1745</v>
      </c>
      <c r="F131" s="6" t="s">
        <v>43</v>
      </c>
      <c r="G131" s="7">
        <v>-17088.25</v>
      </c>
      <c r="H131" s="7">
        <v>510</v>
      </c>
      <c r="I131" s="7">
        <v>-87.15</v>
      </c>
      <c r="K131" s="8">
        <v>-8.3999999999999995E-3</v>
      </c>
      <c r="L131" s="8">
        <v>0</v>
      </c>
    </row>
    <row r="132" spans="2:12">
      <c r="B132" s="6" t="s">
        <v>1862</v>
      </c>
      <c r="C132" s="17">
        <v>707685376</v>
      </c>
      <c r="D132" s="18" t="s">
        <v>745</v>
      </c>
      <c r="E132" s="6" t="s">
        <v>1745</v>
      </c>
      <c r="F132" s="6" t="s">
        <v>43</v>
      </c>
      <c r="G132" s="7">
        <v>-11081.87</v>
      </c>
      <c r="H132" s="7">
        <v>340</v>
      </c>
      <c r="I132" s="7">
        <v>-37.68</v>
      </c>
      <c r="K132" s="8">
        <v>-3.5999999999999999E-3</v>
      </c>
      <c r="L132" s="8">
        <v>0</v>
      </c>
    </row>
    <row r="133" spans="2:12">
      <c r="B133" s="6" t="s">
        <v>1863</v>
      </c>
      <c r="C133" s="17">
        <v>707685384</v>
      </c>
      <c r="D133" s="18" t="s">
        <v>745</v>
      </c>
      <c r="E133" s="6" t="s">
        <v>1745</v>
      </c>
      <c r="F133" s="6" t="s">
        <v>43</v>
      </c>
      <c r="G133" s="7">
        <v>-22127.19</v>
      </c>
      <c r="H133" s="7">
        <v>303</v>
      </c>
      <c r="I133" s="7">
        <v>-67.05</v>
      </c>
      <c r="K133" s="8">
        <v>-6.4999999999999997E-3</v>
      </c>
      <c r="L133" s="8">
        <v>0</v>
      </c>
    </row>
    <row r="134" spans="2:12">
      <c r="B134" s="6" t="s">
        <v>1864</v>
      </c>
      <c r="C134" s="17">
        <v>701024986</v>
      </c>
      <c r="D134" s="18" t="s">
        <v>745</v>
      </c>
      <c r="E134" s="6" t="s">
        <v>1745</v>
      </c>
      <c r="F134" s="6" t="s">
        <v>43</v>
      </c>
      <c r="G134" s="7">
        <v>-2681.81</v>
      </c>
      <c r="H134" s="7">
        <v>70</v>
      </c>
      <c r="I134" s="7">
        <v>-1.88</v>
      </c>
      <c r="K134" s="8">
        <v>-2.0000000000000001E-4</v>
      </c>
      <c r="L134" s="8">
        <v>0</v>
      </c>
    </row>
    <row r="135" spans="2:12">
      <c r="B135" s="6" t="s">
        <v>1865</v>
      </c>
      <c r="C135" s="17">
        <v>707685392</v>
      </c>
      <c r="D135" s="18" t="s">
        <v>745</v>
      </c>
      <c r="E135" s="6" t="s">
        <v>1745</v>
      </c>
      <c r="F135" s="6" t="s">
        <v>43</v>
      </c>
      <c r="G135" s="7">
        <v>-24186.63</v>
      </c>
      <c r="H135" s="7">
        <v>63</v>
      </c>
      <c r="I135" s="7">
        <v>-15.24</v>
      </c>
      <c r="K135" s="8">
        <v>-1.5E-3</v>
      </c>
      <c r="L135" s="8">
        <v>0</v>
      </c>
    </row>
    <row r="136" spans="2:12">
      <c r="B136" s="6" t="s">
        <v>1866</v>
      </c>
      <c r="C136" s="17">
        <v>707685400</v>
      </c>
      <c r="D136" s="18" t="s">
        <v>745</v>
      </c>
      <c r="E136" s="6" t="s">
        <v>1745</v>
      </c>
      <c r="F136" s="6" t="s">
        <v>43</v>
      </c>
      <c r="G136" s="7">
        <v>-11081.88</v>
      </c>
      <c r="H136" s="7">
        <v>240</v>
      </c>
      <c r="I136" s="7">
        <v>-26.6</v>
      </c>
      <c r="K136" s="8">
        <v>-2.5999999999999999E-3</v>
      </c>
      <c r="L136" s="8">
        <v>0</v>
      </c>
    </row>
    <row r="137" spans="2:12">
      <c r="B137" s="6" t="s">
        <v>1867</v>
      </c>
      <c r="C137" s="17">
        <v>707683553</v>
      </c>
      <c r="D137" s="18" t="s">
        <v>745</v>
      </c>
      <c r="E137" s="6" t="s">
        <v>1745</v>
      </c>
      <c r="F137" s="6" t="s">
        <v>43</v>
      </c>
      <c r="G137" s="7">
        <v>-8377.9</v>
      </c>
      <c r="H137" s="7">
        <v>500</v>
      </c>
      <c r="I137" s="7">
        <v>-41.89</v>
      </c>
      <c r="K137" s="8">
        <v>-4.1000000000000003E-3</v>
      </c>
      <c r="L137" s="8">
        <v>0</v>
      </c>
    </row>
    <row r="138" spans="2:12">
      <c r="B138" s="6" t="s">
        <v>1868</v>
      </c>
      <c r="C138" s="17">
        <v>707686614</v>
      </c>
      <c r="D138" s="18" t="s">
        <v>745</v>
      </c>
      <c r="E138" s="6" t="s">
        <v>1745</v>
      </c>
      <c r="F138" s="6" t="s">
        <v>43</v>
      </c>
      <c r="G138" s="7">
        <v>-13110.73</v>
      </c>
      <c r="H138" s="7">
        <v>203</v>
      </c>
      <c r="I138" s="7">
        <v>-26.61</v>
      </c>
      <c r="K138" s="8">
        <v>-2.5999999999999999E-3</v>
      </c>
      <c r="L138" s="8">
        <v>0</v>
      </c>
    </row>
    <row r="139" spans="2:12">
      <c r="B139" s="13" t="s">
        <v>1869</v>
      </c>
      <c r="C139" s="14"/>
      <c r="D139" s="21"/>
      <c r="E139" s="13"/>
      <c r="F139" s="13"/>
      <c r="G139" s="15">
        <v>0</v>
      </c>
      <c r="I139" s="15">
        <v>0</v>
      </c>
      <c r="K139" s="16">
        <v>0</v>
      </c>
      <c r="L139" s="16">
        <v>0</v>
      </c>
    </row>
    <row r="140" spans="2:12">
      <c r="B140" s="13" t="s">
        <v>1769</v>
      </c>
      <c r="C140" s="14"/>
      <c r="D140" s="21"/>
      <c r="E140" s="13"/>
      <c r="F140" s="13"/>
      <c r="G140" s="15">
        <v>0</v>
      </c>
      <c r="I140" s="15">
        <v>0</v>
      </c>
      <c r="K140" s="16">
        <v>0</v>
      </c>
      <c r="L140" s="16">
        <v>0</v>
      </c>
    </row>
    <row r="141" spans="2:12">
      <c r="B141" s="13" t="s">
        <v>1870</v>
      </c>
      <c r="C141" s="14"/>
      <c r="D141" s="21"/>
      <c r="E141" s="13"/>
      <c r="F141" s="13"/>
      <c r="G141" s="15">
        <v>0</v>
      </c>
      <c r="I141" s="15">
        <v>0</v>
      </c>
      <c r="K141" s="16">
        <v>0</v>
      </c>
      <c r="L141" s="16">
        <v>0</v>
      </c>
    </row>
    <row r="142" spans="2:12">
      <c r="B142" s="13" t="s">
        <v>1770</v>
      </c>
      <c r="C142" s="14"/>
      <c r="D142" s="21"/>
      <c r="E142" s="13"/>
      <c r="F142" s="13"/>
      <c r="G142" s="15">
        <v>0</v>
      </c>
      <c r="I142" s="15">
        <v>0</v>
      </c>
      <c r="K142" s="16">
        <v>0</v>
      </c>
      <c r="L142" s="16">
        <v>0</v>
      </c>
    </row>
    <row r="145" spans="2:6">
      <c r="B145" s="6" t="s">
        <v>165</v>
      </c>
      <c r="C145" s="17"/>
      <c r="D145" s="18"/>
      <c r="E145" s="6"/>
      <c r="F145" s="6"/>
    </row>
    <row r="149" spans="2:6">
      <c r="B149" s="5" t="s">
        <v>86</v>
      </c>
    </row>
  </sheetData>
  <pageMargins left="0.75" right="0.75" top="1" bottom="1" header="0.5" footer="0.5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5"/>
  <sheetViews>
    <sheetView rightToLeft="1" workbookViewId="0">
      <selection activeCell="E8" sqref="A7:XFD11"/>
    </sheetView>
  </sheetViews>
  <sheetFormatPr defaultColWidth="9.140625" defaultRowHeight="12.75"/>
  <cols>
    <col min="2" max="2" width="33.7109375" customWidth="1"/>
    <col min="3" max="4" width="12.7109375" customWidth="1"/>
    <col min="5" max="5" width="11.7109375" customWidth="1"/>
    <col min="6" max="6" width="15.7109375" customWidth="1"/>
    <col min="7" max="7" width="12.7109375" customWidth="1"/>
    <col min="8" max="8" width="13.7109375" customWidth="1"/>
    <col min="9" max="9" width="11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  <c r="C1" s="1" t="s">
        <v>1</v>
      </c>
    </row>
    <row r="2" spans="2:11" ht="15.75">
      <c r="B2" s="1" t="s">
        <v>2</v>
      </c>
      <c r="C2" s="1" t="s">
        <v>3</v>
      </c>
    </row>
    <row r="3" spans="2:11" ht="15.75">
      <c r="B3" s="1" t="s">
        <v>4</v>
      </c>
      <c r="C3" s="1" t="s">
        <v>3101</v>
      </c>
    </row>
    <row r="4" spans="2:11" ht="15.75">
      <c r="B4" s="1" t="s">
        <v>5</v>
      </c>
      <c r="C4" s="1" t="s">
        <v>6</v>
      </c>
    </row>
    <row r="6" spans="2:11" ht="15.75">
      <c r="B6" s="2" t="s">
        <v>166</v>
      </c>
    </row>
    <row r="7" spans="2:11" ht="15.75">
      <c r="B7" s="2" t="s">
        <v>1871</v>
      </c>
    </row>
    <row r="8" spans="2:11">
      <c r="B8" s="3" t="s">
        <v>88</v>
      </c>
      <c r="C8" s="3" t="s">
        <v>89</v>
      </c>
      <c r="D8" s="3" t="s">
        <v>168</v>
      </c>
      <c r="E8" s="3" t="s">
        <v>241</v>
      </c>
      <c r="F8" s="3" t="s">
        <v>93</v>
      </c>
      <c r="G8" s="3" t="s">
        <v>171</v>
      </c>
      <c r="H8" s="3" t="s">
        <v>42</v>
      </c>
      <c r="I8" s="3" t="s">
        <v>96</v>
      </c>
      <c r="J8" s="3" t="s">
        <v>174</v>
      </c>
      <c r="K8" s="3" t="s">
        <v>98</v>
      </c>
    </row>
    <row r="9" spans="2:11" ht="13.5" thickBot="1">
      <c r="B9" s="4"/>
      <c r="C9" s="4"/>
      <c r="D9" s="4"/>
      <c r="E9" s="4"/>
      <c r="F9" s="4"/>
      <c r="G9" s="4" t="s">
        <v>177</v>
      </c>
      <c r="H9" s="4" t="s">
        <v>178</v>
      </c>
      <c r="I9" s="4" t="s">
        <v>100</v>
      </c>
      <c r="J9" s="4" t="s">
        <v>99</v>
      </c>
      <c r="K9" s="4" t="s">
        <v>99</v>
      </c>
    </row>
    <row r="11" spans="2:11">
      <c r="B11" s="3" t="s">
        <v>1872</v>
      </c>
      <c r="C11" s="12"/>
      <c r="D11" s="20"/>
      <c r="E11" s="3"/>
      <c r="F11" s="3"/>
      <c r="G11" s="9">
        <v>-1285.79</v>
      </c>
      <c r="I11" s="9">
        <v>189.9</v>
      </c>
      <c r="J11" s="10">
        <v>1</v>
      </c>
      <c r="K11" s="10">
        <v>0</v>
      </c>
    </row>
    <row r="12" spans="2:11">
      <c r="B12" s="3" t="s">
        <v>1873</v>
      </c>
      <c r="C12" s="12"/>
      <c r="D12" s="20"/>
      <c r="E12" s="3"/>
      <c r="F12" s="3"/>
      <c r="G12" s="9">
        <v>0</v>
      </c>
      <c r="I12" s="9">
        <v>0</v>
      </c>
      <c r="J12" s="10">
        <v>0</v>
      </c>
      <c r="K12" s="10">
        <v>0</v>
      </c>
    </row>
    <row r="13" spans="2:11">
      <c r="B13" s="13" t="s">
        <v>1874</v>
      </c>
      <c r="C13" s="14"/>
      <c r="D13" s="21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3" t="s">
        <v>1875</v>
      </c>
      <c r="C14" s="12"/>
      <c r="D14" s="20"/>
      <c r="E14" s="3"/>
      <c r="F14" s="3"/>
      <c r="G14" s="9">
        <v>-1285.79</v>
      </c>
      <c r="I14" s="9">
        <v>189.9</v>
      </c>
      <c r="J14" s="10">
        <v>1</v>
      </c>
      <c r="K14" s="10">
        <v>0</v>
      </c>
    </row>
    <row r="15" spans="2:11">
      <c r="B15" s="13" t="s">
        <v>1876</v>
      </c>
      <c r="C15" s="14"/>
      <c r="D15" s="21"/>
      <c r="E15" s="13"/>
      <c r="F15" s="13"/>
      <c r="G15" s="15">
        <v>-1285.79</v>
      </c>
      <c r="I15" s="15">
        <v>189.9</v>
      </c>
      <c r="J15" s="16">
        <v>1</v>
      </c>
      <c r="K15" s="16">
        <v>0</v>
      </c>
    </row>
    <row r="16" spans="2:11">
      <c r="B16" s="6" t="s">
        <v>1877</v>
      </c>
      <c r="C16" s="17">
        <v>76521426</v>
      </c>
      <c r="D16" s="18" t="s">
        <v>121</v>
      </c>
      <c r="E16" s="6" t="s">
        <v>1672</v>
      </c>
      <c r="F16" s="6" t="s">
        <v>43</v>
      </c>
      <c r="G16" s="7">
        <v>51.74</v>
      </c>
      <c r="H16" s="7">
        <v>283775</v>
      </c>
      <c r="I16" s="7">
        <v>533.32000000000005</v>
      </c>
      <c r="J16" s="8">
        <v>2.8083999999999998</v>
      </c>
      <c r="K16" s="8">
        <v>1E-4</v>
      </c>
    </row>
    <row r="17" spans="2:11">
      <c r="B17" s="6" t="s">
        <v>1878</v>
      </c>
      <c r="C17" s="17">
        <v>76519834</v>
      </c>
      <c r="D17" s="18" t="s">
        <v>121</v>
      </c>
      <c r="E17" s="6" t="s">
        <v>1672</v>
      </c>
      <c r="F17" s="6" t="s">
        <v>44</v>
      </c>
      <c r="G17" s="7">
        <v>-425.51</v>
      </c>
      <c r="H17" s="7">
        <v>2121000</v>
      </c>
      <c r="I17" s="7">
        <v>-295.83</v>
      </c>
      <c r="J17" s="8">
        <v>-1.5578000000000001</v>
      </c>
      <c r="K17" s="8">
        <v>-1E-4</v>
      </c>
    </row>
    <row r="18" spans="2:11">
      <c r="B18" s="6" t="s">
        <v>1879</v>
      </c>
      <c r="C18" s="17">
        <v>76519826</v>
      </c>
      <c r="D18" s="18" t="s">
        <v>121</v>
      </c>
      <c r="E18" s="6" t="s">
        <v>1672</v>
      </c>
      <c r="F18" s="6" t="s">
        <v>44</v>
      </c>
      <c r="G18" s="7">
        <v>-912.02</v>
      </c>
      <c r="H18" s="7">
        <v>159200</v>
      </c>
      <c r="I18" s="7">
        <v>-47.59</v>
      </c>
      <c r="J18" s="8">
        <v>-0.25059999999999999</v>
      </c>
      <c r="K18" s="8">
        <v>0</v>
      </c>
    </row>
    <row r="21" spans="2:11">
      <c r="B21" s="6" t="s">
        <v>165</v>
      </c>
      <c r="C21" s="17"/>
      <c r="D21" s="18"/>
      <c r="E21" s="6"/>
      <c r="F21" s="6"/>
    </row>
    <row r="25" spans="2:11">
      <c r="B25" s="5" t="s">
        <v>86</v>
      </c>
    </row>
  </sheetData>
  <pageMargins left="0.75" right="0.75" top="1" bottom="1" header="0.5" footer="0.5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3"/>
  <sheetViews>
    <sheetView rightToLeft="1" workbookViewId="0"/>
  </sheetViews>
  <sheetFormatPr defaultColWidth="9.140625" defaultRowHeight="12.75"/>
  <cols>
    <col min="2" max="2" width="62.7109375" customWidth="1"/>
    <col min="3" max="3" width="12.7109375" customWidth="1"/>
    <col min="4" max="4" width="11.7109375" customWidth="1"/>
    <col min="5" max="5" width="9.7109375" customWidth="1"/>
    <col min="6" max="6" width="12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2" width="16.7109375" customWidth="1"/>
    <col min="13" max="13" width="9.7109375" customWidth="1"/>
    <col min="14" max="14" width="12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  <c r="C1" s="1" t="s">
        <v>1</v>
      </c>
    </row>
    <row r="2" spans="2:17" ht="15.75">
      <c r="B2" s="1" t="s">
        <v>2</v>
      </c>
      <c r="C2" s="1" t="s">
        <v>3</v>
      </c>
    </row>
    <row r="3" spans="2:17" ht="15.75">
      <c r="B3" s="1" t="s">
        <v>4</v>
      </c>
      <c r="C3" s="1" t="s">
        <v>3101</v>
      </c>
    </row>
    <row r="4" spans="2:17" ht="15.75">
      <c r="B4" s="1" t="s">
        <v>5</v>
      </c>
      <c r="C4" s="1" t="s">
        <v>6</v>
      </c>
    </row>
    <row r="6" spans="2:17" ht="15.75">
      <c r="B6" s="2" t="s">
        <v>166</v>
      </c>
    </row>
    <row r="7" spans="2:17" ht="15.75">
      <c r="B7" s="2" t="s">
        <v>1880</v>
      </c>
    </row>
    <row r="8" spans="2:17">
      <c r="B8" s="3" t="s">
        <v>88</v>
      </c>
      <c r="C8" s="3" t="s">
        <v>89</v>
      </c>
      <c r="D8" s="3" t="s">
        <v>1881</v>
      </c>
      <c r="E8" s="3" t="s">
        <v>91</v>
      </c>
      <c r="F8" s="3" t="s">
        <v>92</v>
      </c>
      <c r="G8" s="3" t="s">
        <v>169</v>
      </c>
      <c r="H8" s="3" t="s">
        <v>170</v>
      </c>
      <c r="I8" s="3" t="s">
        <v>93</v>
      </c>
      <c r="J8" s="3" t="s">
        <v>94</v>
      </c>
      <c r="K8" s="3" t="s">
        <v>95</v>
      </c>
      <c r="L8" s="3" t="s">
        <v>171</v>
      </c>
      <c r="M8" s="3" t="s">
        <v>42</v>
      </c>
      <c r="N8" s="3" t="s">
        <v>96</v>
      </c>
      <c r="O8" s="3" t="s">
        <v>173</v>
      </c>
      <c r="P8" s="3" t="s">
        <v>174</v>
      </c>
      <c r="Q8" s="3" t="s">
        <v>98</v>
      </c>
    </row>
    <row r="9" spans="2:17" ht="13.5" thickBot="1">
      <c r="B9" s="4"/>
      <c r="C9" s="4"/>
      <c r="D9" s="4"/>
      <c r="E9" s="4"/>
      <c r="F9" s="4"/>
      <c r="G9" s="4" t="s">
        <v>175</v>
      </c>
      <c r="H9" s="4" t="s">
        <v>176</v>
      </c>
      <c r="I9" s="4"/>
      <c r="J9" s="4" t="s">
        <v>99</v>
      </c>
      <c r="K9" s="4" t="s">
        <v>99</v>
      </c>
      <c r="L9" s="4" t="s">
        <v>177</v>
      </c>
      <c r="M9" s="4" t="s">
        <v>178</v>
      </c>
      <c r="N9" s="4" t="s">
        <v>100</v>
      </c>
      <c r="O9" s="4" t="s">
        <v>99</v>
      </c>
      <c r="P9" s="4" t="s">
        <v>99</v>
      </c>
      <c r="Q9" s="4" t="s">
        <v>99</v>
      </c>
    </row>
    <row r="11" spans="2:17">
      <c r="B11" s="3" t="s">
        <v>1882</v>
      </c>
      <c r="C11" s="12"/>
      <c r="D11" s="3"/>
      <c r="E11" s="3"/>
      <c r="F11" s="3"/>
      <c r="G11" s="3"/>
      <c r="H11" s="12">
        <v>3.55</v>
      </c>
      <c r="I11" s="3"/>
      <c r="K11" s="10">
        <v>-6.9999999999999999E-4</v>
      </c>
      <c r="L11" s="9">
        <v>19312800.329999998</v>
      </c>
      <c r="N11" s="9">
        <v>20019.650000000001</v>
      </c>
      <c r="P11" s="10">
        <v>1</v>
      </c>
      <c r="Q11" s="10">
        <v>4.1000000000000003E-3</v>
      </c>
    </row>
    <row r="12" spans="2:17">
      <c r="B12" s="3" t="s">
        <v>1883</v>
      </c>
      <c r="C12" s="12"/>
      <c r="D12" s="3"/>
      <c r="E12" s="3"/>
      <c r="F12" s="3"/>
      <c r="G12" s="3"/>
      <c r="H12" s="12">
        <v>3.55</v>
      </c>
      <c r="I12" s="3"/>
      <c r="K12" s="10">
        <v>-6.9999999999999999E-4</v>
      </c>
      <c r="L12" s="9">
        <v>19312800.329999998</v>
      </c>
      <c r="N12" s="9">
        <v>20019.650000000001</v>
      </c>
      <c r="P12" s="10">
        <v>1</v>
      </c>
      <c r="Q12" s="10">
        <v>4.1000000000000003E-3</v>
      </c>
    </row>
    <row r="13" spans="2:17">
      <c r="B13" s="13" t="s">
        <v>1884</v>
      </c>
      <c r="C13" s="14"/>
      <c r="D13" s="13"/>
      <c r="E13" s="13"/>
      <c r="F13" s="13"/>
      <c r="G13" s="13"/>
      <c r="H13" s="14">
        <v>3.55</v>
      </c>
      <c r="I13" s="13"/>
      <c r="K13" s="16">
        <v>-6.9999999999999999E-4</v>
      </c>
      <c r="L13" s="15">
        <v>19312800.329999998</v>
      </c>
      <c r="N13" s="15">
        <v>20019.650000000001</v>
      </c>
      <c r="P13" s="16">
        <v>1</v>
      </c>
      <c r="Q13" s="16">
        <v>4.1000000000000003E-3</v>
      </c>
    </row>
    <row r="14" spans="2:17">
      <c r="B14" s="6" t="s">
        <v>1885</v>
      </c>
      <c r="C14" s="17">
        <v>1142215</v>
      </c>
      <c r="D14" s="6" t="s">
        <v>121</v>
      </c>
      <c r="E14" s="6" t="s">
        <v>106</v>
      </c>
      <c r="F14" s="6" t="s">
        <v>110</v>
      </c>
      <c r="G14" s="6" t="s">
        <v>1886</v>
      </c>
      <c r="H14" s="17">
        <v>3.55</v>
      </c>
      <c r="I14" s="6" t="s">
        <v>104</v>
      </c>
      <c r="J14" s="19">
        <v>6.1799999999999997E-3</v>
      </c>
      <c r="K14" s="8">
        <v>-6.9999999999999999E-4</v>
      </c>
      <c r="L14" s="7">
        <v>19312800.329999998</v>
      </c>
      <c r="M14" s="7">
        <v>103.66</v>
      </c>
      <c r="N14" s="7">
        <v>20019.650000000001</v>
      </c>
      <c r="O14" s="8">
        <v>4.1000000000000003E-3</v>
      </c>
      <c r="P14" s="8">
        <v>1</v>
      </c>
      <c r="Q14" s="8">
        <v>4.1000000000000003E-3</v>
      </c>
    </row>
    <row r="15" spans="2:17">
      <c r="B15" s="13" t="s">
        <v>1887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1888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1889</v>
      </c>
      <c r="C17" s="14"/>
      <c r="D17" s="13"/>
      <c r="E17" s="13"/>
      <c r="F17" s="13"/>
      <c r="G17" s="13"/>
      <c r="I17" s="13"/>
      <c r="L17" s="15">
        <v>0</v>
      </c>
      <c r="N17" s="15">
        <v>0</v>
      </c>
      <c r="P17" s="16">
        <v>0</v>
      </c>
      <c r="Q17" s="16">
        <v>0</v>
      </c>
    </row>
    <row r="18" spans="2:17">
      <c r="B18" s="13" t="s">
        <v>1890</v>
      </c>
      <c r="C18" s="14"/>
      <c r="D18" s="13"/>
      <c r="E18" s="13"/>
      <c r="F18" s="13"/>
      <c r="G18" s="13"/>
      <c r="I18" s="13"/>
      <c r="L18" s="15">
        <v>0</v>
      </c>
      <c r="N18" s="15">
        <v>0</v>
      </c>
      <c r="P18" s="16">
        <v>0</v>
      </c>
      <c r="Q18" s="16">
        <v>0</v>
      </c>
    </row>
    <row r="19" spans="2:17">
      <c r="B19" s="13" t="s">
        <v>1891</v>
      </c>
      <c r="C19" s="14"/>
      <c r="D19" s="13"/>
      <c r="E19" s="13"/>
      <c r="F19" s="13"/>
      <c r="G19" s="13"/>
      <c r="I19" s="13"/>
      <c r="L19" s="15">
        <v>0</v>
      </c>
      <c r="N19" s="15">
        <v>0</v>
      </c>
      <c r="P19" s="16">
        <v>0</v>
      </c>
      <c r="Q19" s="16">
        <v>0</v>
      </c>
    </row>
    <row r="20" spans="2:17">
      <c r="B20" s="3" t="s">
        <v>1892</v>
      </c>
      <c r="C20" s="12"/>
      <c r="D20" s="3"/>
      <c r="E20" s="3"/>
      <c r="F20" s="3"/>
      <c r="G20" s="3"/>
      <c r="I20" s="3"/>
      <c r="L20" s="9">
        <v>0</v>
      </c>
      <c r="N20" s="9">
        <v>0</v>
      </c>
      <c r="P20" s="10">
        <v>0</v>
      </c>
      <c r="Q20" s="10">
        <v>0</v>
      </c>
    </row>
    <row r="21" spans="2:17">
      <c r="B21" s="13" t="s">
        <v>1884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1887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1888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1889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1890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6" spans="2:17">
      <c r="B26" s="13" t="s">
        <v>1891</v>
      </c>
      <c r="C26" s="14"/>
      <c r="D26" s="13"/>
      <c r="E26" s="13"/>
      <c r="F26" s="13"/>
      <c r="G26" s="13"/>
      <c r="I26" s="13"/>
      <c r="L26" s="15">
        <v>0</v>
      </c>
      <c r="N26" s="15">
        <v>0</v>
      </c>
      <c r="P26" s="16">
        <v>0</v>
      </c>
      <c r="Q26" s="16">
        <v>0</v>
      </c>
    </row>
    <row r="29" spans="2:17">
      <c r="B29" s="6" t="s">
        <v>165</v>
      </c>
      <c r="C29" s="17"/>
      <c r="D29" s="6"/>
      <c r="E29" s="6"/>
      <c r="F29" s="6"/>
      <c r="G29" s="6"/>
      <c r="I29" s="6"/>
    </row>
    <row r="33" spans="2:2">
      <c r="B33" s="5" t="s">
        <v>86</v>
      </c>
    </row>
  </sheetData>
  <pageMargins left="0.75" right="0.75" top="1" bottom="1" header="0.5" footer="0.5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7"/>
  <sheetViews>
    <sheetView rightToLeft="1" workbookViewId="0"/>
  </sheetViews>
  <sheetFormatPr defaultColWidth="9.140625" defaultRowHeight="12.75"/>
  <cols>
    <col min="2" max="2" width="49.7109375" customWidth="1"/>
    <col min="3" max="3" width="12.7109375" customWidth="1"/>
    <col min="4" max="4" width="8.7109375" customWidth="1"/>
    <col min="5" max="5" width="10.7109375" customWidth="1"/>
    <col min="6" max="6" width="14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1.7109375" customWidth="1"/>
    <col min="12" max="12" width="9.7109375" customWidth="1"/>
    <col min="13" max="13" width="12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  <c r="C1" s="1" t="s">
        <v>1</v>
      </c>
    </row>
    <row r="2" spans="2:16" ht="15.75">
      <c r="B2" s="1" t="s">
        <v>2</v>
      </c>
      <c r="C2" s="1" t="s">
        <v>3</v>
      </c>
    </row>
    <row r="3" spans="2:16" ht="15.75">
      <c r="B3" s="1" t="s">
        <v>4</v>
      </c>
      <c r="C3" s="1" t="s">
        <v>3101</v>
      </c>
    </row>
    <row r="4" spans="2:16" ht="15.75">
      <c r="B4" s="1" t="s">
        <v>5</v>
      </c>
      <c r="C4" s="1" t="s">
        <v>6</v>
      </c>
    </row>
    <row r="6" spans="2:16" ht="15.75">
      <c r="B6" s="2" t="s">
        <v>1893</v>
      </c>
    </row>
    <row r="7" spans="2:16" ht="15.75">
      <c r="B7" s="2" t="s">
        <v>167</v>
      </c>
    </row>
    <row r="8" spans="2:16">
      <c r="B8" s="3" t="s">
        <v>88</v>
      </c>
      <c r="C8" s="3" t="s">
        <v>89</v>
      </c>
      <c r="D8" s="3" t="s">
        <v>91</v>
      </c>
      <c r="E8" s="3" t="s">
        <v>92</v>
      </c>
      <c r="F8" s="3" t="s">
        <v>169</v>
      </c>
      <c r="G8" s="3" t="s">
        <v>170</v>
      </c>
      <c r="H8" s="3" t="s">
        <v>93</v>
      </c>
      <c r="I8" s="3" t="s">
        <v>94</v>
      </c>
      <c r="J8" s="3" t="s">
        <v>95</v>
      </c>
      <c r="K8" s="3" t="s">
        <v>171</v>
      </c>
      <c r="L8" s="3" t="s">
        <v>42</v>
      </c>
      <c r="M8" s="3" t="s">
        <v>1894</v>
      </c>
      <c r="N8" s="3" t="s">
        <v>173</v>
      </c>
      <c r="O8" s="3" t="s">
        <v>174</v>
      </c>
      <c r="P8" s="3" t="s">
        <v>98</v>
      </c>
    </row>
    <row r="9" spans="2:16" ht="13.5" thickBot="1">
      <c r="B9" s="4"/>
      <c r="C9" s="4"/>
      <c r="D9" s="4"/>
      <c r="E9" s="4"/>
      <c r="F9" s="4" t="s">
        <v>175</v>
      </c>
      <c r="G9" s="4" t="s">
        <v>176</v>
      </c>
      <c r="H9" s="4"/>
      <c r="I9" s="4" t="s">
        <v>99</v>
      </c>
      <c r="J9" s="4" t="s">
        <v>99</v>
      </c>
      <c r="K9" s="4" t="s">
        <v>177</v>
      </c>
      <c r="L9" s="4" t="s">
        <v>178</v>
      </c>
      <c r="M9" s="4" t="s">
        <v>100</v>
      </c>
      <c r="N9" s="4" t="s">
        <v>99</v>
      </c>
      <c r="O9" s="4" t="s">
        <v>99</v>
      </c>
      <c r="P9" s="4" t="s">
        <v>99</v>
      </c>
    </row>
    <row r="11" spans="2:16">
      <c r="B11" s="3" t="s">
        <v>179</v>
      </c>
      <c r="C11" s="12"/>
      <c r="D11" s="3"/>
      <c r="E11" s="3"/>
      <c r="F11" s="3"/>
      <c r="H11" s="3"/>
      <c r="K11" s="9">
        <v>0</v>
      </c>
      <c r="M11" s="9">
        <v>0</v>
      </c>
      <c r="O11" s="10">
        <v>0</v>
      </c>
      <c r="P11" s="10">
        <v>0</v>
      </c>
    </row>
    <row r="12" spans="2:16">
      <c r="B12" s="3" t="s">
        <v>1895</v>
      </c>
      <c r="C12" s="12"/>
      <c r="D12" s="3"/>
      <c r="E12" s="3"/>
      <c r="F12" s="3"/>
      <c r="H12" s="3"/>
      <c r="K12" s="9">
        <v>0</v>
      </c>
      <c r="M12" s="9">
        <v>0</v>
      </c>
      <c r="O12" s="10">
        <v>0</v>
      </c>
      <c r="P12" s="10">
        <v>0</v>
      </c>
    </row>
    <row r="13" spans="2:16">
      <c r="B13" s="13" t="s">
        <v>1896</v>
      </c>
      <c r="C13" s="14"/>
      <c r="D13" s="13"/>
      <c r="E13" s="13"/>
      <c r="F13" s="13"/>
      <c r="H13" s="13"/>
      <c r="K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1897</v>
      </c>
      <c r="C14" s="14"/>
      <c r="D14" s="13"/>
      <c r="E14" s="13"/>
      <c r="F14" s="13"/>
      <c r="H14" s="13"/>
      <c r="K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1898</v>
      </c>
      <c r="C15" s="14"/>
      <c r="D15" s="13"/>
      <c r="E15" s="13"/>
      <c r="F15" s="13"/>
      <c r="H15" s="13"/>
      <c r="K15" s="15">
        <v>0</v>
      </c>
      <c r="M15" s="15">
        <v>0</v>
      </c>
      <c r="O15" s="16">
        <v>0</v>
      </c>
      <c r="P15" s="16">
        <v>0</v>
      </c>
    </row>
    <row r="16" spans="2:16">
      <c r="B16" s="13" t="s">
        <v>1899</v>
      </c>
      <c r="C16" s="14"/>
      <c r="D16" s="13"/>
      <c r="E16" s="13"/>
      <c r="F16" s="13"/>
      <c r="H16" s="13"/>
      <c r="K16" s="15">
        <v>0</v>
      </c>
      <c r="M16" s="15">
        <v>0</v>
      </c>
      <c r="O16" s="16">
        <v>0</v>
      </c>
      <c r="P16" s="16">
        <v>0</v>
      </c>
    </row>
    <row r="17" spans="2:16">
      <c r="B17" s="13" t="s">
        <v>1900</v>
      </c>
      <c r="C17" s="14"/>
      <c r="D17" s="13"/>
      <c r="E17" s="13"/>
      <c r="F17" s="13"/>
      <c r="H17" s="13"/>
      <c r="K17" s="15">
        <v>0</v>
      </c>
      <c r="M17" s="15">
        <v>0</v>
      </c>
      <c r="O17" s="16">
        <v>0</v>
      </c>
      <c r="P17" s="16">
        <v>0</v>
      </c>
    </row>
    <row r="18" spans="2:16">
      <c r="B18" s="3" t="s">
        <v>1901</v>
      </c>
      <c r="C18" s="12"/>
      <c r="D18" s="3"/>
      <c r="E18" s="3"/>
      <c r="F18" s="3"/>
      <c r="H18" s="3"/>
      <c r="K18" s="9">
        <v>0</v>
      </c>
      <c r="M18" s="9">
        <v>0</v>
      </c>
      <c r="O18" s="10">
        <v>0</v>
      </c>
      <c r="P18" s="10">
        <v>0</v>
      </c>
    </row>
    <row r="19" spans="2:16">
      <c r="B19" s="13" t="s">
        <v>218</v>
      </c>
      <c r="C19" s="14"/>
      <c r="D19" s="13"/>
      <c r="E19" s="13"/>
      <c r="F19" s="13"/>
      <c r="H19" s="13"/>
      <c r="K19" s="15">
        <v>0</v>
      </c>
      <c r="M19" s="15">
        <v>0</v>
      </c>
      <c r="O19" s="16">
        <v>0</v>
      </c>
      <c r="P19" s="16">
        <v>0</v>
      </c>
    </row>
    <row r="20" spans="2:16">
      <c r="B20" s="13" t="s">
        <v>1902</v>
      </c>
      <c r="C20" s="14"/>
      <c r="D20" s="13"/>
      <c r="E20" s="13"/>
      <c r="F20" s="13"/>
      <c r="H20" s="13"/>
      <c r="K20" s="15">
        <v>0</v>
      </c>
      <c r="M20" s="15">
        <v>0</v>
      </c>
      <c r="O20" s="16">
        <v>0</v>
      </c>
      <c r="P20" s="16">
        <v>0</v>
      </c>
    </row>
    <row r="23" spans="2:16">
      <c r="B23" s="6" t="s">
        <v>165</v>
      </c>
      <c r="C23" s="17"/>
      <c r="D23" s="6"/>
      <c r="E23" s="6"/>
      <c r="F23" s="6"/>
      <c r="H23" s="6"/>
    </row>
    <row r="27" spans="2:16">
      <c r="B27" s="5" t="s">
        <v>86</v>
      </c>
    </row>
  </sheetData>
  <pageMargins left="0.75" right="0.75" top="1" bottom="1" header="0.5" footer="0.5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6"/>
  <sheetViews>
    <sheetView rightToLeft="1" workbookViewId="0"/>
  </sheetViews>
  <sheetFormatPr defaultColWidth="9.140625" defaultRowHeight="12.75"/>
  <cols>
    <col min="2" max="2" width="47.7109375" customWidth="1"/>
    <col min="3" max="3" width="12.7109375" customWidth="1"/>
    <col min="4" max="4" width="11.7109375" customWidth="1"/>
    <col min="5" max="5" width="13.7109375" customWidth="1"/>
    <col min="6" max="6" width="11.7109375" customWidth="1"/>
    <col min="7" max="7" width="8.7109375" customWidth="1"/>
    <col min="8" max="8" width="10.7109375" customWidth="1"/>
    <col min="9" max="9" width="14.7109375" customWidth="1"/>
    <col min="10" max="10" width="6.7109375" customWidth="1"/>
    <col min="11" max="11" width="11.7109375" customWidth="1"/>
    <col min="12" max="12" width="14.7109375" customWidth="1"/>
    <col min="13" max="13" width="16.7109375" customWidth="1"/>
    <col min="14" max="14" width="11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  <c r="C1" s="1" t="s">
        <v>1</v>
      </c>
    </row>
    <row r="2" spans="2:19" ht="15.75">
      <c r="B2" s="1" t="s">
        <v>2</v>
      </c>
      <c r="C2" s="1" t="s">
        <v>3</v>
      </c>
    </row>
    <row r="3" spans="2:19" ht="15.75">
      <c r="B3" s="1" t="s">
        <v>4</v>
      </c>
      <c r="C3" s="1" t="s">
        <v>3101</v>
      </c>
    </row>
    <row r="4" spans="2:19" ht="15.75">
      <c r="B4" s="1" t="s">
        <v>5</v>
      </c>
      <c r="C4" s="1" t="s">
        <v>6</v>
      </c>
    </row>
    <row r="6" spans="2:19" ht="15.75">
      <c r="B6" s="2" t="s">
        <v>1893</v>
      </c>
    </row>
    <row r="7" spans="2:19" ht="15.75">
      <c r="B7" s="2" t="s">
        <v>239</v>
      </c>
    </row>
    <row r="8" spans="2:19">
      <c r="B8" s="3" t="s">
        <v>88</v>
      </c>
      <c r="C8" s="3" t="s">
        <v>89</v>
      </c>
      <c r="D8" s="3" t="s">
        <v>240</v>
      </c>
      <c r="E8" s="3" t="s">
        <v>90</v>
      </c>
      <c r="F8" s="3" t="s">
        <v>241</v>
      </c>
      <c r="G8" s="3" t="s">
        <v>91</v>
      </c>
      <c r="H8" s="3" t="s">
        <v>92</v>
      </c>
      <c r="I8" s="3" t="s">
        <v>169</v>
      </c>
      <c r="J8" s="3" t="s">
        <v>170</v>
      </c>
      <c r="K8" s="3" t="s">
        <v>93</v>
      </c>
      <c r="L8" s="3" t="s">
        <v>94</v>
      </c>
      <c r="M8" s="3" t="s">
        <v>95</v>
      </c>
      <c r="N8" s="3" t="s">
        <v>171</v>
      </c>
      <c r="O8" s="3" t="s">
        <v>42</v>
      </c>
      <c r="P8" s="3" t="s">
        <v>1894</v>
      </c>
      <c r="Q8" s="3" t="s">
        <v>173</v>
      </c>
      <c r="R8" s="3" t="s">
        <v>174</v>
      </c>
      <c r="S8" s="3" t="s">
        <v>98</v>
      </c>
    </row>
    <row r="9" spans="2:19" ht="13.5" thickBot="1">
      <c r="B9" s="4"/>
      <c r="C9" s="4"/>
      <c r="D9" s="4"/>
      <c r="E9" s="4"/>
      <c r="F9" s="4"/>
      <c r="G9" s="4"/>
      <c r="H9" s="4"/>
      <c r="I9" s="4" t="s">
        <v>175</v>
      </c>
      <c r="J9" s="4" t="s">
        <v>176</v>
      </c>
      <c r="K9" s="4"/>
      <c r="L9" s="4" t="s">
        <v>99</v>
      </c>
      <c r="M9" s="4" t="s">
        <v>99</v>
      </c>
      <c r="N9" s="4" t="s">
        <v>177</v>
      </c>
      <c r="O9" s="4" t="s">
        <v>178</v>
      </c>
      <c r="P9" s="4" t="s">
        <v>100</v>
      </c>
      <c r="Q9" s="4" t="s">
        <v>99</v>
      </c>
      <c r="R9" s="4" t="s">
        <v>99</v>
      </c>
      <c r="S9" s="4" t="s">
        <v>99</v>
      </c>
    </row>
    <row r="11" spans="2:19">
      <c r="B11" s="3" t="s">
        <v>1903</v>
      </c>
      <c r="C11" s="12"/>
      <c r="D11" s="3"/>
      <c r="E11" s="3"/>
      <c r="F11" s="3"/>
      <c r="G11" s="3"/>
      <c r="H11" s="3"/>
      <c r="I11" s="3"/>
      <c r="K11" s="3"/>
      <c r="N11" s="9">
        <v>0</v>
      </c>
      <c r="P11" s="9">
        <v>0</v>
      </c>
      <c r="R11" s="10">
        <v>0</v>
      </c>
      <c r="S11" s="10">
        <v>0</v>
      </c>
    </row>
    <row r="12" spans="2:19">
      <c r="B12" s="3" t="s">
        <v>1904</v>
      </c>
      <c r="C12" s="12"/>
      <c r="D12" s="3"/>
      <c r="E12" s="3"/>
      <c r="F12" s="3"/>
      <c r="G12" s="3"/>
      <c r="H12" s="3"/>
      <c r="I12" s="3"/>
      <c r="K12" s="3"/>
      <c r="N12" s="9">
        <v>0</v>
      </c>
      <c r="P12" s="9">
        <v>0</v>
      </c>
      <c r="R12" s="10">
        <v>0</v>
      </c>
      <c r="S12" s="10">
        <v>0</v>
      </c>
    </row>
    <row r="13" spans="2:19">
      <c r="B13" s="13" t="s">
        <v>1905</v>
      </c>
      <c r="C13" s="14"/>
      <c r="D13" s="13"/>
      <c r="E13" s="13"/>
      <c r="F13" s="13"/>
      <c r="G13" s="13"/>
      <c r="H13" s="13"/>
      <c r="I13" s="13"/>
      <c r="K13" s="13"/>
      <c r="N13" s="15">
        <v>0</v>
      </c>
      <c r="P13" s="15">
        <v>0</v>
      </c>
      <c r="R13" s="16">
        <v>0</v>
      </c>
      <c r="S13" s="16">
        <v>0</v>
      </c>
    </row>
    <row r="14" spans="2:19">
      <c r="B14" s="13" t="s">
        <v>1906</v>
      </c>
      <c r="C14" s="14"/>
      <c r="D14" s="13"/>
      <c r="E14" s="13"/>
      <c r="F14" s="13"/>
      <c r="G14" s="13"/>
      <c r="H14" s="13"/>
      <c r="I14" s="13"/>
      <c r="K14" s="13"/>
      <c r="N14" s="15">
        <v>0</v>
      </c>
      <c r="P14" s="15">
        <v>0</v>
      </c>
      <c r="R14" s="16">
        <v>0</v>
      </c>
      <c r="S14" s="16">
        <v>0</v>
      </c>
    </row>
    <row r="15" spans="2:19">
      <c r="B15" s="13" t="s">
        <v>246</v>
      </c>
      <c r="C15" s="14"/>
      <c r="D15" s="13"/>
      <c r="E15" s="13"/>
      <c r="F15" s="13"/>
      <c r="G15" s="13"/>
      <c r="H15" s="13"/>
      <c r="I15" s="13"/>
      <c r="K15" s="13"/>
      <c r="N15" s="15">
        <v>0</v>
      </c>
      <c r="P15" s="15">
        <v>0</v>
      </c>
      <c r="R15" s="16">
        <v>0</v>
      </c>
      <c r="S15" s="16">
        <v>0</v>
      </c>
    </row>
    <row r="16" spans="2:19">
      <c r="B16" s="13" t="s">
        <v>1907</v>
      </c>
      <c r="C16" s="14"/>
      <c r="D16" s="13"/>
      <c r="E16" s="13"/>
      <c r="F16" s="13"/>
      <c r="G16" s="13"/>
      <c r="H16" s="13"/>
      <c r="I16" s="13"/>
      <c r="K16" s="13"/>
      <c r="N16" s="15">
        <v>0</v>
      </c>
      <c r="P16" s="15">
        <v>0</v>
      </c>
      <c r="R16" s="16">
        <v>0</v>
      </c>
      <c r="S16" s="16">
        <v>0</v>
      </c>
    </row>
    <row r="17" spans="2:19">
      <c r="B17" s="3" t="s">
        <v>1908</v>
      </c>
      <c r="C17" s="12"/>
      <c r="D17" s="3"/>
      <c r="E17" s="3"/>
      <c r="F17" s="3"/>
      <c r="G17" s="3"/>
      <c r="H17" s="3"/>
      <c r="I17" s="3"/>
      <c r="K17" s="3"/>
      <c r="N17" s="9">
        <v>0</v>
      </c>
      <c r="P17" s="9">
        <v>0</v>
      </c>
      <c r="R17" s="10">
        <v>0</v>
      </c>
      <c r="S17" s="10">
        <v>0</v>
      </c>
    </row>
    <row r="18" spans="2:19">
      <c r="B18" s="13" t="s">
        <v>1909</v>
      </c>
      <c r="C18" s="14"/>
      <c r="D18" s="13"/>
      <c r="E18" s="13"/>
      <c r="F18" s="13"/>
      <c r="G18" s="13"/>
      <c r="H18" s="13"/>
      <c r="I18" s="13"/>
      <c r="K18" s="13"/>
      <c r="N18" s="15">
        <v>0</v>
      </c>
      <c r="P18" s="15">
        <v>0</v>
      </c>
      <c r="R18" s="16">
        <v>0</v>
      </c>
      <c r="S18" s="16">
        <v>0</v>
      </c>
    </row>
    <row r="19" spans="2:19">
      <c r="B19" s="13" t="s">
        <v>1910</v>
      </c>
      <c r="C19" s="14"/>
      <c r="D19" s="13"/>
      <c r="E19" s="13"/>
      <c r="F19" s="13"/>
      <c r="G19" s="13"/>
      <c r="H19" s="13"/>
      <c r="I19" s="13"/>
      <c r="K19" s="13"/>
      <c r="N19" s="15">
        <v>0</v>
      </c>
      <c r="P19" s="15">
        <v>0</v>
      </c>
      <c r="R19" s="16">
        <v>0</v>
      </c>
      <c r="S19" s="16">
        <v>0</v>
      </c>
    </row>
    <row r="22" spans="2:19">
      <c r="B22" s="6" t="s">
        <v>165</v>
      </c>
      <c r="C22" s="17"/>
      <c r="D22" s="6"/>
      <c r="E22" s="6"/>
      <c r="F22" s="6"/>
      <c r="G22" s="6"/>
      <c r="H22" s="6"/>
      <c r="I22" s="6"/>
      <c r="K22" s="6"/>
    </row>
    <row r="26" spans="2:19">
      <c r="B26" s="5" t="s">
        <v>86</v>
      </c>
    </row>
  </sheetData>
  <pageMargins left="0.75" right="0.75" top="1" bottom="1" header="0.5" footer="0.5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91"/>
  <sheetViews>
    <sheetView rightToLeft="1" topLeftCell="G1" workbookViewId="0">
      <selection activeCell="L8" sqref="A7:XFD11"/>
    </sheetView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13.7109375" customWidth="1"/>
    <col min="6" max="6" width="22.7109375" customWidth="1"/>
    <col min="7" max="7" width="10.7109375" customWidth="1"/>
    <col min="8" max="8" width="12.7109375" customWidth="1"/>
    <col min="9" max="9" width="14.7109375" customWidth="1"/>
    <col min="10" max="10" width="8.7109375" customWidth="1"/>
    <col min="11" max="11" width="15.7109375" customWidth="1"/>
    <col min="12" max="12" width="14.7109375" customWidth="1"/>
    <col min="13" max="13" width="16.7109375" customWidth="1"/>
    <col min="14" max="14" width="17.7109375" customWidth="1"/>
    <col min="15" max="15" width="9.7109375" customWidth="1"/>
    <col min="16" max="16" width="13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  <c r="C1" s="1" t="s">
        <v>1</v>
      </c>
    </row>
    <row r="2" spans="2:19" ht="15.75">
      <c r="B2" s="1" t="s">
        <v>2</v>
      </c>
      <c r="C2" s="1" t="s">
        <v>3</v>
      </c>
    </row>
    <row r="3" spans="2:19" ht="15.75">
      <c r="B3" s="1" t="s">
        <v>4</v>
      </c>
      <c r="C3" s="1" t="s">
        <v>3101</v>
      </c>
    </row>
    <row r="4" spans="2:19" ht="15.75">
      <c r="B4" s="1" t="s">
        <v>5</v>
      </c>
      <c r="C4" s="1" t="s">
        <v>6</v>
      </c>
    </row>
    <row r="6" spans="2:19" ht="15.75">
      <c r="B6" s="2" t="s">
        <v>1893</v>
      </c>
    </row>
    <row r="7" spans="2:19" ht="15.75">
      <c r="B7" s="2" t="s">
        <v>251</v>
      </c>
    </row>
    <row r="8" spans="2:19">
      <c r="B8" s="3" t="s">
        <v>88</v>
      </c>
      <c r="C8" s="3" t="s">
        <v>89</v>
      </c>
      <c r="D8" s="3" t="s">
        <v>240</v>
      </c>
      <c r="E8" s="3" t="s">
        <v>90</v>
      </c>
      <c r="F8" s="3" t="s">
        <v>241</v>
      </c>
      <c r="G8" s="3" t="s">
        <v>91</v>
      </c>
      <c r="H8" s="3" t="s">
        <v>92</v>
      </c>
      <c r="I8" s="3" t="s">
        <v>169</v>
      </c>
      <c r="J8" s="3" t="s">
        <v>170</v>
      </c>
      <c r="K8" s="3" t="s">
        <v>93</v>
      </c>
      <c r="L8" s="3" t="s">
        <v>94</v>
      </c>
      <c r="M8" s="3" t="s">
        <v>95</v>
      </c>
      <c r="N8" s="3" t="s">
        <v>171</v>
      </c>
      <c r="O8" s="3" t="s">
        <v>42</v>
      </c>
      <c r="P8" s="3" t="s">
        <v>1894</v>
      </c>
      <c r="Q8" s="3" t="s">
        <v>173</v>
      </c>
      <c r="R8" s="3" t="s">
        <v>174</v>
      </c>
      <c r="S8" s="3" t="s">
        <v>98</v>
      </c>
    </row>
    <row r="9" spans="2:19" ht="13.5" thickBot="1">
      <c r="B9" s="4"/>
      <c r="C9" s="4"/>
      <c r="D9" s="4"/>
      <c r="E9" s="4"/>
      <c r="F9" s="4"/>
      <c r="G9" s="4"/>
      <c r="H9" s="4"/>
      <c r="I9" s="4" t="s">
        <v>175</v>
      </c>
      <c r="J9" s="4" t="s">
        <v>176</v>
      </c>
      <c r="K9" s="4"/>
      <c r="L9" s="4" t="s">
        <v>99</v>
      </c>
      <c r="M9" s="4" t="s">
        <v>99</v>
      </c>
      <c r="N9" s="4" t="s">
        <v>177</v>
      </c>
      <c r="O9" s="4" t="s">
        <v>178</v>
      </c>
      <c r="P9" s="4" t="s">
        <v>100</v>
      </c>
      <c r="Q9" s="4" t="s">
        <v>99</v>
      </c>
      <c r="R9" s="4" t="s">
        <v>99</v>
      </c>
      <c r="S9" s="4" t="s">
        <v>99</v>
      </c>
    </row>
    <row r="11" spans="2:19">
      <c r="B11" s="3" t="s">
        <v>1911</v>
      </c>
      <c r="C11" s="12"/>
      <c r="D11" s="3"/>
      <c r="E11" s="3"/>
      <c r="F11" s="3"/>
      <c r="G11" s="3"/>
      <c r="H11" s="3"/>
      <c r="I11" s="3"/>
      <c r="J11" s="12">
        <v>4.0999999999999996</v>
      </c>
      <c r="K11" s="3"/>
      <c r="M11" s="10">
        <v>2.4799999999999999E-2</v>
      </c>
      <c r="N11" s="9">
        <v>109246588.77</v>
      </c>
      <c r="P11" s="9">
        <v>124009.65</v>
      </c>
      <c r="R11" s="10">
        <v>1</v>
      </c>
      <c r="S11" s="10">
        <v>2.5499999999999998E-2</v>
      </c>
    </row>
    <row r="12" spans="2:19">
      <c r="B12" s="3" t="s">
        <v>1912</v>
      </c>
      <c r="C12" s="12"/>
      <c r="D12" s="3"/>
      <c r="E12" s="3"/>
      <c r="F12" s="3"/>
      <c r="G12" s="3"/>
      <c r="H12" s="3"/>
      <c r="I12" s="3"/>
      <c r="J12" s="12">
        <v>4.1500000000000004</v>
      </c>
      <c r="K12" s="3"/>
      <c r="M12" s="10">
        <v>2.3800000000000002E-2</v>
      </c>
      <c r="N12" s="9">
        <v>108018140.09999999</v>
      </c>
      <c r="P12" s="9">
        <v>119067.42</v>
      </c>
      <c r="R12" s="10">
        <v>0.96009999999999995</v>
      </c>
      <c r="S12" s="10">
        <v>2.4500000000000001E-2</v>
      </c>
    </row>
    <row r="13" spans="2:19">
      <c r="B13" s="13" t="s">
        <v>1913</v>
      </c>
      <c r="C13" s="14"/>
      <c r="D13" s="13"/>
      <c r="E13" s="13"/>
      <c r="F13" s="13"/>
      <c r="G13" s="13"/>
      <c r="H13" s="13"/>
      <c r="I13" s="13"/>
      <c r="J13" s="14">
        <v>4.1500000000000004</v>
      </c>
      <c r="K13" s="13"/>
      <c r="M13" s="16">
        <v>2.01E-2</v>
      </c>
      <c r="N13" s="15">
        <v>79757667.409999996</v>
      </c>
      <c r="P13" s="15">
        <v>85584.15</v>
      </c>
      <c r="R13" s="16">
        <v>0.69010000000000005</v>
      </c>
      <c r="S13" s="16">
        <v>1.7600000000000001E-2</v>
      </c>
    </row>
    <row r="14" spans="2:19">
      <c r="B14" s="6" t="s">
        <v>1914</v>
      </c>
      <c r="C14" s="17">
        <v>1124346</v>
      </c>
      <c r="D14" s="6"/>
      <c r="E14" s="18">
        <v>520010869</v>
      </c>
      <c r="F14" s="6" t="s">
        <v>277</v>
      </c>
      <c r="G14" s="6" t="s">
        <v>3017</v>
      </c>
      <c r="H14" s="6" t="s">
        <v>110</v>
      </c>
      <c r="I14" s="6" t="s">
        <v>1915</v>
      </c>
      <c r="J14" s="17">
        <v>11.49</v>
      </c>
      <c r="K14" s="6" t="s">
        <v>104</v>
      </c>
      <c r="L14" s="19">
        <v>4.1000000000000002E-2</v>
      </c>
      <c r="M14" s="8">
        <v>2.07E-2</v>
      </c>
      <c r="N14" s="7">
        <v>2394710.1800000002</v>
      </c>
      <c r="O14" s="7">
        <v>132.04</v>
      </c>
      <c r="P14" s="7">
        <v>3161.98</v>
      </c>
      <c r="Q14" s="8">
        <v>2.8999999999999998E-3</v>
      </c>
      <c r="R14" s="8">
        <v>2.5499999999999998E-2</v>
      </c>
      <c r="S14" s="8">
        <v>5.9999999999999995E-4</v>
      </c>
    </row>
    <row r="15" spans="2:19">
      <c r="B15" s="6" t="s">
        <v>1916</v>
      </c>
      <c r="C15" s="17">
        <v>1098698</v>
      </c>
      <c r="D15" s="6"/>
      <c r="E15" s="18">
        <v>500287008</v>
      </c>
      <c r="F15" s="6" t="s">
        <v>557</v>
      </c>
      <c r="G15" s="6" t="s">
        <v>106</v>
      </c>
      <c r="H15" s="6" t="s">
        <v>110</v>
      </c>
      <c r="I15" s="6" t="s">
        <v>1917</v>
      </c>
      <c r="J15" s="17">
        <v>1.24</v>
      </c>
      <c r="K15" s="6" t="s">
        <v>104</v>
      </c>
      <c r="L15" s="19">
        <v>0.05</v>
      </c>
      <c r="M15" s="8">
        <v>-7.4999999999999997E-3</v>
      </c>
      <c r="N15" s="7">
        <v>5017.38</v>
      </c>
      <c r="O15" s="7">
        <v>127.45</v>
      </c>
      <c r="P15" s="7">
        <v>6.39</v>
      </c>
      <c r="Q15" s="8">
        <v>2.0000000000000001E-4</v>
      </c>
      <c r="R15" s="8">
        <v>1E-4</v>
      </c>
      <c r="S15" s="8">
        <v>0</v>
      </c>
    </row>
    <row r="16" spans="2:19">
      <c r="B16" s="6" t="s">
        <v>1918</v>
      </c>
      <c r="C16" s="17">
        <v>306620394</v>
      </c>
      <c r="D16" s="6"/>
      <c r="E16" s="18">
        <v>520000118</v>
      </c>
      <c r="F16" s="6" t="s">
        <v>256</v>
      </c>
      <c r="G16" s="6" t="s">
        <v>109</v>
      </c>
      <c r="H16" s="6" t="s">
        <v>110</v>
      </c>
      <c r="I16" s="6" t="s">
        <v>1919</v>
      </c>
      <c r="J16" s="17">
        <v>3.34</v>
      </c>
      <c r="K16" s="6" t="s">
        <v>104</v>
      </c>
      <c r="L16" s="19">
        <v>0.05</v>
      </c>
      <c r="M16" s="8">
        <v>-1.6000000000000001E-3</v>
      </c>
      <c r="N16" s="7">
        <v>1956015.14</v>
      </c>
      <c r="O16" s="7">
        <v>146.87</v>
      </c>
      <c r="P16" s="7">
        <v>2872.8</v>
      </c>
      <c r="Q16">
        <v>0</v>
      </c>
      <c r="R16" s="8">
        <v>2.3199999999999998E-2</v>
      </c>
      <c r="S16" s="8">
        <v>5.9999999999999995E-4</v>
      </c>
    </row>
    <row r="17" spans="2:19">
      <c r="B17" s="6" t="s">
        <v>1920</v>
      </c>
      <c r="C17" s="17">
        <v>991010083</v>
      </c>
      <c r="D17" s="6"/>
      <c r="E17" s="18">
        <v>520000472</v>
      </c>
      <c r="F17" s="6" t="s">
        <v>311</v>
      </c>
      <c r="G17" s="6" t="s">
        <v>109</v>
      </c>
      <c r="H17" s="6" t="s">
        <v>110</v>
      </c>
      <c r="I17" s="6" t="s">
        <v>1921</v>
      </c>
      <c r="J17" s="17">
        <v>1.08</v>
      </c>
      <c r="K17" s="6" t="s">
        <v>104</v>
      </c>
      <c r="L17" s="19">
        <v>4.5999999999999999E-2</v>
      </c>
      <c r="M17" s="8">
        <v>-8.3999999999999995E-3</v>
      </c>
      <c r="N17" s="7">
        <v>10000</v>
      </c>
      <c r="O17" s="7">
        <v>320.67</v>
      </c>
      <c r="P17" s="7">
        <v>32.07</v>
      </c>
      <c r="Q17" s="8">
        <v>1E-3</v>
      </c>
      <c r="R17" s="8">
        <v>2.9999999999999997E-4</v>
      </c>
      <c r="S17" s="8">
        <v>0</v>
      </c>
    </row>
    <row r="18" spans="2:19">
      <c r="B18" s="6" t="s">
        <v>1922</v>
      </c>
      <c r="C18" s="17">
        <v>306040114</v>
      </c>
      <c r="D18" s="6"/>
      <c r="E18" s="18">
        <v>520018078</v>
      </c>
      <c r="F18" s="6" t="s">
        <v>256</v>
      </c>
      <c r="G18" s="6" t="s">
        <v>109</v>
      </c>
      <c r="H18" s="6" t="s">
        <v>110</v>
      </c>
      <c r="I18" s="6" t="s">
        <v>1923</v>
      </c>
      <c r="J18" s="17">
        <v>4.05</v>
      </c>
      <c r="K18" s="6" t="s">
        <v>104</v>
      </c>
      <c r="L18" s="19">
        <v>6.6000000000000003E-2</v>
      </c>
      <c r="M18" s="8">
        <v>2.0000000000000001E-4</v>
      </c>
      <c r="N18" s="7">
        <v>1200000</v>
      </c>
      <c r="O18" s="7">
        <v>158.55000000000001</v>
      </c>
      <c r="P18" s="7">
        <v>1902.6</v>
      </c>
      <c r="Q18">
        <v>0</v>
      </c>
      <c r="R18" s="8">
        <v>1.5299999999999999E-2</v>
      </c>
      <c r="S18" s="8">
        <v>4.0000000000000002E-4</v>
      </c>
    </row>
    <row r="19" spans="2:19">
      <c r="B19" s="6" t="s">
        <v>1924</v>
      </c>
      <c r="C19" s="17">
        <v>1103084</v>
      </c>
      <c r="D19" s="6"/>
      <c r="E19" s="18">
        <v>513436394</v>
      </c>
      <c r="F19" s="6" t="s">
        <v>277</v>
      </c>
      <c r="G19" s="6" t="s">
        <v>109</v>
      </c>
      <c r="H19" s="6" t="s">
        <v>110</v>
      </c>
      <c r="I19" s="6" t="s">
        <v>1925</v>
      </c>
      <c r="J19" s="17">
        <v>4.0999999999999996</v>
      </c>
      <c r="K19" s="6" t="s">
        <v>104</v>
      </c>
      <c r="L19" s="19">
        <v>5.6000000000000001E-2</v>
      </c>
      <c r="M19" s="8">
        <v>4.0000000000000002E-4</v>
      </c>
      <c r="N19" s="7">
        <v>3422510.56</v>
      </c>
      <c r="O19" s="7">
        <v>152.15</v>
      </c>
      <c r="P19" s="7">
        <v>5207.3500000000004</v>
      </c>
      <c r="Q19" s="8">
        <v>4.1999999999999997E-3</v>
      </c>
      <c r="R19" s="8">
        <v>4.2000000000000003E-2</v>
      </c>
      <c r="S19" s="8">
        <v>1.1000000000000001E-3</v>
      </c>
    </row>
    <row r="20" spans="2:19">
      <c r="B20" s="6" t="s">
        <v>1926</v>
      </c>
      <c r="C20" s="17">
        <v>1125509</v>
      </c>
      <c r="D20" s="6"/>
      <c r="E20" s="18">
        <v>513436394</v>
      </c>
      <c r="F20" s="6" t="s">
        <v>277</v>
      </c>
      <c r="G20" s="6" t="s">
        <v>109</v>
      </c>
      <c r="H20" s="6" t="s">
        <v>110</v>
      </c>
      <c r="I20" s="6" t="s">
        <v>1927</v>
      </c>
      <c r="J20" s="17">
        <v>7.28</v>
      </c>
      <c r="K20" s="6" t="s">
        <v>104</v>
      </c>
      <c r="L20" s="19">
        <v>4.8000000000000001E-2</v>
      </c>
      <c r="M20" s="8">
        <v>8.5000000000000006E-3</v>
      </c>
      <c r="N20" s="7">
        <v>1461504.28</v>
      </c>
      <c r="O20" s="7">
        <v>137.44999999999999</v>
      </c>
      <c r="P20" s="7">
        <v>2008.84</v>
      </c>
      <c r="Q20" s="8">
        <v>3.7000000000000002E-3</v>
      </c>
      <c r="R20" s="8">
        <v>1.6199999999999999E-2</v>
      </c>
      <c r="S20" s="8">
        <v>4.0000000000000002E-4</v>
      </c>
    </row>
    <row r="21" spans="2:19">
      <c r="B21" s="6" t="s">
        <v>1928</v>
      </c>
      <c r="C21" s="17">
        <v>1106822</v>
      </c>
      <c r="D21" s="6"/>
      <c r="E21" s="18">
        <v>513938548</v>
      </c>
      <c r="F21" s="6" t="s">
        <v>277</v>
      </c>
      <c r="G21" s="6" t="s">
        <v>109</v>
      </c>
      <c r="H21" s="6" t="s">
        <v>110</v>
      </c>
      <c r="I21" s="6" t="s">
        <v>1929</v>
      </c>
      <c r="J21" s="17">
        <v>3.01</v>
      </c>
      <c r="K21" s="6" t="s">
        <v>104</v>
      </c>
      <c r="L21" s="19">
        <v>4.9681000000000003E-2</v>
      </c>
      <c r="M21" s="8">
        <v>-1.8E-3</v>
      </c>
      <c r="N21" s="7">
        <v>1310569.1000000001</v>
      </c>
      <c r="O21" s="7">
        <v>141.31</v>
      </c>
      <c r="P21" s="7">
        <v>1851.97</v>
      </c>
      <c r="Q21" s="8">
        <v>5.1999999999999998E-3</v>
      </c>
      <c r="R21" s="8">
        <v>1.49E-2</v>
      </c>
      <c r="S21" s="8">
        <v>4.0000000000000002E-4</v>
      </c>
    </row>
    <row r="22" spans="2:19">
      <c r="B22" s="6" t="s">
        <v>1930</v>
      </c>
      <c r="C22" s="17">
        <v>1093491</v>
      </c>
      <c r="D22" s="6"/>
      <c r="E22" s="18">
        <v>513689059</v>
      </c>
      <c r="F22" s="6" t="s">
        <v>277</v>
      </c>
      <c r="G22" s="6" t="s">
        <v>286</v>
      </c>
      <c r="H22" s="6" t="s">
        <v>110</v>
      </c>
      <c r="I22" s="6" t="s">
        <v>1931</v>
      </c>
      <c r="J22" s="17">
        <v>0.77</v>
      </c>
      <c r="K22" s="6" t="s">
        <v>104</v>
      </c>
      <c r="L22" s="19">
        <v>4.9500000000000002E-2</v>
      </c>
      <c r="M22" s="8">
        <v>-5.5999999999999999E-3</v>
      </c>
      <c r="N22" s="7">
        <v>17130.82</v>
      </c>
      <c r="O22" s="7">
        <v>128.69999999999999</v>
      </c>
      <c r="P22" s="7">
        <v>22.05</v>
      </c>
      <c r="Q22" s="8">
        <v>4.4000000000000003E-3</v>
      </c>
      <c r="R22" s="8">
        <v>2.0000000000000001E-4</v>
      </c>
      <c r="S22" s="8">
        <v>0</v>
      </c>
    </row>
    <row r="23" spans="2:19">
      <c r="B23" s="6" t="s">
        <v>1932</v>
      </c>
      <c r="C23" s="17">
        <v>90150520</v>
      </c>
      <c r="D23" s="6"/>
      <c r="E23" s="18">
        <v>512475203</v>
      </c>
      <c r="F23" s="6" t="s">
        <v>273</v>
      </c>
      <c r="G23" s="6" t="s">
        <v>312</v>
      </c>
      <c r="H23" s="6" t="s">
        <v>275</v>
      </c>
      <c r="I23" s="6" t="s">
        <v>1933</v>
      </c>
      <c r="J23" s="17">
        <v>4.08</v>
      </c>
      <c r="K23" s="6" t="s">
        <v>104</v>
      </c>
      <c r="L23" s="19">
        <v>3.8845999999999999E-2</v>
      </c>
      <c r="M23" s="8">
        <v>2.3E-3</v>
      </c>
      <c r="N23" s="7">
        <v>1872464.62</v>
      </c>
      <c r="O23" s="7">
        <v>149.08000000000001</v>
      </c>
      <c r="P23" s="7">
        <v>2791.47</v>
      </c>
      <c r="Q23">
        <v>0.89569616257864737</v>
      </c>
      <c r="R23" s="8">
        <v>2.2499999999999999E-2</v>
      </c>
      <c r="S23" s="8">
        <v>5.9999999999999995E-4</v>
      </c>
    </row>
    <row r="24" spans="2:19">
      <c r="B24" s="6" t="s">
        <v>1934</v>
      </c>
      <c r="C24" s="17">
        <v>6000129</v>
      </c>
      <c r="D24" s="6"/>
      <c r="E24" s="18">
        <v>520000472</v>
      </c>
      <c r="F24" s="6" t="s">
        <v>311</v>
      </c>
      <c r="G24" s="6" t="s">
        <v>312</v>
      </c>
      <c r="H24" s="6" t="s">
        <v>275</v>
      </c>
      <c r="I24" s="6" t="s">
        <v>1935</v>
      </c>
      <c r="J24" s="17">
        <v>2.41</v>
      </c>
      <c r="K24" s="6" t="s">
        <v>104</v>
      </c>
      <c r="L24" s="19">
        <v>0.06</v>
      </c>
      <c r="M24" s="8">
        <v>-1.1999999999999999E-3</v>
      </c>
      <c r="N24" s="7">
        <v>13661166.369999999</v>
      </c>
      <c r="O24" s="7">
        <v>123.29</v>
      </c>
      <c r="P24" s="7">
        <v>16842.849999999999</v>
      </c>
      <c r="Q24" s="8">
        <v>3.8999999999999998E-3</v>
      </c>
      <c r="R24" s="8">
        <v>0.1358</v>
      </c>
      <c r="S24" s="8">
        <v>3.5000000000000001E-3</v>
      </c>
    </row>
    <row r="25" spans="2:19">
      <c r="B25" s="6" t="s">
        <v>1936</v>
      </c>
      <c r="C25" s="17">
        <v>6000186</v>
      </c>
      <c r="D25" s="6"/>
      <c r="E25" s="18">
        <v>520000472</v>
      </c>
      <c r="F25" s="6" t="s">
        <v>311</v>
      </c>
      <c r="G25" s="6" t="s">
        <v>312</v>
      </c>
      <c r="H25" s="6" t="s">
        <v>275</v>
      </c>
      <c r="I25" s="6" t="s">
        <v>1937</v>
      </c>
      <c r="J25" s="17">
        <v>6.37</v>
      </c>
      <c r="K25" s="6" t="s">
        <v>104</v>
      </c>
      <c r="L25" s="19">
        <v>0.06</v>
      </c>
      <c r="M25" s="8">
        <v>1.12E-2</v>
      </c>
      <c r="N25" s="7">
        <v>5337132.13</v>
      </c>
      <c r="O25" s="7">
        <v>138.16999999999999</v>
      </c>
      <c r="P25" s="7">
        <v>7374.32</v>
      </c>
      <c r="Q25" s="8">
        <v>7.0000000000000001E-3</v>
      </c>
      <c r="R25" s="8">
        <v>5.9499999999999997E-2</v>
      </c>
      <c r="S25" s="8">
        <v>1.5E-3</v>
      </c>
    </row>
    <row r="26" spans="2:19">
      <c r="B26" s="6" t="s">
        <v>1938</v>
      </c>
      <c r="C26" s="17">
        <v>70010067</v>
      </c>
      <c r="D26" s="6"/>
      <c r="E26" s="18">
        <v>512475203</v>
      </c>
      <c r="F26" s="6" t="s">
        <v>273</v>
      </c>
      <c r="G26" s="6" t="s">
        <v>333</v>
      </c>
      <c r="H26" s="6" t="s">
        <v>275</v>
      </c>
      <c r="I26" s="6" t="s">
        <v>1939</v>
      </c>
      <c r="J26" s="17">
        <v>4.29</v>
      </c>
      <c r="K26" s="6" t="s">
        <v>104</v>
      </c>
      <c r="L26" s="19">
        <v>4.7039999999999998E-2</v>
      </c>
      <c r="M26" s="8">
        <v>2.2000000000000001E-3</v>
      </c>
      <c r="N26" s="7">
        <v>644992.85</v>
      </c>
      <c r="O26" s="7">
        <v>146.53</v>
      </c>
      <c r="P26" s="7">
        <v>945.11</v>
      </c>
      <c r="Q26">
        <v>0</v>
      </c>
      <c r="R26" s="8">
        <v>7.6E-3</v>
      </c>
      <c r="S26" s="8">
        <v>2.0000000000000001E-4</v>
      </c>
    </row>
    <row r="27" spans="2:19">
      <c r="B27" s="6" t="s">
        <v>1940</v>
      </c>
      <c r="C27" s="17">
        <v>1087683</v>
      </c>
      <c r="D27" s="6"/>
      <c r="E27" s="18">
        <v>513365098</v>
      </c>
      <c r="F27" s="6" t="s">
        <v>557</v>
      </c>
      <c r="G27" s="6" t="s">
        <v>336</v>
      </c>
      <c r="H27" s="6" t="s">
        <v>110</v>
      </c>
      <c r="I27" s="6" t="s">
        <v>1941</v>
      </c>
      <c r="J27" s="17">
        <v>3.09</v>
      </c>
      <c r="K27" s="6" t="s">
        <v>104</v>
      </c>
      <c r="L27" s="19">
        <v>7.7499999999999999E-2</v>
      </c>
      <c r="M27" s="8">
        <v>-1.1999999999999999E-3</v>
      </c>
      <c r="N27" s="7">
        <v>413200.51</v>
      </c>
      <c r="O27" s="7">
        <v>156.59</v>
      </c>
      <c r="P27" s="7">
        <v>647.03</v>
      </c>
      <c r="Q27">
        <v>0</v>
      </c>
      <c r="R27" s="8">
        <v>5.1999999999999998E-3</v>
      </c>
      <c r="S27" s="8">
        <v>1E-4</v>
      </c>
    </row>
    <row r="28" spans="2:19">
      <c r="B28" s="6" t="s">
        <v>1942</v>
      </c>
      <c r="C28" s="17">
        <v>701012742</v>
      </c>
      <c r="D28" s="6"/>
      <c r="E28" s="18">
        <v>520000522</v>
      </c>
      <c r="F28" s="6" t="s">
        <v>256</v>
      </c>
      <c r="G28" s="6" t="s">
        <v>336</v>
      </c>
      <c r="H28" s="6" t="s">
        <v>110</v>
      </c>
      <c r="I28" s="6" t="s">
        <v>1943</v>
      </c>
      <c r="J28" s="17">
        <v>4.4000000000000004</v>
      </c>
      <c r="K28" s="6" t="s">
        <v>104</v>
      </c>
      <c r="L28" s="19">
        <v>3.5400000000000001E-2</v>
      </c>
      <c r="M28" s="8">
        <v>2.0199999999999999E-2</v>
      </c>
      <c r="N28" s="7">
        <v>6633952.7699999996</v>
      </c>
      <c r="O28" s="7">
        <v>108.75</v>
      </c>
      <c r="P28" s="7">
        <v>7214.42</v>
      </c>
      <c r="Q28">
        <v>0</v>
      </c>
      <c r="R28" s="8">
        <v>5.8200000000000002E-2</v>
      </c>
      <c r="S28" s="8">
        <v>1.5E-3</v>
      </c>
    </row>
    <row r="29" spans="2:19">
      <c r="B29" s="6" t="s">
        <v>1944</v>
      </c>
      <c r="C29" s="17">
        <v>5660055</v>
      </c>
      <c r="D29" s="6"/>
      <c r="E29" s="18">
        <v>520007469</v>
      </c>
      <c r="F29" s="6" t="s">
        <v>308</v>
      </c>
      <c r="G29" s="6" t="s">
        <v>333</v>
      </c>
      <c r="H29" s="6" t="s">
        <v>275</v>
      </c>
      <c r="I29" s="6" t="s">
        <v>1945</v>
      </c>
      <c r="J29" s="17">
        <v>1.7</v>
      </c>
      <c r="K29" s="6" t="s">
        <v>104</v>
      </c>
      <c r="L29" s="19">
        <v>4.4999999999999998E-2</v>
      </c>
      <c r="M29" s="8">
        <v>-2.0000000000000001E-4</v>
      </c>
      <c r="N29" s="7">
        <v>3032664.17</v>
      </c>
      <c r="O29" s="7">
        <v>120.08</v>
      </c>
      <c r="P29" s="7">
        <v>3641.62</v>
      </c>
      <c r="Q29" s="8">
        <v>1.9E-2</v>
      </c>
      <c r="R29" s="8">
        <v>2.9399999999999999E-2</v>
      </c>
      <c r="S29" s="8">
        <v>6.9999999999999999E-4</v>
      </c>
    </row>
    <row r="30" spans="2:19">
      <c r="B30" s="6" t="s">
        <v>1946</v>
      </c>
      <c r="C30" s="17">
        <v>701013138</v>
      </c>
      <c r="D30" s="6"/>
      <c r="E30" s="18">
        <v>520000522</v>
      </c>
      <c r="F30" s="6" t="s">
        <v>256</v>
      </c>
      <c r="G30" s="6" t="s">
        <v>336</v>
      </c>
      <c r="H30" s="6" t="s">
        <v>110</v>
      </c>
      <c r="I30" s="6" t="s">
        <v>1947</v>
      </c>
      <c r="J30" s="17">
        <v>7.32</v>
      </c>
      <c r="K30" s="6" t="s">
        <v>104</v>
      </c>
      <c r="L30" s="19">
        <v>3.3599999999999998E-2</v>
      </c>
      <c r="M30" s="8">
        <v>2.81E-2</v>
      </c>
      <c r="N30" s="7">
        <v>5017275.2</v>
      </c>
      <c r="O30" s="7">
        <v>106.25</v>
      </c>
      <c r="P30" s="7">
        <v>5330.85</v>
      </c>
      <c r="Q30">
        <v>0</v>
      </c>
      <c r="R30" s="8">
        <v>4.2999999999999997E-2</v>
      </c>
      <c r="S30" s="8">
        <v>1.1000000000000001E-3</v>
      </c>
    </row>
    <row r="31" spans="2:19">
      <c r="B31" s="6" t="s">
        <v>1948</v>
      </c>
      <c r="C31" s="17">
        <v>701013146</v>
      </c>
      <c r="D31" s="6"/>
      <c r="E31" s="18">
        <v>520000522</v>
      </c>
      <c r="F31" s="6" t="s">
        <v>256</v>
      </c>
      <c r="G31" s="6" t="s">
        <v>336</v>
      </c>
      <c r="H31" s="6" t="s">
        <v>110</v>
      </c>
      <c r="I31" s="6" t="s">
        <v>1949</v>
      </c>
      <c r="J31" s="17">
        <v>6.18</v>
      </c>
      <c r="K31" s="6" t="s">
        <v>104</v>
      </c>
      <c r="L31" s="19">
        <v>4.6300000000000001E-2</v>
      </c>
      <c r="M31" s="8">
        <v>3.3599999999999998E-2</v>
      </c>
      <c r="N31" s="7">
        <v>3902325.16</v>
      </c>
      <c r="O31" s="7">
        <v>109.1</v>
      </c>
      <c r="P31" s="7">
        <v>4257.4399999999996</v>
      </c>
      <c r="Q31">
        <v>0</v>
      </c>
      <c r="R31" s="8">
        <v>3.4299999999999997E-2</v>
      </c>
      <c r="S31" s="8">
        <v>8.9999999999999998E-4</v>
      </c>
    </row>
    <row r="32" spans="2:19">
      <c r="B32" s="6" t="s">
        <v>1950</v>
      </c>
      <c r="C32" s="17">
        <v>1131234</v>
      </c>
      <c r="D32" s="6"/>
      <c r="E32" s="18">
        <v>514118405</v>
      </c>
      <c r="F32" s="6" t="s">
        <v>273</v>
      </c>
      <c r="G32" s="6" t="s">
        <v>385</v>
      </c>
      <c r="H32" s="6" t="s">
        <v>110</v>
      </c>
      <c r="I32" s="6" t="s">
        <v>1951</v>
      </c>
      <c r="J32" s="17">
        <v>0.83</v>
      </c>
      <c r="K32" s="6" t="s">
        <v>104</v>
      </c>
      <c r="L32" s="19">
        <v>0.05</v>
      </c>
      <c r="M32" s="8">
        <v>5.1000000000000004E-3</v>
      </c>
      <c r="N32" s="7">
        <v>195116.26</v>
      </c>
      <c r="O32" s="7">
        <v>104.56</v>
      </c>
      <c r="P32" s="7">
        <v>204.01</v>
      </c>
      <c r="Q32">
        <v>4.8087614831460672E-2</v>
      </c>
      <c r="R32" s="8">
        <v>1.6000000000000001E-3</v>
      </c>
      <c r="S32" s="8">
        <v>0</v>
      </c>
    </row>
    <row r="33" spans="2:19">
      <c r="B33" s="6" t="s">
        <v>1952</v>
      </c>
      <c r="C33" s="17">
        <v>6620280</v>
      </c>
      <c r="D33" s="6"/>
      <c r="E33" s="18">
        <v>520000118</v>
      </c>
      <c r="F33" s="6" t="s">
        <v>256</v>
      </c>
      <c r="G33" s="6" t="s">
        <v>385</v>
      </c>
      <c r="H33" s="6" t="s">
        <v>110</v>
      </c>
      <c r="I33" s="6" t="s">
        <v>1953</v>
      </c>
      <c r="J33" s="17">
        <v>3.28</v>
      </c>
      <c r="K33" s="6" t="s">
        <v>104</v>
      </c>
      <c r="L33" s="19">
        <v>5.7500000000000002E-2</v>
      </c>
      <c r="M33" s="8">
        <v>-3.3999999999999998E-3</v>
      </c>
      <c r="N33" s="7">
        <v>1979036.27</v>
      </c>
      <c r="O33" s="7">
        <v>145.19999999999999</v>
      </c>
      <c r="P33" s="7">
        <v>2873.56</v>
      </c>
      <c r="Q33" s="8">
        <v>1.5E-3</v>
      </c>
      <c r="R33" s="8">
        <v>2.3199999999999998E-2</v>
      </c>
      <c r="S33" s="8">
        <v>5.9999999999999995E-4</v>
      </c>
    </row>
    <row r="34" spans="2:19">
      <c r="B34" s="6" t="s">
        <v>1954</v>
      </c>
      <c r="C34" s="17">
        <v>1091578</v>
      </c>
      <c r="D34" s="6"/>
      <c r="E34" s="18">
        <v>513569236</v>
      </c>
      <c r="F34" s="6" t="s">
        <v>277</v>
      </c>
      <c r="G34" s="6" t="s">
        <v>410</v>
      </c>
      <c r="H34" s="6" t="s">
        <v>275</v>
      </c>
      <c r="I34" s="6" t="s">
        <v>1955</v>
      </c>
      <c r="J34" s="17">
        <v>0.51</v>
      </c>
      <c r="K34" s="6" t="s">
        <v>104</v>
      </c>
      <c r="L34" s="19">
        <v>7.1051000000000003E-2</v>
      </c>
      <c r="M34" s="8">
        <v>-2.5999999999999999E-3</v>
      </c>
      <c r="N34" s="7">
        <v>677468.69</v>
      </c>
      <c r="O34" s="7">
        <v>131.86000000000001</v>
      </c>
      <c r="P34" s="7">
        <v>893.31</v>
      </c>
      <c r="Q34" s="8">
        <v>2.3599999999999999E-2</v>
      </c>
      <c r="R34" s="8">
        <v>7.1999999999999998E-3</v>
      </c>
      <c r="S34" s="8">
        <v>2.0000000000000001E-4</v>
      </c>
    </row>
    <row r="35" spans="2:19">
      <c r="B35" s="6" t="s">
        <v>1956</v>
      </c>
      <c r="C35" s="17">
        <v>701021834</v>
      </c>
      <c r="D35" s="6"/>
      <c r="E35" s="18">
        <v>512475203</v>
      </c>
      <c r="F35" s="6" t="s">
        <v>277</v>
      </c>
      <c r="G35" s="6" t="s">
        <v>416</v>
      </c>
      <c r="H35" s="6" t="s">
        <v>110</v>
      </c>
      <c r="I35" s="6" t="s">
        <v>1957</v>
      </c>
      <c r="J35" s="17">
        <v>1.07</v>
      </c>
      <c r="K35" s="6" t="s">
        <v>104</v>
      </c>
      <c r="L35" s="19">
        <v>7.0900000000000005E-2</v>
      </c>
      <c r="M35">
        <v>-1.6899999999999998E-2</v>
      </c>
      <c r="N35" s="7">
        <v>242105.75</v>
      </c>
      <c r="O35" s="7">
        <v>133.57</v>
      </c>
      <c r="P35" s="7">
        <v>323.38</v>
      </c>
      <c r="Q35">
        <v>1.1581162904591623E-2</v>
      </c>
      <c r="R35" s="8">
        <v>2.5999999999999999E-3</v>
      </c>
      <c r="S35" s="8">
        <v>1E-4</v>
      </c>
    </row>
    <row r="36" spans="2:19">
      <c r="B36" s="6" t="s">
        <v>1958</v>
      </c>
      <c r="C36" s="17">
        <v>701011983</v>
      </c>
      <c r="D36" s="6"/>
      <c r="E36" s="18">
        <v>512475203</v>
      </c>
      <c r="F36" s="6" t="s">
        <v>273</v>
      </c>
      <c r="G36" s="6" t="s">
        <v>416</v>
      </c>
      <c r="H36" s="6" t="s">
        <v>110</v>
      </c>
      <c r="I36" s="6" t="s">
        <v>1959</v>
      </c>
      <c r="J36" s="17">
        <v>3.78</v>
      </c>
      <c r="K36" s="6" t="s">
        <v>104</v>
      </c>
      <c r="L36" s="19">
        <v>7.1499999999999994E-2</v>
      </c>
      <c r="M36" s="8">
        <v>8.9999999999999998E-4</v>
      </c>
      <c r="N36" s="7">
        <v>5606603.1900000004</v>
      </c>
      <c r="O36" s="7">
        <v>137.13999999999999</v>
      </c>
      <c r="P36" s="7">
        <v>7688.9</v>
      </c>
      <c r="Q36">
        <v>1.7765875855152699E-2</v>
      </c>
      <c r="R36" s="8">
        <v>6.2E-2</v>
      </c>
      <c r="S36" s="8">
        <v>1.6000000000000001E-3</v>
      </c>
    </row>
    <row r="37" spans="2:19">
      <c r="B37" s="6" t="s">
        <v>1960</v>
      </c>
      <c r="C37" s="17">
        <v>1139740</v>
      </c>
      <c r="D37" s="6"/>
      <c r="E37" s="18">
        <v>513893123</v>
      </c>
      <c r="F37" s="6" t="s">
        <v>557</v>
      </c>
      <c r="G37" s="6" t="s">
        <v>410</v>
      </c>
      <c r="H37" s="6" t="s">
        <v>275</v>
      </c>
      <c r="I37" s="6" t="s">
        <v>1961</v>
      </c>
      <c r="J37" s="17">
        <v>2.16</v>
      </c>
      <c r="K37" s="6" t="s">
        <v>104</v>
      </c>
      <c r="L37" s="19">
        <v>3.15E-2</v>
      </c>
      <c r="M37" s="8">
        <v>2.76E-2</v>
      </c>
      <c r="N37" s="7">
        <v>2124119.13</v>
      </c>
      <c r="O37" s="7">
        <v>102.88</v>
      </c>
      <c r="P37" s="7">
        <v>2185.29</v>
      </c>
      <c r="Q37" s="8">
        <v>1.0200000000000001E-2</v>
      </c>
      <c r="R37" s="8">
        <v>1.7600000000000001E-2</v>
      </c>
      <c r="S37" s="8">
        <v>4.0000000000000002E-4</v>
      </c>
    </row>
    <row r="38" spans="2:19">
      <c r="B38" s="6" t="s">
        <v>1962</v>
      </c>
      <c r="C38" s="17">
        <v>1093939</v>
      </c>
      <c r="D38" s="6"/>
      <c r="E38" s="18">
        <v>513734566</v>
      </c>
      <c r="F38" s="6" t="s">
        <v>273</v>
      </c>
      <c r="G38" s="6" t="s">
        <v>447</v>
      </c>
      <c r="H38" s="6" t="s">
        <v>110</v>
      </c>
      <c r="I38" s="6" t="s">
        <v>1963</v>
      </c>
      <c r="J38" s="17">
        <v>1.1000000000000001</v>
      </c>
      <c r="K38" s="6" t="s">
        <v>104</v>
      </c>
      <c r="L38" s="19">
        <v>6.7000000000000004E-2</v>
      </c>
      <c r="M38" s="8">
        <v>2.1100000000000001E-2</v>
      </c>
      <c r="N38" s="7">
        <v>170453.75</v>
      </c>
      <c r="O38" s="7">
        <v>131.72999999999999</v>
      </c>
      <c r="P38" s="7">
        <v>224.54</v>
      </c>
      <c r="Q38" s="8">
        <v>3.5999999999999999E-3</v>
      </c>
      <c r="R38" s="8">
        <v>1.8E-3</v>
      </c>
      <c r="S38" s="8">
        <v>0</v>
      </c>
    </row>
    <row r="39" spans="2:19">
      <c r="B39" s="6" t="s">
        <v>1964</v>
      </c>
      <c r="C39" s="17">
        <v>1092774</v>
      </c>
      <c r="D39" s="6"/>
      <c r="E39" s="18">
        <v>513734566</v>
      </c>
      <c r="F39" s="6" t="s">
        <v>273</v>
      </c>
      <c r="G39" s="6" t="s">
        <v>447</v>
      </c>
      <c r="H39" s="6" t="s">
        <v>110</v>
      </c>
      <c r="I39" s="6" t="s">
        <v>1965</v>
      </c>
      <c r="J39" s="17">
        <v>0.98</v>
      </c>
      <c r="K39" s="6" t="s">
        <v>104</v>
      </c>
      <c r="L39" s="19">
        <v>6.7000000000000004E-2</v>
      </c>
      <c r="M39" s="8">
        <v>2.3199999999999998E-2</v>
      </c>
      <c r="N39" s="7">
        <v>1080251.1100000001</v>
      </c>
      <c r="O39" s="7">
        <v>131.47</v>
      </c>
      <c r="P39" s="7">
        <v>1420.21</v>
      </c>
      <c r="Q39" s="8">
        <v>1.0200000000000001E-2</v>
      </c>
      <c r="R39" s="8">
        <v>1.15E-2</v>
      </c>
      <c r="S39" s="8">
        <v>2.9999999999999997E-4</v>
      </c>
    </row>
    <row r="40" spans="2:19">
      <c r="B40" s="6" t="s">
        <v>1966</v>
      </c>
      <c r="C40" s="17">
        <v>2590081</v>
      </c>
      <c r="D40" s="6"/>
      <c r="E40" s="18">
        <v>520036658</v>
      </c>
      <c r="F40" s="6" t="s">
        <v>311</v>
      </c>
      <c r="G40" s="6" t="s">
        <v>447</v>
      </c>
      <c r="H40" s="6" t="s">
        <v>110</v>
      </c>
      <c r="I40" s="6" t="s">
        <v>1967</v>
      </c>
      <c r="J40">
        <v>0</v>
      </c>
      <c r="K40" s="6" t="s">
        <v>104</v>
      </c>
      <c r="L40" s="19">
        <v>6.5000000000000002E-2</v>
      </c>
      <c r="M40" s="8">
        <v>6.5000000000000002E-2</v>
      </c>
      <c r="N40" s="7">
        <v>-0.24</v>
      </c>
      <c r="O40" s="7">
        <v>127.04</v>
      </c>
      <c r="P40" s="7">
        <v>0</v>
      </c>
      <c r="Q40">
        <v>0</v>
      </c>
      <c r="R40" s="8">
        <v>0</v>
      </c>
      <c r="S40" s="8">
        <v>0</v>
      </c>
    </row>
    <row r="41" spans="2:19">
      <c r="B41" s="6" t="s">
        <v>1968</v>
      </c>
      <c r="C41" s="17">
        <v>1119049</v>
      </c>
      <c r="D41" s="6"/>
      <c r="E41" s="18">
        <v>513467191</v>
      </c>
      <c r="F41" s="6" t="s">
        <v>277</v>
      </c>
      <c r="G41" s="6" t="s">
        <v>654</v>
      </c>
      <c r="H41" s="6" t="s">
        <v>275</v>
      </c>
      <c r="I41" s="6" t="s">
        <v>1969</v>
      </c>
      <c r="J41" s="17">
        <v>1.22</v>
      </c>
      <c r="K41" s="6" t="s">
        <v>104</v>
      </c>
      <c r="L41" s="19">
        <v>4.6300000000000001E-2</v>
      </c>
      <c r="M41" s="8">
        <v>5.0000000000000001E-3</v>
      </c>
      <c r="N41" s="7">
        <v>752591.29</v>
      </c>
      <c r="O41" s="7">
        <v>117.5</v>
      </c>
      <c r="P41" s="7">
        <v>884.29</v>
      </c>
      <c r="Q41" s="8">
        <v>6.3E-3</v>
      </c>
      <c r="R41" s="8">
        <v>7.1000000000000004E-3</v>
      </c>
      <c r="S41" s="8">
        <v>2.0000000000000001E-4</v>
      </c>
    </row>
    <row r="42" spans="2:19">
      <c r="B42" s="6" t="s">
        <v>1970</v>
      </c>
      <c r="C42" s="17">
        <v>99104044</v>
      </c>
      <c r="D42" s="6"/>
      <c r="E42" s="18">
        <v>512728932</v>
      </c>
      <c r="F42" s="6" t="s">
        <v>121</v>
      </c>
      <c r="G42" s="6" t="s">
        <v>454</v>
      </c>
      <c r="H42" s="6" t="s">
        <v>110</v>
      </c>
      <c r="I42" s="6" t="s">
        <v>1971</v>
      </c>
      <c r="J42" s="17">
        <v>1.88</v>
      </c>
      <c r="K42" s="6" t="s">
        <v>104</v>
      </c>
      <c r="L42" s="19">
        <v>5.7500000000000002E-2</v>
      </c>
      <c r="M42" s="8">
        <v>2.8000000000000001E-2</v>
      </c>
      <c r="N42" s="7">
        <v>2229900.09</v>
      </c>
      <c r="O42" s="7">
        <v>106.48</v>
      </c>
      <c r="P42" s="7">
        <v>2374.4</v>
      </c>
      <c r="Q42" s="8">
        <v>4.65E-2</v>
      </c>
      <c r="R42" s="8">
        <v>1.9099999999999999E-2</v>
      </c>
      <c r="S42" s="8">
        <v>5.0000000000000001E-4</v>
      </c>
    </row>
    <row r="43" spans="2:19">
      <c r="B43" s="6" t="s">
        <v>1972</v>
      </c>
      <c r="C43" s="17">
        <v>1099126</v>
      </c>
      <c r="D43" s="6"/>
      <c r="E43" s="18">
        <v>510607328</v>
      </c>
      <c r="F43" s="6" t="s">
        <v>273</v>
      </c>
      <c r="G43" s="6" t="s">
        <v>463</v>
      </c>
      <c r="H43" s="6" t="s">
        <v>110</v>
      </c>
      <c r="I43" s="6" t="s">
        <v>1973</v>
      </c>
      <c r="J43">
        <v>0</v>
      </c>
      <c r="K43" s="6" t="s">
        <v>104</v>
      </c>
      <c r="L43" s="19">
        <v>5.6000000000000001E-2</v>
      </c>
      <c r="M43" s="8">
        <v>-8.5000000000000006E-3</v>
      </c>
      <c r="N43" s="7">
        <v>75887.03</v>
      </c>
      <c r="O43" s="7">
        <v>122.06</v>
      </c>
      <c r="P43" s="7">
        <v>92.63</v>
      </c>
      <c r="Q43" s="8">
        <v>0.26950000000000002</v>
      </c>
      <c r="R43" s="8">
        <v>6.9999999999999999E-4</v>
      </c>
      <c r="S43" s="8">
        <v>0</v>
      </c>
    </row>
    <row r="44" spans="2:19">
      <c r="B44" s="6" t="s">
        <v>1974</v>
      </c>
      <c r="C44" s="17">
        <v>3780038</v>
      </c>
      <c r="D44" s="6"/>
      <c r="E44" s="18">
        <v>520038480</v>
      </c>
      <c r="F44" s="6" t="s">
        <v>330</v>
      </c>
      <c r="G44" s="6" t="s">
        <v>1975</v>
      </c>
      <c r="H44" s="6" t="s">
        <v>110</v>
      </c>
      <c r="I44" s="39">
        <v>43222</v>
      </c>
      <c r="J44" s="17">
        <v>1.35</v>
      </c>
      <c r="K44" s="6" t="s">
        <v>104</v>
      </c>
      <c r="L44" s="19">
        <v>6.4399999999999999E-2</v>
      </c>
      <c r="M44" s="8">
        <v>0</v>
      </c>
      <c r="N44" s="7">
        <v>756336.7</v>
      </c>
      <c r="O44" s="7">
        <v>25.6</v>
      </c>
      <c r="P44" s="7">
        <v>193.62</v>
      </c>
      <c r="Q44" s="8">
        <v>2.63E-2</v>
      </c>
      <c r="R44" s="8">
        <v>1.6000000000000001E-3</v>
      </c>
      <c r="S44" s="8">
        <v>0</v>
      </c>
    </row>
    <row r="45" spans="2:19">
      <c r="B45" s="6" t="s">
        <v>1976</v>
      </c>
      <c r="C45" s="17">
        <v>1109180</v>
      </c>
      <c r="D45" s="6"/>
      <c r="E45" s="18">
        <v>510155625</v>
      </c>
      <c r="F45" s="6" t="s">
        <v>273</v>
      </c>
      <c r="G45" s="6" t="s">
        <v>1977</v>
      </c>
      <c r="H45" s="6" t="s">
        <v>275</v>
      </c>
      <c r="I45" s="6" t="s">
        <v>1978</v>
      </c>
      <c r="J45">
        <v>0</v>
      </c>
      <c r="K45" s="6" t="s">
        <v>104</v>
      </c>
      <c r="L45" s="19">
        <v>6.1499999999999999E-2</v>
      </c>
      <c r="M45" s="8">
        <v>6.1499999999999999E-2</v>
      </c>
      <c r="N45" s="7">
        <v>5577216.25</v>
      </c>
      <c r="O45" s="7">
        <v>0</v>
      </c>
      <c r="P45" s="7">
        <v>0</v>
      </c>
      <c r="Q45" s="8">
        <v>3.9800000000000002E-2</v>
      </c>
      <c r="R45" s="8">
        <v>0</v>
      </c>
      <c r="S45" s="8">
        <v>0</v>
      </c>
    </row>
    <row r="46" spans="2:19">
      <c r="B46" s="6" t="s">
        <v>1979</v>
      </c>
      <c r="C46" s="17">
        <v>1088202</v>
      </c>
      <c r="D46" s="6"/>
      <c r="E46" s="18">
        <v>513406835</v>
      </c>
      <c r="F46" s="6" t="s">
        <v>557</v>
      </c>
      <c r="G46" s="6" t="s">
        <v>465</v>
      </c>
      <c r="H46" s="6" t="s">
        <v>754</v>
      </c>
      <c r="I46" s="6" t="s">
        <v>1980</v>
      </c>
      <c r="J46">
        <v>0</v>
      </c>
      <c r="K46" s="6" t="s">
        <v>104</v>
      </c>
      <c r="L46">
        <v>0</v>
      </c>
      <c r="M46">
        <v>0</v>
      </c>
      <c r="N46" s="7">
        <v>275785.96000000002</v>
      </c>
      <c r="O46" s="7">
        <v>0</v>
      </c>
      <c r="P46" s="7">
        <v>0</v>
      </c>
      <c r="Q46">
        <v>8.0118202666666666E-2</v>
      </c>
      <c r="R46" s="8">
        <v>0</v>
      </c>
      <c r="S46" s="8">
        <v>0</v>
      </c>
    </row>
    <row r="47" spans="2:19">
      <c r="B47" s="6" t="s">
        <v>1981</v>
      </c>
      <c r="C47" s="17">
        <v>3520046</v>
      </c>
      <c r="D47" s="6"/>
      <c r="E47" s="18">
        <v>520038043</v>
      </c>
      <c r="F47" s="6" t="s">
        <v>273</v>
      </c>
      <c r="G47" s="6" t="s">
        <v>1982</v>
      </c>
      <c r="H47" s="6" t="s">
        <v>754</v>
      </c>
      <c r="I47" s="6" t="s">
        <v>1983</v>
      </c>
      <c r="J47">
        <v>1.08</v>
      </c>
      <c r="K47" s="6" t="s">
        <v>104</v>
      </c>
      <c r="L47" s="19">
        <v>6.4000000000000001E-2</v>
      </c>
      <c r="M47" s="8">
        <v>6.4000000000000001E-2</v>
      </c>
      <c r="N47" s="7">
        <v>4500000</v>
      </c>
      <c r="O47" s="7">
        <v>0</v>
      </c>
      <c r="P47" s="7">
        <v>0</v>
      </c>
      <c r="Q47" s="8">
        <v>0.03</v>
      </c>
      <c r="R47" s="8">
        <v>0</v>
      </c>
      <c r="S47" s="8">
        <v>0</v>
      </c>
    </row>
    <row r="48" spans="2:19">
      <c r="B48" s="6" t="s">
        <v>1984</v>
      </c>
      <c r="C48" s="17">
        <v>1790054</v>
      </c>
      <c r="D48" s="6"/>
      <c r="E48" s="18">
        <v>520035155</v>
      </c>
      <c r="F48" s="6" t="s">
        <v>273</v>
      </c>
      <c r="G48" s="6" t="s">
        <v>145</v>
      </c>
      <c r="H48" s="6"/>
      <c r="I48" s="6"/>
      <c r="J48">
        <v>0.19</v>
      </c>
      <c r="K48" s="6" t="s">
        <v>104</v>
      </c>
      <c r="L48">
        <v>0</v>
      </c>
      <c r="M48">
        <v>0</v>
      </c>
      <c r="N48" s="7">
        <v>118075.23</v>
      </c>
      <c r="O48" s="7">
        <v>17.649999999999999</v>
      </c>
      <c r="P48" s="7">
        <v>20.84</v>
      </c>
      <c r="Q48" s="8">
        <v>1.2999999999999999E-3</v>
      </c>
      <c r="R48" s="8">
        <v>2.0000000000000001E-4</v>
      </c>
      <c r="S48" s="8">
        <v>0</v>
      </c>
    </row>
    <row r="49" spans="2:19">
      <c r="B49" s="6" t="s">
        <v>1985</v>
      </c>
      <c r="C49" s="17">
        <v>1085117</v>
      </c>
      <c r="D49" s="6"/>
      <c r="E49" s="18">
        <v>512559824</v>
      </c>
      <c r="F49" s="6" t="s">
        <v>569</v>
      </c>
      <c r="G49" s="6" t="s">
        <v>145</v>
      </c>
      <c r="H49" s="6"/>
      <c r="I49" s="6"/>
      <c r="J49">
        <v>1.3</v>
      </c>
      <c r="K49" s="6" t="s">
        <v>104</v>
      </c>
      <c r="L49" s="19">
        <v>6.5000000000000002E-2</v>
      </c>
      <c r="M49">
        <v>0</v>
      </c>
      <c r="N49" s="7">
        <v>83416.73</v>
      </c>
      <c r="O49" s="7">
        <v>0</v>
      </c>
      <c r="P49" s="7">
        <v>0</v>
      </c>
      <c r="Q49" s="8">
        <v>0</v>
      </c>
      <c r="R49" s="8">
        <v>0</v>
      </c>
      <c r="S49" s="8">
        <v>0</v>
      </c>
    </row>
    <row r="50" spans="2:19">
      <c r="B50" s="6" t="s">
        <v>1986</v>
      </c>
      <c r="C50" s="17">
        <v>1116755</v>
      </c>
      <c r="D50" s="6"/>
      <c r="E50" s="18">
        <v>520018136</v>
      </c>
      <c r="F50" s="6" t="s">
        <v>273</v>
      </c>
      <c r="G50" s="6" t="s">
        <v>145</v>
      </c>
      <c r="H50" s="6"/>
      <c r="I50" s="6"/>
      <c r="J50">
        <v>0</v>
      </c>
      <c r="K50" s="6" t="s">
        <v>104</v>
      </c>
      <c r="L50">
        <v>0</v>
      </c>
      <c r="M50">
        <v>0</v>
      </c>
      <c r="N50" s="7">
        <v>6026</v>
      </c>
      <c r="O50" s="7">
        <v>50</v>
      </c>
      <c r="P50" s="7">
        <v>3.01</v>
      </c>
      <c r="Q50" s="8">
        <v>1E-4</v>
      </c>
      <c r="R50" s="8">
        <v>0</v>
      </c>
      <c r="S50" s="8">
        <v>0</v>
      </c>
    </row>
    <row r="51" spans="2:19">
      <c r="B51" s="6" t="s">
        <v>1987</v>
      </c>
      <c r="C51" s="17">
        <v>1350107</v>
      </c>
      <c r="D51" s="6"/>
      <c r="E51" s="18">
        <v>520033614</v>
      </c>
      <c r="F51" s="6" t="s">
        <v>389</v>
      </c>
      <c r="G51" s="6" t="s">
        <v>145</v>
      </c>
      <c r="H51" s="6"/>
      <c r="I51" s="6"/>
      <c r="J51">
        <v>0</v>
      </c>
      <c r="K51" s="6" t="s">
        <v>104</v>
      </c>
      <c r="L51">
        <v>0.08</v>
      </c>
      <c r="M51">
        <v>0</v>
      </c>
      <c r="N51" s="7">
        <v>29050</v>
      </c>
      <c r="O51" s="7">
        <v>84</v>
      </c>
      <c r="P51" s="7">
        <v>24.4</v>
      </c>
      <c r="Q51" s="8">
        <v>2E-3</v>
      </c>
      <c r="R51" s="8">
        <v>2.0000000000000001E-4</v>
      </c>
      <c r="S51" s="8">
        <v>0</v>
      </c>
    </row>
    <row r="52" spans="2:19">
      <c r="B52" s="6" t="s">
        <v>1988</v>
      </c>
      <c r="C52" s="17">
        <v>4150124</v>
      </c>
      <c r="D52" s="6"/>
      <c r="E52" s="18">
        <v>520039017</v>
      </c>
      <c r="F52" s="6" t="s">
        <v>273</v>
      </c>
      <c r="G52" s="6" t="s">
        <v>145</v>
      </c>
      <c r="H52" s="6"/>
      <c r="I52" s="39">
        <v>42711</v>
      </c>
      <c r="J52">
        <v>0</v>
      </c>
      <c r="K52" s="6" t="s">
        <v>104</v>
      </c>
      <c r="L52">
        <v>0.05</v>
      </c>
      <c r="M52">
        <v>0</v>
      </c>
      <c r="N52" s="7">
        <v>78565.399999999994</v>
      </c>
      <c r="O52" s="7">
        <v>17.100000000000001</v>
      </c>
      <c r="P52" s="7">
        <v>13.43</v>
      </c>
      <c r="Q52" s="8">
        <v>2.0000000000000001E-4</v>
      </c>
      <c r="R52" s="8">
        <v>1E-4</v>
      </c>
      <c r="S52" s="8">
        <v>0</v>
      </c>
    </row>
    <row r="53" spans="2:19">
      <c r="B53" s="6" t="s">
        <v>1989</v>
      </c>
      <c r="C53" s="17">
        <v>4150090</v>
      </c>
      <c r="D53" s="6"/>
      <c r="E53" s="18">
        <v>520039017</v>
      </c>
      <c r="F53" s="6" t="s">
        <v>273</v>
      </c>
      <c r="G53" s="6" t="s">
        <v>145</v>
      </c>
      <c r="H53" s="6"/>
      <c r="I53" s="39">
        <v>42711</v>
      </c>
      <c r="J53">
        <v>0</v>
      </c>
      <c r="K53" s="6" t="s">
        <v>104</v>
      </c>
      <c r="L53">
        <v>5.5E-2</v>
      </c>
      <c r="M53">
        <v>0</v>
      </c>
      <c r="N53" s="7">
        <v>32610.73</v>
      </c>
      <c r="O53" s="7">
        <v>6</v>
      </c>
      <c r="P53" s="7">
        <v>1.96</v>
      </c>
      <c r="Q53" s="8">
        <v>2.9999999999999997E-4</v>
      </c>
      <c r="R53" s="8">
        <v>0</v>
      </c>
      <c r="S53" s="8">
        <v>0</v>
      </c>
    </row>
    <row r="54" spans="2:19">
      <c r="B54" s="6" t="s">
        <v>1990</v>
      </c>
      <c r="C54" s="17">
        <v>1760016</v>
      </c>
      <c r="D54" s="6"/>
      <c r="E54" s="18">
        <v>520025024</v>
      </c>
      <c r="F54" s="6" t="s">
        <v>579</v>
      </c>
      <c r="G54" s="6" t="s">
        <v>145</v>
      </c>
      <c r="H54" s="6"/>
      <c r="I54" s="39">
        <v>40909</v>
      </c>
      <c r="J54">
        <v>0</v>
      </c>
      <c r="K54" s="6" t="s">
        <v>104</v>
      </c>
      <c r="L54" s="19">
        <v>0.04</v>
      </c>
      <c r="M54">
        <v>0</v>
      </c>
      <c r="N54" s="7">
        <v>28175.200000000001</v>
      </c>
      <c r="O54" s="7">
        <v>0</v>
      </c>
      <c r="P54" s="7">
        <v>0</v>
      </c>
      <c r="Q54" s="8">
        <v>1.11E-2</v>
      </c>
      <c r="R54" s="8">
        <v>0</v>
      </c>
      <c r="S54" s="8">
        <v>0</v>
      </c>
    </row>
    <row r="55" spans="2:19">
      <c r="B55" s="6" t="s">
        <v>1991</v>
      </c>
      <c r="C55" s="17">
        <v>3590015</v>
      </c>
      <c r="D55" s="6"/>
      <c r="E55" s="18">
        <v>520038167</v>
      </c>
      <c r="F55" s="6" t="s">
        <v>273</v>
      </c>
      <c r="G55" s="6" t="s">
        <v>145</v>
      </c>
      <c r="H55" s="6"/>
      <c r="I55" s="39">
        <v>40909</v>
      </c>
      <c r="J55">
        <v>0</v>
      </c>
      <c r="K55" s="6" t="s">
        <v>104</v>
      </c>
      <c r="L55" s="19">
        <v>0.03</v>
      </c>
      <c r="M55">
        <v>0</v>
      </c>
      <c r="N55" s="7">
        <v>23032.71</v>
      </c>
      <c r="O55" s="7">
        <v>0</v>
      </c>
      <c r="P55" s="7">
        <v>0</v>
      </c>
      <c r="Q55" s="8">
        <v>6.0000000000000001E-3</v>
      </c>
      <c r="R55" s="8">
        <v>0</v>
      </c>
      <c r="S55" s="8">
        <v>0</v>
      </c>
    </row>
    <row r="56" spans="2:19">
      <c r="B56" s="6" t="s">
        <v>1992</v>
      </c>
      <c r="C56" s="17">
        <v>11133980</v>
      </c>
      <c r="D56" s="6"/>
      <c r="E56" s="18">
        <v>513886317</v>
      </c>
      <c r="F56" s="6" t="s">
        <v>273</v>
      </c>
      <c r="G56" s="6" t="s">
        <v>145</v>
      </c>
      <c r="H56" s="6"/>
      <c r="I56" s="6" t="s">
        <v>1993</v>
      </c>
      <c r="J56">
        <v>0</v>
      </c>
      <c r="K56" s="6" t="s">
        <v>104</v>
      </c>
      <c r="L56">
        <v>2.3E-2</v>
      </c>
      <c r="M56">
        <v>0</v>
      </c>
      <c r="N56" s="7">
        <v>-1836.01</v>
      </c>
      <c r="O56" s="7">
        <v>100</v>
      </c>
      <c r="P56" s="7">
        <v>-1.84</v>
      </c>
      <c r="Q56" s="8">
        <v>0</v>
      </c>
      <c r="R56" s="8">
        <v>0</v>
      </c>
      <c r="S56" s="8">
        <v>0</v>
      </c>
    </row>
    <row r="57" spans="2:19">
      <c r="B57" s="6" t="s">
        <v>1994</v>
      </c>
      <c r="C57" s="17">
        <v>911133981</v>
      </c>
      <c r="D57" s="6"/>
      <c r="E57" s="18">
        <v>513886317</v>
      </c>
      <c r="F57" s="6" t="s">
        <v>273</v>
      </c>
      <c r="G57" s="6" t="s">
        <v>145</v>
      </c>
      <c r="H57" s="6"/>
      <c r="I57" s="6" t="s">
        <v>1993</v>
      </c>
      <c r="J57">
        <v>3.99</v>
      </c>
      <c r="K57" s="6" t="s">
        <v>104</v>
      </c>
      <c r="L57" s="19">
        <v>2.3E-2</v>
      </c>
      <c r="M57" s="8">
        <v>2.3E-2</v>
      </c>
      <c r="N57" s="7">
        <v>51455.09</v>
      </c>
      <c r="O57" s="7">
        <v>103.1</v>
      </c>
      <c r="P57" s="7">
        <v>53.05</v>
      </c>
      <c r="Q57">
        <v>0</v>
      </c>
      <c r="R57" s="8">
        <v>4.0000000000000002E-4</v>
      </c>
      <c r="S57" s="8">
        <v>0</v>
      </c>
    </row>
    <row r="58" spans="2:19">
      <c r="B58" s="6" t="s">
        <v>1995</v>
      </c>
      <c r="C58" s="17">
        <v>4380044</v>
      </c>
      <c r="D58" s="6"/>
      <c r="E58" s="18">
        <v>520039215</v>
      </c>
      <c r="F58" s="6" t="s">
        <v>273</v>
      </c>
      <c r="G58" s="6" t="s">
        <v>145</v>
      </c>
      <c r="H58" s="6"/>
      <c r="I58" s="6"/>
      <c r="J58">
        <v>0</v>
      </c>
      <c r="K58" s="6" t="s">
        <v>104</v>
      </c>
      <c r="L58" s="19">
        <v>2.5000000000000001E-2</v>
      </c>
      <c r="M58">
        <v>0</v>
      </c>
      <c r="N58" s="7">
        <v>750000</v>
      </c>
      <c r="O58" s="7">
        <v>0</v>
      </c>
      <c r="P58" s="7">
        <v>0</v>
      </c>
      <c r="Q58" s="8">
        <v>1.9599999999999999E-2</v>
      </c>
      <c r="R58" s="8">
        <v>0</v>
      </c>
      <c r="S58" s="8">
        <v>0</v>
      </c>
    </row>
    <row r="59" spans="2:19">
      <c r="B59" s="6" t="s">
        <v>1996</v>
      </c>
      <c r="C59" s="17">
        <v>5570015</v>
      </c>
      <c r="D59" s="6"/>
      <c r="E59" s="18">
        <v>513207118</v>
      </c>
      <c r="F59" s="6" t="s">
        <v>273</v>
      </c>
      <c r="G59" s="6" t="s">
        <v>145</v>
      </c>
      <c r="H59" s="6"/>
      <c r="I59" s="6" t="s">
        <v>1997</v>
      </c>
      <c r="J59">
        <v>0</v>
      </c>
      <c r="K59" s="6" t="s">
        <v>104</v>
      </c>
      <c r="L59" s="19">
        <v>4.7E-2</v>
      </c>
      <c r="M59">
        <v>0</v>
      </c>
      <c r="N59" s="7">
        <v>23593.86</v>
      </c>
      <c r="O59" s="7">
        <v>0</v>
      </c>
      <c r="P59" s="7">
        <v>0</v>
      </c>
      <c r="Q59" s="8">
        <v>6.9999999999999999E-4</v>
      </c>
      <c r="R59" s="8">
        <v>0</v>
      </c>
      <c r="S59" s="8">
        <v>0</v>
      </c>
    </row>
    <row r="60" spans="2:19">
      <c r="B60" s="13" t="s">
        <v>1998</v>
      </c>
      <c r="C60" s="14"/>
      <c r="D60" s="13"/>
      <c r="E60" s="13"/>
      <c r="F60" s="13"/>
      <c r="G60" s="13"/>
      <c r="H60" s="13"/>
      <c r="I60" s="13"/>
      <c r="J60" s="14">
        <v>4.34</v>
      </c>
      <c r="K60" s="13"/>
      <c r="M60" s="16">
        <v>2.1999999999999999E-2</v>
      </c>
      <c r="N60" s="15">
        <v>24171427.649999999</v>
      </c>
      <c r="P60" s="15">
        <v>26034.799999999999</v>
      </c>
      <c r="R60" s="16">
        <v>0.2099</v>
      </c>
      <c r="S60" s="16">
        <v>5.3E-3</v>
      </c>
    </row>
    <row r="61" spans="2:19">
      <c r="B61" s="6" t="s">
        <v>1999</v>
      </c>
      <c r="C61" s="17">
        <v>1140284</v>
      </c>
      <c r="D61" s="6"/>
      <c r="E61" s="18">
        <v>520042185</v>
      </c>
      <c r="F61" s="6" t="s">
        <v>1155</v>
      </c>
      <c r="G61" s="6" t="s">
        <v>109</v>
      </c>
      <c r="H61" s="6" t="s">
        <v>754</v>
      </c>
      <c r="I61" s="6" t="s">
        <v>2000</v>
      </c>
      <c r="J61" s="17">
        <v>7.25</v>
      </c>
      <c r="K61" s="6" t="s">
        <v>104</v>
      </c>
      <c r="L61" s="19">
        <v>3.7400000000000003E-2</v>
      </c>
      <c r="M61" s="8">
        <v>2.7699999999999999E-2</v>
      </c>
      <c r="N61" s="7">
        <v>2787375.09</v>
      </c>
      <c r="O61" s="7">
        <v>107.35</v>
      </c>
      <c r="P61" s="7">
        <v>2992.25</v>
      </c>
      <c r="Q61" s="8">
        <v>5.4000000000000003E-3</v>
      </c>
      <c r="R61" s="8">
        <v>2.41E-2</v>
      </c>
      <c r="S61" s="8">
        <v>5.9999999999999995E-4</v>
      </c>
    </row>
    <row r="62" spans="2:19">
      <c r="B62" s="6" t="s">
        <v>2001</v>
      </c>
      <c r="C62" s="17">
        <v>1142009</v>
      </c>
      <c r="D62" s="6"/>
      <c r="E62" s="18">
        <v>515703528</v>
      </c>
      <c r="F62" s="6" t="s">
        <v>308</v>
      </c>
      <c r="G62" s="6" t="s">
        <v>383</v>
      </c>
      <c r="H62" s="6" t="s">
        <v>275</v>
      </c>
      <c r="I62" s="6" t="s">
        <v>2002</v>
      </c>
      <c r="J62" s="17">
        <v>4.28</v>
      </c>
      <c r="K62" s="6" t="s">
        <v>104</v>
      </c>
      <c r="L62" s="19">
        <v>3.85E-2</v>
      </c>
      <c r="M62" s="8">
        <v>3.5299999999999998E-2</v>
      </c>
      <c r="N62" s="7">
        <v>10559413.140000001</v>
      </c>
      <c r="O62" s="7">
        <v>101.57</v>
      </c>
      <c r="P62" s="7">
        <v>10725.2</v>
      </c>
      <c r="Q62" s="8">
        <v>8.0999999999999996E-3</v>
      </c>
      <c r="R62" s="8">
        <v>8.6499999999999994E-2</v>
      </c>
      <c r="S62" s="8">
        <v>2.2000000000000001E-3</v>
      </c>
    </row>
    <row r="63" spans="2:19">
      <c r="B63" s="6" t="s">
        <v>2003</v>
      </c>
      <c r="C63" s="17">
        <v>1156223</v>
      </c>
      <c r="D63" s="6"/>
      <c r="E63" s="18">
        <v>512905423</v>
      </c>
      <c r="F63" s="6" t="s">
        <v>557</v>
      </c>
      <c r="G63" s="6" t="s">
        <v>383</v>
      </c>
      <c r="H63" s="6" t="s">
        <v>275</v>
      </c>
      <c r="I63" s="6" t="s">
        <v>2004</v>
      </c>
      <c r="J63" s="17">
        <v>7.84</v>
      </c>
      <c r="K63" s="6" t="s">
        <v>104</v>
      </c>
      <c r="L63" s="19">
        <v>5.3503000000000002E-2</v>
      </c>
      <c r="M63" s="8">
        <v>4.6800000000000001E-2</v>
      </c>
      <c r="N63" s="7">
        <v>1337940.17</v>
      </c>
      <c r="O63" s="7">
        <v>105.23</v>
      </c>
      <c r="P63" s="7">
        <v>1407.91</v>
      </c>
      <c r="Q63" s="8">
        <v>9.5999999999999992E-3</v>
      </c>
      <c r="R63" s="8">
        <v>1.14E-2</v>
      </c>
      <c r="S63" s="8">
        <v>2.9999999999999997E-4</v>
      </c>
    </row>
    <row r="64" spans="2:19">
      <c r="B64" s="6" t="s">
        <v>2005</v>
      </c>
      <c r="C64" s="17">
        <v>1138825</v>
      </c>
      <c r="D64" s="6"/>
      <c r="E64" s="18">
        <v>520044439</v>
      </c>
      <c r="F64" s="6" t="s">
        <v>389</v>
      </c>
      <c r="G64" s="6" t="s">
        <v>410</v>
      </c>
      <c r="H64" s="6" t="s">
        <v>275</v>
      </c>
      <c r="I64" s="6" t="s">
        <v>2006</v>
      </c>
      <c r="J64" s="17">
        <v>4.99</v>
      </c>
      <c r="K64" s="6" t="s">
        <v>104</v>
      </c>
      <c r="L64" s="19">
        <v>4.5999999999999999E-2</v>
      </c>
      <c r="M64" s="8">
        <v>3.2599999999999997E-2</v>
      </c>
      <c r="N64" s="7">
        <v>2428361.2000000002</v>
      </c>
      <c r="O64" s="7">
        <v>108.06</v>
      </c>
      <c r="P64" s="7">
        <v>2624.09</v>
      </c>
      <c r="Q64" s="8">
        <v>3.8999999999999998E-3</v>
      </c>
      <c r="R64" s="8">
        <v>2.12E-2</v>
      </c>
      <c r="S64" s="8">
        <v>5.0000000000000001E-4</v>
      </c>
    </row>
    <row r="65" spans="2:19">
      <c r="B65" s="6" t="s">
        <v>2007</v>
      </c>
      <c r="C65" s="17">
        <v>701001554</v>
      </c>
      <c r="D65" s="6"/>
      <c r="E65" s="18">
        <v>510064603</v>
      </c>
      <c r="F65" s="6" t="s">
        <v>273</v>
      </c>
      <c r="G65" s="6" t="s">
        <v>436</v>
      </c>
      <c r="H65" s="6" t="s">
        <v>275</v>
      </c>
      <c r="I65" s="6" t="s">
        <v>2008</v>
      </c>
      <c r="J65" s="17">
        <v>1.55</v>
      </c>
      <c r="K65" s="6" t="s">
        <v>104</v>
      </c>
      <c r="L65" s="19">
        <v>5.1499999999999997E-2</v>
      </c>
      <c r="M65" s="8">
        <v>2.0500000000000001E-2</v>
      </c>
      <c r="N65" s="7">
        <v>262177.08</v>
      </c>
      <c r="O65" s="7">
        <v>104.89</v>
      </c>
      <c r="P65" s="7">
        <v>275</v>
      </c>
      <c r="Q65" s="8">
        <v>4.1000000000000003E-3</v>
      </c>
      <c r="R65" s="8">
        <v>2.2000000000000001E-3</v>
      </c>
      <c r="S65" s="8">
        <v>1E-4</v>
      </c>
    </row>
    <row r="66" spans="2:19">
      <c r="B66" s="6" t="s">
        <v>2009</v>
      </c>
      <c r="C66" s="17">
        <v>1143007</v>
      </c>
      <c r="D66" s="6"/>
      <c r="E66" s="18">
        <v>550016091</v>
      </c>
      <c r="F66" s="6" t="s">
        <v>389</v>
      </c>
      <c r="G66" s="6" t="s">
        <v>447</v>
      </c>
      <c r="H66" s="6" t="s">
        <v>110</v>
      </c>
      <c r="I66" s="6" t="s">
        <v>2010</v>
      </c>
      <c r="J66" s="17">
        <v>1.94</v>
      </c>
      <c r="K66" s="6" t="s">
        <v>104</v>
      </c>
      <c r="L66" s="19">
        <v>2.5700000000000001E-2</v>
      </c>
      <c r="M66" s="8">
        <v>3.4599999999999999E-2</v>
      </c>
      <c r="N66" s="7">
        <v>2006910.08</v>
      </c>
      <c r="O66" s="7">
        <v>98.98</v>
      </c>
      <c r="P66" s="7">
        <v>1986.44</v>
      </c>
      <c r="Q66" s="8">
        <v>6.3E-3</v>
      </c>
      <c r="R66" s="8">
        <v>1.6E-2</v>
      </c>
      <c r="S66" s="8">
        <v>4.0000000000000002E-4</v>
      </c>
    </row>
    <row r="67" spans="2:19">
      <c r="B67" s="6" t="s">
        <v>2011</v>
      </c>
      <c r="C67" s="17">
        <v>1101567</v>
      </c>
      <c r="D67" s="6"/>
      <c r="E67" s="18">
        <v>520043563</v>
      </c>
      <c r="F67" s="6" t="s">
        <v>389</v>
      </c>
      <c r="G67" s="6" t="s">
        <v>145</v>
      </c>
      <c r="H67" s="6"/>
      <c r="I67" s="6" t="s">
        <v>2012</v>
      </c>
      <c r="J67" s="17">
        <v>2.8</v>
      </c>
      <c r="K67" s="6" t="s">
        <v>104</v>
      </c>
      <c r="L67">
        <v>2.8000000000000001E-2</v>
      </c>
      <c r="M67" s="8">
        <v>-1.9E-2</v>
      </c>
      <c r="N67" s="7">
        <v>4789250.8899999997</v>
      </c>
      <c r="O67" s="7">
        <v>125.78</v>
      </c>
      <c r="P67" s="7">
        <v>6023.92</v>
      </c>
      <c r="Q67" s="8">
        <v>0</v>
      </c>
      <c r="R67" s="8">
        <v>4.8599999999999997E-2</v>
      </c>
      <c r="S67" s="8">
        <v>1.1999999999999999E-3</v>
      </c>
    </row>
    <row r="68" spans="2:19">
      <c r="B68" s="13" t="s">
        <v>2013</v>
      </c>
      <c r="C68" s="14"/>
      <c r="D68" s="13"/>
      <c r="E68" s="13"/>
      <c r="F68" s="13"/>
      <c r="G68" s="13"/>
      <c r="H68" s="13"/>
      <c r="I68" s="13"/>
      <c r="J68" s="14">
        <v>3.4</v>
      </c>
      <c r="K68" s="13"/>
      <c r="M68" s="16">
        <v>7.7299999999999994E-2</v>
      </c>
      <c r="N68" s="15">
        <v>4089045.05</v>
      </c>
      <c r="P68" s="15">
        <v>7448.46</v>
      </c>
      <c r="R68" s="16">
        <v>6.0100000000000001E-2</v>
      </c>
      <c r="S68" s="16">
        <v>1.5E-3</v>
      </c>
    </row>
    <row r="69" spans="2:19">
      <c r="B69" s="6" t="s">
        <v>2014</v>
      </c>
      <c r="C69" s="17">
        <v>1132174</v>
      </c>
      <c r="D69" s="6"/>
      <c r="E69" s="18">
        <v>514914001</v>
      </c>
      <c r="F69" s="6" t="s">
        <v>645</v>
      </c>
      <c r="G69" s="6" t="s">
        <v>286</v>
      </c>
      <c r="H69" s="6" t="s">
        <v>754</v>
      </c>
      <c r="I69" s="6" t="s">
        <v>2015</v>
      </c>
      <c r="J69" s="17">
        <v>4.24</v>
      </c>
      <c r="K69" s="6" t="s">
        <v>43</v>
      </c>
      <c r="L69" s="19">
        <v>5.0819999999999997E-2</v>
      </c>
      <c r="M69" s="8">
        <v>4.2200000000000001E-2</v>
      </c>
      <c r="N69" s="7">
        <v>82270.100000000006</v>
      </c>
      <c r="O69" s="7">
        <v>105.1</v>
      </c>
      <c r="P69" s="7">
        <v>314.04000000000002</v>
      </c>
      <c r="Q69" s="8">
        <v>2.9999999999999997E-4</v>
      </c>
      <c r="R69" s="8">
        <v>2.5000000000000001E-3</v>
      </c>
      <c r="S69" s="8">
        <v>1E-4</v>
      </c>
    </row>
    <row r="70" spans="2:19">
      <c r="B70" s="6" t="s">
        <v>2016</v>
      </c>
      <c r="C70" s="17">
        <v>1132182</v>
      </c>
      <c r="D70" s="6"/>
      <c r="E70" s="18">
        <v>514914001</v>
      </c>
      <c r="F70" s="6" t="s">
        <v>645</v>
      </c>
      <c r="G70" s="6" t="s">
        <v>286</v>
      </c>
      <c r="H70" s="6" t="s">
        <v>110</v>
      </c>
      <c r="I70" s="6" t="s">
        <v>2015</v>
      </c>
      <c r="J70" s="17">
        <v>5.71</v>
      </c>
      <c r="K70" s="6" t="s">
        <v>43</v>
      </c>
      <c r="L70" s="19">
        <v>5.4120000000000001E-2</v>
      </c>
      <c r="M70" s="8">
        <v>4.53E-2</v>
      </c>
      <c r="N70" s="7">
        <v>0.04</v>
      </c>
      <c r="O70" s="7">
        <v>106.68</v>
      </c>
      <c r="P70" s="7">
        <v>0</v>
      </c>
      <c r="Q70" s="8">
        <v>0</v>
      </c>
      <c r="R70" s="8">
        <v>0</v>
      </c>
      <c r="S70" s="8">
        <v>0</v>
      </c>
    </row>
    <row r="71" spans="2:19">
      <c r="B71" s="6" t="s">
        <v>2017</v>
      </c>
      <c r="C71" s="17">
        <v>701002230</v>
      </c>
      <c r="D71" s="6"/>
      <c r="E71" s="18">
        <v>513502229</v>
      </c>
      <c r="F71" s="6" t="s">
        <v>277</v>
      </c>
      <c r="G71" s="6" t="s">
        <v>286</v>
      </c>
      <c r="H71" s="6" t="s">
        <v>110</v>
      </c>
      <c r="I71" s="6" t="s">
        <v>2018</v>
      </c>
      <c r="J71" s="17">
        <v>3.72</v>
      </c>
      <c r="K71" s="6" t="s">
        <v>43</v>
      </c>
      <c r="L71" s="19">
        <v>7.9699999999999993E-2</v>
      </c>
      <c r="M71" s="8">
        <v>3.2199999999999999E-2</v>
      </c>
      <c r="N71" s="7">
        <v>304377.03000000003</v>
      </c>
      <c r="O71" s="7">
        <v>120.41</v>
      </c>
      <c r="P71" s="7">
        <v>1331.13</v>
      </c>
      <c r="Q71" s="8">
        <v>3.5999999999999999E-3</v>
      </c>
      <c r="R71" s="8">
        <v>1.0699999999999999E-2</v>
      </c>
      <c r="S71" s="8">
        <v>2.9999999999999997E-4</v>
      </c>
    </row>
    <row r="72" spans="2:19">
      <c r="B72" s="6" t="s">
        <v>2017</v>
      </c>
      <c r="C72" s="17">
        <v>701002222</v>
      </c>
      <c r="D72" s="6"/>
      <c r="E72" s="18">
        <v>513502229</v>
      </c>
      <c r="F72" s="6" t="s">
        <v>277</v>
      </c>
      <c r="G72" s="6" t="s">
        <v>286</v>
      </c>
      <c r="H72" s="6" t="s">
        <v>110</v>
      </c>
      <c r="I72" s="6" t="s">
        <v>2018</v>
      </c>
      <c r="J72" s="17">
        <v>3.72</v>
      </c>
      <c r="K72" s="6" t="s">
        <v>43</v>
      </c>
      <c r="L72" s="19">
        <v>7.9699999999999993E-2</v>
      </c>
      <c r="M72" s="8">
        <v>3.2199999999999999E-2</v>
      </c>
      <c r="N72" s="7">
        <v>1612.66</v>
      </c>
      <c r="O72" s="7">
        <v>120.41</v>
      </c>
      <c r="P72" s="7">
        <v>7.05</v>
      </c>
      <c r="Q72" s="8">
        <v>0</v>
      </c>
      <c r="R72" s="8">
        <v>1E-4</v>
      </c>
      <c r="S72" s="8">
        <v>0</v>
      </c>
    </row>
    <row r="73" spans="2:19">
      <c r="B73" s="6" t="s">
        <v>2017</v>
      </c>
      <c r="C73" s="17">
        <v>701002255</v>
      </c>
      <c r="D73" s="6"/>
      <c r="E73" s="18">
        <v>513502229</v>
      </c>
      <c r="F73" s="6" t="s">
        <v>277</v>
      </c>
      <c r="G73" s="6" t="s">
        <v>286</v>
      </c>
      <c r="H73" s="6" t="s">
        <v>110</v>
      </c>
      <c r="I73" s="6" t="s">
        <v>2018</v>
      </c>
      <c r="J73" s="17">
        <v>3.72</v>
      </c>
      <c r="K73" s="6" t="s">
        <v>43</v>
      </c>
      <c r="L73" s="19">
        <v>7.9699999999999993E-2</v>
      </c>
      <c r="M73" s="8">
        <v>3.2199999999999999E-2</v>
      </c>
      <c r="N73" s="7">
        <v>571833.23</v>
      </c>
      <c r="O73" s="7">
        <v>120.41</v>
      </c>
      <c r="P73" s="7">
        <v>2500.79</v>
      </c>
      <c r="Q73" s="8">
        <v>6.7000000000000002E-3</v>
      </c>
      <c r="R73" s="8">
        <v>2.0199999999999999E-2</v>
      </c>
      <c r="S73" s="8">
        <v>5.0000000000000001E-4</v>
      </c>
    </row>
    <row r="74" spans="2:19">
      <c r="B74" s="6" t="s">
        <v>2019</v>
      </c>
      <c r="C74" s="17">
        <v>1139161</v>
      </c>
      <c r="D74" s="6"/>
      <c r="E74" s="18">
        <v>520036716</v>
      </c>
      <c r="F74" s="6" t="s">
        <v>651</v>
      </c>
      <c r="G74" s="6" t="s">
        <v>336</v>
      </c>
      <c r="H74" s="6" t="s">
        <v>110</v>
      </c>
      <c r="I74" s="6" t="s">
        <v>2020</v>
      </c>
      <c r="J74" s="17">
        <v>1.44</v>
      </c>
      <c r="K74" s="6" t="s">
        <v>43</v>
      </c>
      <c r="L74" s="19">
        <v>3.6999999999999998E-2</v>
      </c>
      <c r="M74" s="8">
        <v>3.4700000000000002E-2</v>
      </c>
      <c r="N74" s="7">
        <v>299698.57</v>
      </c>
      <c r="O74" s="7">
        <v>100.51</v>
      </c>
      <c r="P74" s="7">
        <v>1094.06</v>
      </c>
      <c r="Q74" s="8">
        <v>4.4999999999999997E-3</v>
      </c>
      <c r="R74" s="8">
        <v>8.8000000000000005E-3</v>
      </c>
      <c r="S74" s="8">
        <v>2.0000000000000001E-4</v>
      </c>
    </row>
    <row r="75" spans="2:19">
      <c r="B75" s="6" t="s">
        <v>2017</v>
      </c>
      <c r="C75" s="17">
        <v>701002248</v>
      </c>
      <c r="D75" s="6"/>
      <c r="E75" s="18">
        <v>513502229</v>
      </c>
      <c r="F75" s="6" t="s">
        <v>277</v>
      </c>
      <c r="G75" s="6" t="s">
        <v>2021</v>
      </c>
      <c r="H75" s="6" t="s">
        <v>110</v>
      </c>
      <c r="I75" s="6" t="s">
        <v>2018</v>
      </c>
      <c r="J75" s="17">
        <v>3.72</v>
      </c>
      <c r="K75" s="6" t="s">
        <v>43</v>
      </c>
      <c r="L75" s="19">
        <v>7.9699999999999993E-2</v>
      </c>
      <c r="M75" s="8">
        <v>3.2199999999999999E-2</v>
      </c>
      <c r="N75" s="7">
        <v>34672.1</v>
      </c>
      <c r="O75" s="7">
        <v>120.41</v>
      </c>
      <c r="P75" s="7">
        <v>151.63</v>
      </c>
      <c r="Q75" s="8">
        <v>4.0000000000000002E-4</v>
      </c>
      <c r="R75" s="8">
        <v>1.1999999999999999E-3</v>
      </c>
      <c r="S75" s="8">
        <v>0</v>
      </c>
    </row>
    <row r="76" spans="2:19">
      <c r="B76" s="6" t="s">
        <v>2022</v>
      </c>
      <c r="C76" s="17">
        <v>7500010</v>
      </c>
      <c r="D76" s="6"/>
      <c r="E76" s="18">
        <v>520019423</v>
      </c>
      <c r="F76" s="6" t="s">
        <v>335</v>
      </c>
      <c r="G76" s="6" t="s">
        <v>145</v>
      </c>
      <c r="H76" s="6"/>
      <c r="I76" s="6" t="s">
        <v>2023</v>
      </c>
      <c r="J76">
        <v>0</v>
      </c>
      <c r="K76" s="6" t="s">
        <v>104</v>
      </c>
      <c r="L76" s="19">
        <v>6.1199999999999997E-2</v>
      </c>
      <c r="M76">
        <v>0</v>
      </c>
      <c r="N76" s="7">
        <v>8780.2199999999993</v>
      </c>
      <c r="O76" s="7">
        <v>0</v>
      </c>
      <c r="P76" s="7">
        <v>0</v>
      </c>
      <c r="Q76" s="8">
        <v>3.7000000000000002E-3</v>
      </c>
      <c r="R76" s="8">
        <v>0</v>
      </c>
      <c r="S76" s="8">
        <v>0</v>
      </c>
    </row>
    <row r="77" spans="2:19">
      <c r="B77" s="6" t="s">
        <v>2024</v>
      </c>
      <c r="C77" s="17">
        <v>99101180</v>
      </c>
      <c r="D77" s="6"/>
      <c r="E77" s="6">
        <v>520038621</v>
      </c>
      <c r="F77" s="6" t="s">
        <v>273</v>
      </c>
      <c r="G77" s="6" t="s">
        <v>145</v>
      </c>
      <c r="H77" s="6"/>
      <c r="I77" s="6" t="s">
        <v>2025</v>
      </c>
      <c r="J77">
        <v>0</v>
      </c>
      <c r="K77" s="6" t="s">
        <v>104</v>
      </c>
      <c r="L77">
        <v>0</v>
      </c>
      <c r="M77">
        <v>0</v>
      </c>
      <c r="N77" s="7">
        <v>1800000</v>
      </c>
      <c r="O77" s="7">
        <v>0</v>
      </c>
      <c r="P77" s="7">
        <v>0</v>
      </c>
      <c r="Q77">
        <v>0</v>
      </c>
      <c r="R77" s="8">
        <v>0</v>
      </c>
      <c r="S77" s="8">
        <v>0</v>
      </c>
    </row>
    <row r="78" spans="2:19">
      <c r="B78" s="6" t="s">
        <v>2026</v>
      </c>
      <c r="C78" s="17">
        <v>6510044</v>
      </c>
      <c r="D78" s="6"/>
      <c r="E78" s="18">
        <v>520015041</v>
      </c>
      <c r="F78" s="6" t="s">
        <v>277</v>
      </c>
      <c r="G78" s="6" t="s">
        <v>145</v>
      </c>
      <c r="H78" s="6"/>
      <c r="I78" s="6" t="s">
        <v>2027</v>
      </c>
      <c r="J78" s="17">
        <v>3.83</v>
      </c>
      <c r="K78" s="6" t="s">
        <v>43</v>
      </c>
      <c r="L78" s="19">
        <v>0.03</v>
      </c>
      <c r="M78" s="8">
        <v>0.24030000000000001</v>
      </c>
      <c r="N78" s="7">
        <v>828984.42</v>
      </c>
      <c r="O78" s="7">
        <v>48.46</v>
      </c>
      <c r="P78" s="7">
        <v>1459.07</v>
      </c>
      <c r="Q78" s="8">
        <v>0.13150000000000001</v>
      </c>
      <c r="R78" s="8">
        <v>1.18E-2</v>
      </c>
      <c r="S78" s="8">
        <v>2.9999999999999997E-4</v>
      </c>
    </row>
    <row r="79" spans="2:19">
      <c r="B79" s="6" t="s">
        <v>2028</v>
      </c>
      <c r="C79" s="17">
        <v>6510069</v>
      </c>
      <c r="D79" s="6"/>
      <c r="E79" s="18">
        <v>520015041</v>
      </c>
      <c r="F79" s="6" t="s">
        <v>277</v>
      </c>
      <c r="G79" s="6" t="s">
        <v>145</v>
      </c>
      <c r="H79" s="6"/>
      <c r="I79" s="39">
        <v>41749</v>
      </c>
      <c r="J79">
        <v>1.34</v>
      </c>
      <c r="K79" s="6" t="s">
        <v>43</v>
      </c>
      <c r="L79">
        <v>3.85E-2</v>
      </c>
      <c r="M79">
        <v>1.8200000000000001E-2</v>
      </c>
      <c r="N79" s="7">
        <v>156816.69</v>
      </c>
      <c r="O79" s="7">
        <v>103.71</v>
      </c>
      <c r="P79" s="7">
        <v>590.69000000000005</v>
      </c>
      <c r="Q79" s="8">
        <v>2.9999999999999997E-4</v>
      </c>
      <c r="R79" s="8">
        <v>4.7999999999999996E-3</v>
      </c>
      <c r="S79" s="8">
        <v>1E-4</v>
      </c>
    </row>
    <row r="80" spans="2:19">
      <c r="B80" s="13" t="s">
        <v>2029</v>
      </c>
      <c r="C80" s="14"/>
      <c r="D80" s="13"/>
      <c r="E80" s="13"/>
      <c r="F80" s="13"/>
      <c r="G80" s="13"/>
      <c r="H80" s="13"/>
      <c r="I80" s="13"/>
      <c r="K80" s="13"/>
      <c r="N80" s="15">
        <v>0</v>
      </c>
      <c r="P80" s="15">
        <v>0</v>
      </c>
      <c r="R80" s="16">
        <v>0</v>
      </c>
      <c r="S80" s="16">
        <v>0</v>
      </c>
    </row>
    <row r="81" spans="2:19">
      <c r="B81" s="3" t="s">
        <v>2030</v>
      </c>
      <c r="C81" s="12"/>
      <c r="D81" s="3"/>
      <c r="E81" s="3"/>
      <c r="F81" s="3"/>
      <c r="G81" s="3"/>
      <c r="H81" s="3"/>
      <c r="I81" s="3"/>
      <c r="J81" s="12">
        <v>2.88</v>
      </c>
      <c r="K81" s="3"/>
      <c r="M81" s="10">
        <v>4.8099999999999997E-2</v>
      </c>
      <c r="N81" s="9">
        <v>1228448.67</v>
      </c>
      <c r="P81" s="9">
        <v>4942.2299999999996</v>
      </c>
      <c r="R81" s="10">
        <v>3.9899999999999998E-2</v>
      </c>
      <c r="S81" s="10">
        <v>1E-3</v>
      </c>
    </row>
    <row r="82" spans="2:19">
      <c r="B82" s="13" t="s">
        <v>2031</v>
      </c>
      <c r="C82" s="14"/>
      <c r="D82" s="13"/>
      <c r="E82" s="13"/>
      <c r="F82" s="13"/>
      <c r="G82" s="13"/>
      <c r="H82" s="13"/>
      <c r="I82" s="13"/>
      <c r="J82" s="14">
        <v>2.88</v>
      </c>
      <c r="K82" s="13"/>
      <c r="M82" s="16">
        <v>4.8099999999999997E-2</v>
      </c>
      <c r="N82" s="15">
        <v>1228448.67</v>
      </c>
      <c r="P82" s="15">
        <v>4942.2299999999996</v>
      </c>
      <c r="R82" s="16">
        <v>3.9899999999999998E-2</v>
      </c>
      <c r="S82" s="16">
        <v>1E-3</v>
      </c>
    </row>
    <row r="83" spans="2:19">
      <c r="B83" s="6" t="s">
        <v>2032</v>
      </c>
      <c r="C83" s="17">
        <v>701021602</v>
      </c>
      <c r="D83" s="6"/>
      <c r="E83" s="6"/>
      <c r="F83" s="6" t="s">
        <v>273</v>
      </c>
      <c r="G83" s="6" t="s">
        <v>1646</v>
      </c>
      <c r="H83" s="6" t="s">
        <v>754</v>
      </c>
      <c r="I83" s="6" t="s">
        <v>2033</v>
      </c>
      <c r="J83" s="17">
        <v>2.88</v>
      </c>
      <c r="K83" s="6" t="s">
        <v>48</v>
      </c>
      <c r="L83" s="19">
        <v>3.9600000000000003E-2</v>
      </c>
      <c r="M83" s="8">
        <v>4.8099999999999997E-2</v>
      </c>
      <c r="N83" s="7">
        <v>1228448.67</v>
      </c>
      <c r="O83" s="7">
        <v>98.65</v>
      </c>
      <c r="P83" s="7">
        <v>4942.2299999999996</v>
      </c>
      <c r="R83" s="8">
        <v>3.9899999999999998E-2</v>
      </c>
      <c r="S83" s="8">
        <v>1E-3</v>
      </c>
    </row>
    <row r="84" spans="2:19">
      <c r="B84" s="13" t="s">
        <v>2034</v>
      </c>
      <c r="C84" s="14"/>
      <c r="D84" s="13"/>
      <c r="E84" s="13"/>
      <c r="F84" s="13"/>
      <c r="G84" s="13"/>
      <c r="H84" s="13"/>
      <c r="I84" s="13"/>
      <c r="K84" s="13"/>
      <c r="N84" s="15">
        <v>0</v>
      </c>
      <c r="P84" s="15">
        <v>0</v>
      </c>
      <c r="R84" s="16">
        <v>0</v>
      </c>
      <c r="S84" s="16">
        <v>0</v>
      </c>
    </row>
    <row r="87" spans="2:19">
      <c r="B87" s="6" t="s">
        <v>165</v>
      </c>
      <c r="C87" s="17"/>
      <c r="D87" s="6"/>
      <c r="E87" s="6"/>
      <c r="F87" s="6"/>
      <c r="G87" s="6"/>
      <c r="H87" s="6"/>
      <c r="I87" s="6"/>
      <c r="K87" s="6"/>
    </row>
    <row r="91" spans="2:19">
      <c r="B91" s="5" t="s">
        <v>86</v>
      </c>
    </row>
  </sheetData>
  <pageMargins left="0.75" right="0.75" top="1" bottom="1" header="0.5" footer="0.5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51"/>
  <sheetViews>
    <sheetView rightToLeft="1" topLeftCell="E1" workbookViewId="0">
      <selection activeCell="I22" sqref="I22"/>
    </sheetView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13.7109375" customWidth="1"/>
    <col min="6" max="6" width="36.7109375" customWidth="1"/>
    <col min="7" max="7" width="15.7109375" customWidth="1"/>
    <col min="8" max="8" width="16.7109375" customWidth="1"/>
    <col min="9" max="10" width="12.7109375" customWidth="1"/>
    <col min="11" max="11" width="24.7109375" customWidth="1"/>
    <col min="12" max="12" width="27.7109375" customWidth="1"/>
    <col min="13" max="13" width="20.7109375" customWidth="1"/>
  </cols>
  <sheetData>
    <row r="1" spans="2:13" ht="15.75">
      <c r="B1" s="1" t="s">
        <v>0</v>
      </c>
      <c r="C1" s="1" t="s">
        <v>1</v>
      </c>
    </row>
    <row r="2" spans="2:13" ht="15.75">
      <c r="B2" s="1" t="s">
        <v>2</v>
      </c>
      <c r="C2" s="1" t="s">
        <v>3</v>
      </c>
    </row>
    <row r="3" spans="2:13" ht="15.75">
      <c r="B3" s="1" t="s">
        <v>4</v>
      </c>
      <c r="C3" s="1" t="s">
        <v>3101</v>
      </c>
    </row>
    <row r="4" spans="2:13" ht="15.75">
      <c r="B4" s="1" t="s">
        <v>5</v>
      </c>
      <c r="C4" s="1" t="s">
        <v>6</v>
      </c>
    </row>
    <row r="6" spans="2:13" ht="15.75">
      <c r="B6" s="2" t="s">
        <v>1893</v>
      </c>
    </row>
    <row r="7" spans="2:13" ht="15.75">
      <c r="B7" s="2" t="s">
        <v>1052</v>
      </c>
    </row>
    <row r="8" spans="2:13">
      <c r="B8" s="3" t="s">
        <v>88</v>
      </c>
      <c r="C8" s="3" t="s">
        <v>89</v>
      </c>
      <c r="D8" s="3" t="s">
        <v>240</v>
      </c>
      <c r="E8" s="3" t="s">
        <v>90</v>
      </c>
      <c r="F8" s="3" t="s">
        <v>241</v>
      </c>
      <c r="G8" s="3" t="s">
        <v>93</v>
      </c>
      <c r="H8" s="3" t="s">
        <v>171</v>
      </c>
      <c r="I8" s="3" t="s">
        <v>42</v>
      </c>
      <c r="J8" s="3" t="s">
        <v>1894</v>
      </c>
      <c r="K8" s="3" t="s">
        <v>173</v>
      </c>
      <c r="L8" s="3" t="s">
        <v>174</v>
      </c>
      <c r="M8" s="3" t="s">
        <v>98</v>
      </c>
    </row>
    <row r="9" spans="2:13" ht="13.5" thickBot="1">
      <c r="B9" s="4"/>
      <c r="C9" s="4"/>
      <c r="D9" s="4"/>
      <c r="E9" s="4"/>
      <c r="F9" s="4"/>
      <c r="G9" s="4"/>
      <c r="H9" s="4" t="s">
        <v>177</v>
      </c>
      <c r="I9" s="4" t="s">
        <v>178</v>
      </c>
      <c r="J9" s="4" t="s">
        <v>100</v>
      </c>
      <c r="K9" s="4" t="s">
        <v>99</v>
      </c>
      <c r="L9" s="4" t="s">
        <v>99</v>
      </c>
      <c r="M9" s="4" t="s">
        <v>99</v>
      </c>
    </row>
    <row r="11" spans="2:13">
      <c r="B11" s="3" t="s">
        <v>2035</v>
      </c>
      <c r="C11" s="12"/>
      <c r="D11" s="3"/>
      <c r="E11" s="3"/>
      <c r="F11" s="3"/>
      <c r="G11" s="3"/>
      <c r="H11" s="9">
        <v>33257809.079999998</v>
      </c>
      <c r="J11" s="9">
        <v>88915.839999999997</v>
      </c>
      <c r="L11" s="10">
        <v>1</v>
      </c>
      <c r="M11" s="10">
        <v>1.83E-2</v>
      </c>
    </row>
    <row r="12" spans="2:13">
      <c r="B12" s="3" t="s">
        <v>2036</v>
      </c>
      <c r="C12" s="12"/>
      <c r="D12" s="3"/>
      <c r="E12" s="3"/>
      <c r="F12" s="3"/>
      <c r="G12" s="3"/>
      <c r="H12" s="9">
        <v>25036863.98</v>
      </c>
      <c r="J12" s="9">
        <v>53094.27</v>
      </c>
      <c r="L12" s="10">
        <v>0.59709999999999996</v>
      </c>
      <c r="M12" s="10">
        <v>1.09E-2</v>
      </c>
    </row>
    <row r="13" spans="2:13">
      <c r="B13" s="13" t="s">
        <v>1054</v>
      </c>
      <c r="C13" s="14"/>
      <c r="D13" s="13"/>
      <c r="E13" s="13"/>
      <c r="F13" s="13"/>
      <c r="G13" s="13"/>
      <c r="H13" s="15">
        <v>25036863.98</v>
      </c>
      <c r="J13" s="15">
        <v>53094.27</v>
      </c>
      <c r="L13" s="16">
        <v>0.59709999999999996</v>
      </c>
      <c r="M13" s="16">
        <v>1.09E-2</v>
      </c>
    </row>
    <row r="14" spans="2:13">
      <c r="B14" s="6" t="s">
        <v>2037</v>
      </c>
      <c r="C14" s="17">
        <v>222100984</v>
      </c>
      <c r="D14" s="6"/>
      <c r="E14" s="18">
        <v>513738831</v>
      </c>
      <c r="F14" s="6" t="s">
        <v>121</v>
      </c>
      <c r="G14" s="6" t="s">
        <v>104</v>
      </c>
      <c r="H14" s="7">
        <v>4161727</v>
      </c>
      <c r="I14" s="7">
        <v>100</v>
      </c>
      <c r="J14" s="7">
        <v>4161.7299999999996</v>
      </c>
      <c r="L14" s="8">
        <v>4.6800000000000001E-2</v>
      </c>
      <c r="M14" s="8">
        <v>8.9999999999999998E-4</v>
      </c>
    </row>
    <row r="15" spans="2:13">
      <c r="B15" s="6" t="s">
        <v>2038</v>
      </c>
      <c r="C15" s="17">
        <v>6460018</v>
      </c>
      <c r="D15" s="6"/>
      <c r="E15" s="18">
        <v>646</v>
      </c>
      <c r="F15" s="6" t="s">
        <v>308</v>
      </c>
      <c r="G15" s="6" t="s">
        <v>104</v>
      </c>
      <c r="H15" s="7">
        <v>23.5</v>
      </c>
      <c r="I15" s="7">
        <v>0</v>
      </c>
      <c r="J15" s="7">
        <v>0</v>
      </c>
      <c r="L15" s="8">
        <v>0</v>
      </c>
      <c r="M15" s="8">
        <v>0</v>
      </c>
    </row>
    <row r="16" spans="2:13">
      <c r="B16" s="6" t="s">
        <v>2039</v>
      </c>
      <c r="C16" s="17">
        <v>432013</v>
      </c>
      <c r="D16" s="6"/>
      <c r="E16" s="6">
        <v>520040197</v>
      </c>
      <c r="F16" s="6" t="s">
        <v>330</v>
      </c>
      <c r="G16" s="6" t="s">
        <v>104</v>
      </c>
      <c r="H16" s="7">
        <v>20000</v>
      </c>
      <c r="I16" s="7">
        <v>0</v>
      </c>
      <c r="J16" s="7">
        <v>0</v>
      </c>
      <c r="K16" s="8">
        <v>2.3E-3</v>
      </c>
      <c r="L16" s="8">
        <v>0</v>
      </c>
      <c r="M16" s="8">
        <v>0</v>
      </c>
    </row>
    <row r="17" spans="2:13">
      <c r="B17" s="6" t="s">
        <v>2040</v>
      </c>
      <c r="C17" s="17">
        <v>222100703</v>
      </c>
      <c r="D17" s="6"/>
      <c r="E17" s="18">
        <v>520015041</v>
      </c>
      <c r="F17" s="6" t="s">
        <v>277</v>
      </c>
      <c r="G17" s="6" t="s">
        <v>104</v>
      </c>
      <c r="H17" s="7">
        <v>12690.7</v>
      </c>
      <c r="I17" s="7">
        <v>5598</v>
      </c>
      <c r="J17" s="7">
        <v>710.43</v>
      </c>
      <c r="L17" s="8">
        <v>8.0000000000000002E-3</v>
      </c>
      <c r="M17" s="8">
        <v>1E-4</v>
      </c>
    </row>
    <row r="18" spans="2:13">
      <c r="B18" s="6" t="s">
        <v>2041</v>
      </c>
      <c r="C18" s="17">
        <v>239012</v>
      </c>
      <c r="D18" s="6"/>
      <c r="E18" s="18">
        <v>520036419</v>
      </c>
      <c r="F18" s="6" t="s">
        <v>121</v>
      </c>
      <c r="G18" s="6" t="s">
        <v>104</v>
      </c>
      <c r="H18" s="7">
        <v>2897.76</v>
      </c>
      <c r="I18" s="7">
        <v>0.01</v>
      </c>
      <c r="J18" s="7">
        <v>0</v>
      </c>
      <c r="K18" s="8">
        <v>1E-4</v>
      </c>
      <c r="L18" s="8">
        <v>0</v>
      </c>
      <c r="M18" s="8">
        <v>0</v>
      </c>
    </row>
    <row r="19" spans="2:13">
      <c r="B19" s="6" t="s">
        <v>2042</v>
      </c>
      <c r="C19" s="17">
        <v>818013</v>
      </c>
      <c r="D19" s="6"/>
      <c r="E19" s="18">
        <v>520033879</v>
      </c>
      <c r="F19" s="6" t="s">
        <v>273</v>
      </c>
      <c r="G19" s="6" t="s">
        <v>104</v>
      </c>
      <c r="H19" s="7">
        <v>3029.13</v>
      </c>
      <c r="I19" s="7">
        <v>2.2999999999999998</v>
      </c>
      <c r="J19" s="7">
        <v>7.0000000000000007E-2</v>
      </c>
      <c r="K19" s="8">
        <v>1.1000000000000001E-3</v>
      </c>
      <c r="L19" s="8">
        <v>0</v>
      </c>
      <c r="M19" s="8">
        <v>0</v>
      </c>
    </row>
    <row r="20" spans="2:13">
      <c r="B20" s="6" t="s">
        <v>2043</v>
      </c>
      <c r="C20" s="17">
        <v>222100919</v>
      </c>
      <c r="D20" s="6"/>
      <c r="E20" s="18">
        <v>511996803</v>
      </c>
      <c r="F20" s="6" t="s">
        <v>273</v>
      </c>
      <c r="G20" s="6" t="s">
        <v>104</v>
      </c>
      <c r="H20" s="7">
        <v>6943305</v>
      </c>
      <c r="I20" s="7">
        <v>117.09</v>
      </c>
      <c r="J20" s="7">
        <v>8129.66</v>
      </c>
      <c r="L20" s="8">
        <v>9.1399999999999995E-2</v>
      </c>
      <c r="M20" s="8">
        <v>1.6999999999999999E-3</v>
      </c>
    </row>
    <row r="21" spans="2:13">
      <c r="B21" s="6" t="s">
        <v>2044</v>
      </c>
      <c r="C21" s="17">
        <v>113919519</v>
      </c>
      <c r="D21" s="6"/>
      <c r="E21" s="18">
        <v>515434074</v>
      </c>
      <c r="F21" s="6" t="s">
        <v>273</v>
      </c>
      <c r="G21" s="6" t="s">
        <v>104</v>
      </c>
      <c r="H21" s="7">
        <v>29.1</v>
      </c>
      <c r="I21" s="7">
        <v>1083.32</v>
      </c>
      <c r="J21" s="7">
        <v>3152.46</v>
      </c>
      <c r="L21" s="8">
        <v>3.5499999999999997E-2</v>
      </c>
      <c r="M21" s="8">
        <v>5.9999999999999995E-4</v>
      </c>
    </row>
    <row r="22" spans="2:13">
      <c r="B22" s="6" t="s">
        <v>2045</v>
      </c>
      <c r="C22" s="17">
        <v>1093046</v>
      </c>
      <c r="D22" s="6"/>
      <c r="E22" s="18">
        <v>512483629</v>
      </c>
      <c r="F22" s="6" t="s">
        <v>273</v>
      </c>
      <c r="G22" s="6" t="s">
        <v>104</v>
      </c>
      <c r="H22" s="7">
        <v>72310</v>
      </c>
      <c r="I22" s="7">
        <v>100</v>
      </c>
      <c r="J22" s="7">
        <v>72.31</v>
      </c>
      <c r="K22" s="8">
        <v>3.5999999999999999E-3</v>
      </c>
      <c r="L22" s="8">
        <v>8.0000000000000004E-4</v>
      </c>
      <c r="M22" s="8">
        <v>0</v>
      </c>
    </row>
    <row r="23" spans="2:13">
      <c r="B23" s="6" t="s">
        <v>2046</v>
      </c>
      <c r="C23" s="17">
        <v>222100901</v>
      </c>
      <c r="D23" s="6"/>
      <c r="E23" s="6">
        <v>550277925</v>
      </c>
      <c r="F23" s="6" t="s">
        <v>273</v>
      </c>
      <c r="G23" s="6" t="s">
        <v>104</v>
      </c>
      <c r="H23" s="7">
        <v>5913312</v>
      </c>
      <c r="I23" s="7">
        <v>108.2</v>
      </c>
      <c r="J23" s="7">
        <v>6397.98</v>
      </c>
      <c r="L23" s="8">
        <v>7.1999999999999995E-2</v>
      </c>
      <c r="M23" s="8">
        <v>1.2999999999999999E-3</v>
      </c>
    </row>
    <row r="24" spans="2:13">
      <c r="B24" s="6" t="s">
        <v>2047</v>
      </c>
      <c r="C24" s="17">
        <v>222100851</v>
      </c>
      <c r="D24" s="6"/>
      <c r="E24" s="18">
        <v>514340884</v>
      </c>
      <c r="F24" s="6" t="s">
        <v>520</v>
      </c>
      <c r="G24" s="6" t="s">
        <v>104</v>
      </c>
      <c r="H24" s="7">
        <v>976977.05</v>
      </c>
      <c r="I24" s="7">
        <v>210.75</v>
      </c>
      <c r="J24" s="7">
        <v>2058.98</v>
      </c>
      <c r="L24" s="8">
        <v>2.3199999999999998E-2</v>
      </c>
      <c r="M24" s="8">
        <v>4.0000000000000002E-4</v>
      </c>
    </row>
    <row r="25" spans="2:13">
      <c r="B25" s="6" t="s">
        <v>2048</v>
      </c>
      <c r="C25" s="17">
        <v>1104033</v>
      </c>
      <c r="D25" s="6"/>
      <c r="E25" s="18">
        <v>510844913</v>
      </c>
      <c r="F25" s="6" t="s">
        <v>561</v>
      </c>
      <c r="G25" s="6" t="s">
        <v>104</v>
      </c>
      <c r="H25" s="7">
        <v>68475.929999999993</v>
      </c>
      <c r="I25" s="7">
        <v>24.1</v>
      </c>
      <c r="J25" s="7">
        <v>16.5</v>
      </c>
      <c r="K25" s="8">
        <v>1.8E-3</v>
      </c>
      <c r="L25" s="8">
        <v>2.0000000000000001E-4</v>
      </c>
      <c r="M25" s="8">
        <v>0</v>
      </c>
    </row>
    <row r="26" spans="2:13">
      <c r="B26" s="6" t="s">
        <v>2049</v>
      </c>
      <c r="C26" s="17">
        <v>200209096</v>
      </c>
      <c r="D26" s="6"/>
      <c r="E26" s="18">
        <v>520039983</v>
      </c>
      <c r="F26" s="6" t="s">
        <v>579</v>
      </c>
      <c r="G26" s="6" t="s">
        <v>104</v>
      </c>
      <c r="H26" s="7">
        <v>178571</v>
      </c>
      <c r="I26" s="7">
        <v>0</v>
      </c>
      <c r="J26" s="7">
        <v>0</v>
      </c>
      <c r="L26" s="8">
        <v>0</v>
      </c>
      <c r="M26" s="8">
        <v>0</v>
      </c>
    </row>
    <row r="27" spans="2:13">
      <c r="B27" s="6" t="s">
        <v>2050</v>
      </c>
      <c r="C27" s="17">
        <v>1107523</v>
      </c>
      <c r="D27" s="6"/>
      <c r="E27" s="18">
        <v>511739294</v>
      </c>
      <c r="F27" s="6" t="s">
        <v>389</v>
      </c>
      <c r="G27" s="6" t="s">
        <v>104</v>
      </c>
      <c r="H27" s="7">
        <v>91125</v>
      </c>
      <c r="I27" s="7">
        <v>0</v>
      </c>
      <c r="J27" s="7">
        <v>0</v>
      </c>
      <c r="K27" s="8">
        <v>8.2000000000000007E-3</v>
      </c>
      <c r="L27" s="8">
        <v>0</v>
      </c>
      <c r="M27" s="8">
        <v>0</v>
      </c>
    </row>
    <row r="28" spans="2:13">
      <c r="B28" s="6" t="s">
        <v>2051</v>
      </c>
      <c r="C28" s="17">
        <v>222100844</v>
      </c>
      <c r="D28" s="6"/>
      <c r="E28" s="18">
        <v>520043563</v>
      </c>
      <c r="F28" s="6" t="s">
        <v>389</v>
      </c>
      <c r="G28" s="6" t="s">
        <v>104</v>
      </c>
      <c r="H28" s="7">
        <v>142951.1</v>
      </c>
      <c r="I28" s="7">
        <v>26.32</v>
      </c>
      <c r="J28" s="7">
        <v>37.619999999999997</v>
      </c>
      <c r="L28" s="8">
        <v>4.0000000000000002E-4</v>
      </c>
      <c r="M28" s="8">
        <v>0</v>
      </c>
    </row>
    <row r="29" spans="2:13">
      <c r="B29" s="6" t="s">
        <v>2052</v>
      </c>
      <c r="C29" s="17">
        <v>402016</v>
      </c>
      <c r="D29" s="6"/>
      <c r="E29" s="18">
        <v>520038555</v>
      </c>
      <c r="F29" s="6" t="s">
        <v>389</v>
      </c>
      <c r="G29" s="6" t="s">
        <v>104</v>
      </c>
      <c r="H29" s="7">
        <v>22953</v>
      </c>
      <c r="I29" s="7">
        <v>1</v>
      </c>
      <c r="J29" s="7">
        <v>0.23</v>
      </c>
      <c r="K29" s="8">
        <v>5.9999999999999995E-4</v>
      </c>
      <c r="L29" s="8">
        <v>0</v>
      </c>
      <c r="M29" s="8">
        <v>0</v>
      </c>
    </row>
    <row r="30" spans="2:13">
      <c r="B30" s="6" t="s">
        <v>2053</v>
      </c>
      <c r="C30" s="17">
        <v>135012</v>
      </c>
      <c r="D30" s="6"/>
      <c r="E30" s="18">
        <v>520033614</v>
      </c>
      <c r="F30" s="6" t="s">
        <v>389</v>
      </c>
      <c r="G30" s="6" t="s">
        <v>104</v>
      </c>
      <c r="H30" s="7">
        <v>666596</v>
      </c>
      <c r="I30" s="7">
        <v>0</v>
      </c>
      <c r="J30" s="7">
        <v>0</v>
      </c>
      <c r="K30" s="8">
        <v>2.3099999999999999E-2</v>
      </c>
      <c r="L30" s="8">
        <v>0</v>
      </c>
      <c r="M30" s="8">
        <v>0</v>
      </c>
    </row>
    <row r="31" spans="2:13">
      <c r="B31" s="6" t="s">
        <v>2054</v>
      </c>
      <c r="C31" s="17">
        <v>222100661</v>
      </c>
      <c r="D31" s="6"/>
      <c r="E31" s="18">
        <v>514557339</v>
      </c>
      <c r="F31" s="6" t="s">
        <v>797</v>
      </c>
      <c r="G31" s="6" t="s">
        <v>104</v>
      </c>
      <c r="H31" s="7">
        <v>5707600</v>
      </c>
      <c r="I31" s="7">
        <v>347.63</v>
      </c>
      <c r="J31" s="7">
        <v>19841.45</v>
      </c>
      <c r="L31" s="8">
        <v>0.22309999999999999</v>
      </c>
      <c r="M31" s="8">
        <v>4.1000000000000003E-3</v>
      </c>
    </row>
    <row r="32" spans="2:13">
      <c r="B32" s="6" t="s">
        <v>2055</v>
      </c>
      <c r="C32" s="17">
        <v>1102045</v>
      </c>
      <c r="D32" s="6"/>
      <c r="E32" s="18">
        <v>513310235</v>
      </c>
      <c r="F32" s="6" t="s">
        <v>121</v>
      </c>
      <c r="G32" s="6" t="s">
        <v>104</v>
      </c>
      <c r="H32" s="7">
        <v>40419.51</v>
      </c>
      <c r="I32" s="7">
        <v>18.3</v>
      </c>
      <c r="J32" s="7">
        <v>7.4</v>
      </c>
      <c r="K32" s="8">
        <v>2.0999999999999999E-3</v>
      </c>
      <c r="L32" s="8">
        <v>1E-4</v>
      </c>
      <c r="M32" s="8">
        <v>0</v>
      </c>
    </row>
    <row r="33" spans="2:13">
      <c r="B33" s="6" t="s">
        <v>2056</v>
      </c>
      <c r="C33" s="17">
        <v>222100307</v>
      </c>
      <c r="D33" s="6"/>
      <c r="E33" s="18">
        <v>511540809</v>
      </c>
      <c r="F33" s="6" t="s">
        <v>311</v>
      </c>
      <c r="G33" s="6" t="s">
        <v>104</v>
      </c>
      <c r="H33" s="7">
        <v>10850</v>
      </c>
      <c r="I33" s="7">
        <v>42519</v>
      </c>
      <c r="J33" s="7">
        <v>4613.3100000000004</v>
      </c>
      <c r="L33" s="8">
        <v>5.1900000000000002E-2</v>
      </c>
      <c r="M33" s="8">
        <v>8.9999999999999998E-4</v>
      </c>
    </row>
    <row r="34" spans="2:13">
      <c r="B34" s="6" t="s">
        <v>2057</v>
      </c>
      <c r="C34" s="17">
        <v>222100513</v>
      </c>
      <c r="D34" s="6"/>
      <c r="E34" s="18">
        <v>513066639</v>
      </c>
      <c r="F34" s="6" t="s">
        <v>494</v>
      </c>
      <c r="G34" s="6" t="s">
        <v>104</v>
      </c>
      <c r="H34" s="7">
        <v>1021.2</v>
      </c>
      <c r="I34" s="7">
        <v>381329.77</v>
      </c>
      <c r="J34" s="7">
        <v>3894.14</v>
      </c>
      <c r="L34" s="8">
        <v>4.3799999999999999E-2</v>
      </c>
      <c r="M34" s="8">
        <v>8.0000000000000004E-4</v>
      </c>
    </row>
    <row r="35" spans="2:13">
      <c r="B35" s="3" t="s">
        <v>2058</v>
      </c>
      <c r="C35" s="12"/>
      <c r="D35" s="3"/>
      <c r="E35" s="3"/>
      <c r="F35" s="3"/>
      <c r="G35" s="3"/>
      <c r="H35" s="9">
        <v>8220945.0999999996</v>
      </c>
      <c r="J35" s="9">
        <v>35821.57</v>
      </c>
      <c r="L35" s="10">
        <v>0.40289999999999998</v>
      </c>
      <c r="M35" s="10">
        <v>7.4000000000000003E-3</v>
      </c>
    </row>
    <row r="36" spans="2:13">
      <c r="B36" s="13" t="s">
        <v>1266</v>
      </c>
      <c r="C36" s="14"/>
      <c r="D36" s="13"/>
      <c r="E36" s="13"/>
      <c r="F36" s="13"/>
      <c r="G36" s="13"/>
      <c r="H36" s="15">
        <v>701.12</v>
      </c>
      <c r="J36" s="15">
        <v>247.62</v>
      </c>
      <c r="L36" s="16">
        <v>2.8E-3</v>
      </c>
      <c r="M36" s="16">
        <v>1E-4</v>
      </c>
    </row>
    <row r="37" spans="2:13">
      <c r="B37" s="6" t="s">
        <v>2059</v>
      </c>
      <c r="C37" s="17">
        <v>222100810</v>
      </c>
      <c r="D37" s="6" t="s">
        <v>728</v>
      </c>
      <c r="E37" s="6"/>
      <c r="F37" s="6" t="s">
        <v>121</v>
      </c>
      <c r="G37" s="6" t="s">
        <v>43</v>
      </c>
      <c r="H37" s="7">
        <v>614</v>
      </c>
      <c r="I37" s="7">
        <v>9288.98</v>
      </c>
      <c r="J37" s="7">
        <v>207.15</v>
      </c>
      <c r="L37" s="8">
        <v>2.3E-3</v>
      </c>
      <c r="M37" s="8">
        <v>0</v>
      </c>
    </row>
    <row r="38" spans="2:13">
      <c r="B38" s="6" t="s">
        <v>2060</v>
      </c>
      <c r="C38" s="17">
        <v>222100828</v>
      </c>
      <c r="D38" s="6" t="s">
        <v>728</v>
      </c>
      <c r="E38" s="6"/>
      <c r="F38" s="6" t="s">
        <v>121</v>
      </c>
      <c r="G38" s="6" t="s">
        <v>43</v>
      </c>
      <c r="H38" s="7">
        <v>87.12</v>
      </c>
      <c r="I38" s="7">
        <v>12789.28</v>
      </c>
      <c r="J38" s="7">
        <v>40.47</v>
      </c>
      <c r="L38" s="8">
        <v>5.0000000000000001E-4</v>
      </c>
      <c r="M38" s="8">
        <v>0</v>
      </c>
    </row>
    <row r="39" spans="2:13">
      <c r="B39" s="13" t="s">
        <v>1330</v>
      </c>
      <c r="C39" s="14"/>
      <c r="D39" s="13"/>
      <c r="E39" s="13"/>
      <c r="F39" s="13"/>
      <c r="G39" s="13"/>
      <c r="H39" s="15">
        <v>8220243.9800000004</v>
      </c>
      <c r="J39" s="15">
        <v>35573.96</v>
      </c>
      <c r="L39" s="16">
        <v>0.40010000000000001</v>
      </c>
      <c r="M39" s="16">
        <v>7.3000000000000001E-3</v>
      </c>
    </row>
    <row r="40" spans="2:13">
      <c r="B40" s="6" t="s">
        <v>2061</v>
      </c>
      <c r="C40" s="17">
        <v>222100968</v>
      </c>
      <c r="D40" s="6" t="s">
        <v>728</v>
      </c>
      <c r="E40" s="6"/>
      <c r="F40" s="6" t="s">
        <v>121</v>
      </c>
      <c r="G40" s="6" t="s">
        <v>43</v>
      </c>
      <c r="H40" s="7">
        <v>2014374.8</v>
      </c>
      <c r="I40" s="7">
        <v>100</v>
      </c>
      <c r="J40" s="7">
        <v>7316.21</v>
      </c>
      <c r="L40" s="8">
        <v>8.2299999999999998E-2</v>
      </c>
      <c r="M40" s="8">
        <v>1.5E-3</v>
      </c>
    </row>
    <row r="41" spans="2:13">
      <c r="B41" s="6" t="s">
        <v>2062</v>
      </c>
      <c r="C41" s="17">
        <v>222100885</v>
      </c>
      <c r="D41" s="6" t="s">
        <v>728</v>
      </c>
      <c r="E41" s="6"/>
      <c r="F41" s="6" t="s">
        <v>736</v>
      </c>
      <c r="G41" s="6" t="s">
        <v>43</v>
      </c>
      <c r="H41" s="7">
        <v>384361</v>
      </c>
      <c r="I41" s="7">
        <v>100</v>
      </c>
      <c r="J41" s="7">
        <v>1396</v>
      </c>
      <c r="L41" s="8">
        <v>1.5699999999999999E-2</v>
      </c>
      <c r="M41" s="8">
        <v>2.9999999999999997E-4</v>
      </c>
    </row>
    <row r="42" spans="2:13">
      <c r="B42" s="6" t="s">
        <v>2063</v>
      </c>
      <c r="C42" s="17">
        <v>222100927</v>
      </c>
      <c r="D42" s="6" t="s">
        <v>728</v>
      </c>
      <c r="E42" s="6"/>
      <c r="F42" s="6" t="s">
        <v>746</v>
      </c>
      <c r="G42" s="6" t="s">
        <v>48</v>
      </c>
      <c r="H42" s="7">
        <v>663832</v>
      </c>
      <c r="I42" s="7">
        <v>128.84</v>
      </c>
      <c r="J42" s="7">
        <v>3488.01</v>
      </c>
      <c r="L42" s="8">
        <v>3.9199999999999999E-2</v>
      </c>
      <c r="M42" s="8">
        <v>6.9999999999999999E-4</v>
      </c>
    </row>
    <row r="43" spans="2:13">
      <c r="B43" s="6" t="s">
        <v>2064</v>
      </c>
      <c r="C43" s="17">
        <v>222100943</v>
      </c>
      <c r="D43" s="6" t="s">
        <v>728</v>
      </c>
      <c r="E43" s="6"/>
      <c r="F43" s="6" t="s">
        <v>746</v>
      </c>
      <c r="G43" s="6" t="s">
        <v>48</v>
      </c>
      <c r="H43" s="7">
        <v>4484344.33</v>
      </c>
      <c r="I43" s="7">
        <v>104.85</v>
      </c>
      <c r="J43" s="7">
        <v>19174.86</v>
      </c>
      <c r="L43" s="8">
        <v>0.2157</v>
      </c>
      <c r="M43" s="8">
        <v>3.8999999999999998E-3</v>
      </c>
    </row>
    <row r="44" spans="2:13">
      <c r="B44" s="6" t="s">
        <v>2065</v>
      </c>
      <c r="C44" s="17">
        <v>222100893</v>
      </c>
      <c r="D44" s="6" t="s">
        <v>728</v>
      </c>
      <c r="E44" s="6"/>
      <c r="F44" s="6" t="s">
        <v>746</v>
      </c>
      <c r="G44" s="6" t="s">
        <v>48</v>
      </c>
      <c r="H44" s="7">
        <v>673331.85</v>
      </c>
      <c r="I44" s="7">
        <v>152.91</v>
      </c>
      <c r="J44" s="7">
        <v>4198.88</v>
      </c>
      <c r="L44" s="8">
        <v>4.7199999999999999E-2</v>
      </c>
      <c r="M44" s="8">
        <v>8.9999999999999998E-4</v>
      </c>
    </row>
    <row r="47" spans="2:13">
      <c r="B47" s="6" t="s">
        <v>165</v>
      </c>
      <c r="C47" s="17"/>
      <c r="D47" s="6"/>
      <c r="E47" s="6"/>
      <c r="F47" s="6"/>
      <c r="G47" s="6"/>
    </row>
    <row r="51" spans="2:2">
      <c r="B51" s="5" t="s">
        <v>86</v>
      </c>
    </row>
  </sheetData>
  <pageMargins left="0.75" right="0.75" top="1" bottom="1" header="0.5" footer="0.5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39"/>
  <sheetViews>
    <sheetView rightToLeft="1" workbookViewId="0">
      <selection activeCell="E8" sqref="A7:XFD11"/>
    </sheetView>
  </sheetViews>
  <sheetFormatPr defaultColWidth="9.140625" defaultRowHeight="12.75"/>
  <cols>
    <col min="2" max="2" width="46.7109375" customWidth="1"/>
    <col min="3" max="4" width="15.7109375" customWidth="1"/>
    <col min="5" max="5" width="14.7109375" customWidth="1"/>
    <col min="6" max="6" width="17.7109375" customWidth="1"/>
    <col min="7" max="8" width="13.7109375" customWidth="1"/>
    <col min="9" max="9" width="24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  <c r="C1" s="1" t="s">
        <v>1</v>
      </c>
    </row>
    <row r="2" spans="2:11" ht="15.75">
      <c r="B2" s="1" t="s">
        <v>2</v>
      </c>
      <c r="C2" s="1" t="s">
        <v>3</v>
      </c>
    </row>
    <row r="3" spans="2:11" ht="15.75">
      <c r="B3" s="1" t="s">
        <v>4</v>
      </c>
      <c r="C3" s="1" t="s">
        <v>3101</v>
      </c>
    </row>
    <row r="4" spans="2:11" ht="15.75">
      <c r="B4" s="1" t="s">
        <v>5</v>
      </c>
      <c r="C4" s="1" t="s">
        <v>6</v>
      </c>
    </row>
    <row r="6" spans="2:11" ht="15.75">
      <c r="B6" s="2" t="s">
        <v>1893</v>
      </c>
    </row>
    <row r="7" spans="2:11" ht="15.75">
      <c r="B7" s="2" t="s">
        <v>2066</v>
      </c>
    </row>
    <row r="8" spans="2:11">
      <c r="B8" s="3" t="s">
        <v>88</v>
      </c>
      <c r="C8" s="3" t="s">
        <v>89</v>
      </c>
      <c r="D8" s="3" t="s">
        <v>93</v>
      </c>
      <c r="E8" s="3" t="s">
        <v>169</v>
      </c>
      <c r="F8" s="3" t="s">
        <v>171</v>
      </c>
      <c r="G8" s="3" t="s">
        <v>42</v>
      </c>
      <c r="H8" s="3" t="s">
        <v>1894</v>
      </c>
      <c r="I8" s="3" t="s">
        <v>173</v>
      </c>
      <c r="J8" s="3" t="s">
        <v>174</v>
      </c>
      <c r="K8" s="3" t="s">
        <v>98</v>
      </c>
    </row>
    <row r="9" spans="2:11" ht="13.5" thickBot="1">
      <c r="B9" s="4"/>
      <c r="C9" s="4"/>
      <c r="D9" s="4"/>
      <c r="E9" s="4" t="s">
        <v>175</v>
      </c>
      <c r="F9" s="4" t="s">
        <v>177</v>
      </c>
      <c r="G9" s="4" t="s">
        <v>178</v>
      </c>
      <c r="H9" s="4" t="s">
        <v>100</v>
      </c>
      <c r="I9" s="4" t="s">
        <v>99</v>
      </c>
      <c r="J9" s="4" t="s">
        <v>99</v>
      </c>
      <c r="K9" s="4" t="s">
        <v>99</v>
      </c>
    </row>
    <row r="11" spans="2:11">
      <c r="B11" s="3" t="s">
        <v>2067</v>
      </c>
      <c r="C11" s="12"/>
      <c r="D11" s="3"/>
      <c r="E11" s="3"/>
      <c r="F11" s="9">
        <v>923709597.76999998</v>
      </c>
      <c r="H11" s="9">
        <f>H12+H52</f>
        <v>426010.28</v>
      </c>
      <c r="J11" s="10">
        <v>1</v>
      </c>
      <c r="K11" s="10">
        <v>8.7499999999999994E-2</v>
      </c>
    </row>
    <row r="12" spans="2:11">
      <c r="B12" s="3" t="s">
        <v>2068</v>
      </c>
      <c r="C12" s="12"/>
      <c r="D12" s="3"/>
      <c r="E12" s="3"/>
      <c r="F12" s="9">
        <v>75340853.920000002</v>
      </c>
      <c r="H12" s="9">
        <v>108215.67</v>
      </c>
      <c r="J12" s="10">
        <v>0.254</v>
      </c>
      <c r="K12" s="10">
        <v>2.2200000000000001E-2</v>
      </c>
    </row>
    <row r="13" spans="2:11">
      <c r="B13" s="13" t="s">
        <v>2069</v>
      </c>
      <c r="C13" s="14"/>
      <c r="D13" s="13"/>
      <c r="E13" s="13"/>
      <c r="F13" s="15">
        <v>1269188.6000000001</v>
      </c>
      <c r="H13" s="15">
        <v>738.97</v>
      </c>
      <c r="J13" s="16">
        <v>1.6999999999999999E-3</v>
      </c>
      <c r="K13" s="16">
        <v>2.0000000000000001E-4</v>
      </c>
    </row>
    <row r="14" spans="2:11">
      <c r="B14" s="6" t="s">
        <v>2070</v>
      </c>
      <c r="C14" s="17">
        <v>200107449</v>
      </c>
      <c r="D14" s="6" t="s">
        <v>43</v>
      </c>
      <c r="E14" s="6" t="s">
        <v>2071</v>
      </c>
      <c r="F14" s="7">
        <v>282959.09999999998</v>
      </c>
      <c r="G14" s="7">
        <v>0.44</v>
      </c>
      <c r="H14" s="7">
        <v>4.55</v>
      </c>
      <c r="J14" s="8">
        <v>0</v>
      </c>
      <c r="K14" s="8">
        <v>0</v>
      </c>
    </row>
    <row r="15" spans="2:11">
      <c r="B15" s="6" t="s">
        <v>2072</v>
      </c>
      <c r="C15" s="17">
        <v>666106562</v>
      </c>
      <c r="D15" s="6" t="s">
        <v>43</v>
      </c>
      <c r="E15" s="6" t="s">
        <v>2073</v>
      </c>
      <c r="F15" s="7">
        <v>11209</v>
      </c>
      <c r="G15" s="7">
        <v>100</v>
      </c>
      <c r="H15" s="7">
        <v>40.71</v>
      </c>
      <c r="J15" s="8">
        <v>1E-4</v>
      </c>
      <c r="K15" s="8">
        <v>0</v>
      </c>
    </row>
    <row r="16" spans="2:11">
      <c r="B16" s="6" t="s">
        <v>2074</v>
      </c>
      <c r="C16" s="17">
        <v>200113389</v>
      </c>
      <c r="D16" s="6" t="s">
        <v>43</v>
      </c>
      <c r="E16" s="6" t="s">
        <v>2075</v>
      </c>
      <c r="F16" s="7">
        <v>800001</v>
      </c>
      <c r="G16" s="7">
        <v>23.65</v>
      </c>
      <c r="H16" s="7">
        <v>687.18</v>
      </c>
      <c r="J16" s="8">
        <v>1.6000000000000001E-3</v>
      </c>
      <c r="K16" s="8">
        <v>1E-4</v>
      </c>
    </row>
    <row r="17" spans="2:11">
      <c r="B17" s="6" t="s">
        <v>2076</v>
      </c>
      <c r="C17" s="17">
        <v>200108439</v>
      </c>
      <c r="D17" s="6" t="s">
        <v>43</v>
      </c>
      <c r="E17" s="6" t="s">
        <v>2077</v>
      </c>
      <c r="F17" s="7">
        <v>175019.5</v>
      </c>
      <c r="G17" s="7">
        <v>1.03</v>
      </c>
      <c r="H17" s="7">
        <v>6.54</v>
      </c>
      <c r="J17" s="8">
        <v>0</v>
      </c>
      <c r="K17" s="8">
        <v>0</v>
      </c>
    </row>
    <row r="18" spans="2:11">
      <c r="B18" s="13" t="s">
        <v>2078</v>
      </c>
      <c r="C18" s="14"/>
      <c r="D18" s="13"/>
      <c r="E18" s="13"/>
      <c r="F18" s="15">
        <v>4245099.99</v>
      </c>
      <c r="H18" s="15">
        <v>4493.16</v>
      </c>
      <c r="J18" s="16">
        <v>1.0500000000000001E-2</v>
      </c>
      <c r="K18" s="16">
        <v>8.9999999999999998E-4</v>
      </c>
    </row>
    <row r="19" spans="2:11">
      <c r="B19" s="6" t="s">
        <v>2079</v>
      </c>
      <c r="C19" s="17">
        <v>701016883</v>
      </c>
      <c r="D19" s="6" t="s">
        <v>104</v>
      </c>
      <c r="E19" s="6" t="s">
        <v>2080</v>
      </c>
      <c r="F19" s="7">
        <v>823829</v>
      </c>
      <c r="G19" s="7">
        <v>100.02</v>
      </c>
      <c r="H19" s="7">
        <v>823.99</v>
      </c>
      <c r="J19" s="8">
        <v>1.9E-3</v>
      </c>
      <c r="K19" s="8">
        <v>2.0000000000000001E-4</v>
      </c>
    </row>
    <row r="20" spans="2:11">
      <c r="B20" s="6" t="s">
        <v>2081</v>
      </c>
      <c r="C20" s="17">
        <v>707686960</v>
      </c>
      <c r="D20" s="6" t="s">
        <v>104</v>
      </c>
      <c r="E20" s="39">
        <v>43555</v>
      </c>
      <c r="F20" s="7">
        <v>1098423.99</v>
      </c>
      <c r="G20" s="7">
        <v>100</v>
      </c>
      <c r="H20" s="7">
        <v>1098.42</v>
      </c>
      <c r="J20" s="8">
        <v>2.5999999999999999E-3</v>
      </c>
      <c r="K20" s="8">
        <v>2.0000000000000001E-4</v>
      </c>
    </row>
    <row r="21" spans="2:11">
      <c r="B21" s="6" t="s">
        <v>2082</v>
      </c>
      <c r="C21" s="17">
        <v>666100037</v>
      </c>
      <c r="D21" s="6" t="s">
        <v>104</v>
      </c>
      <c r="E21" s="6" t="s">
        <v>2083</v>
      </c>
      <c r="F21" s="7">
        <v>2322847</v>
      </c>
      <c r="G21" s="7">
        <v>110.67</v>
      </c>
      <c r="H21" s="7">
        <v>2570.7399999999998</v>
      </c>
      <c r="J21" s="8">
        <v>6.0000000000000001E-3</v>
      </c>
      <c r="K21" s="8">
        <v>5.0000000000000001E-4</v>
      </c>
    </row>
    <row r="22" spans="2:11">
      <c r="B22" s="13" t="s">
        <v>2084</v>
      </c>
      <c r="C22" s="14"/>
      <c r="D22" s="13"/>
      <c r="E22" s="13"/>
      <c r="F22" s="15">
        <v>0</v>
      </c>
      <c r="H22" s="15">
        <v>0</v>
      </c>
      <c r="J22" s="16">
        <v>0</v>
      </c>
      <c r="K22" s="16">
        <v>0</v>
      </c>
    </row>
    <row r="23" spans="2:11">
      <c r="B23" s="13" t="s">
        <v>2085</v>
      </c>
      <c r="C23" s="14"/>
      <c r="D23" s="13"/>
      <c r="E23" s="13"/>
      <c r="F23" s="15">
        <v>69826565.329999998</v>
      </c>
      <c r="H23" s="15">
        <v>102983.53</v>
      </c>
      <c r="J23" s="16">
        <v>0.2417</v>
      </c>
      <c r="K23" s="16">
        <v>2.12E-2</v>
      </c>
    </row>
    <row r="24" spans="2:11">
      <c r="B24" s="6" t="s">
        <v>2086</v>
      </c>
      <c r="C24" s="17">
        <v>666100136</v>
      </c>
      <c r="D24" s="6" t="s">
        <v>43</v>
      </c>
      <c r="E24" s="6" t="s">
        <v>2087</v>
      </c>
      <c r="F24" s="7">
        <v>228424.19</v>
      </c>
      <c r="G24" s="7">
        <v>43.38</v>
      </c>
      <c r="H24" s="7">
        <v>359.87</v>
      </c>
      <c r="J24" s="8">
        <v>8.0000000000000004E-4</v>
      </c>
      <c r="K24" s="8">
        <v>1E-4</v>
      </c>
    </row>
    <row r="25" spans="2:11">
      <c r="B25" s="6" t="s">
        <v>2088</v>
      </c>
      <c r="C25" s="17">
        <v>666100003</v>
      </c>
      <c r="D25" s="6" t="s">
        <v>43</v>
      </c>
      <c r="E25" s="6" t="s">
        <v>2089</v>
      </c>
      <c r="F25" s="7">
        <v>1435448.78</v>
      </c>
      <c r="G25" s="7">
        <v>92.37</v>
      </c>
      <c r="H25" s="7">
        <v>4815.59</v>
      </c>
      <c r="J25" s="8">
        <v>1.1299999999999999E-2</v>
      </c>
      <c r="K25" s="8">
        <v>1E-3</v>
      </c>
    </row>
    <row r="26" spans="2:11">
      <c r="B26" s="6" t="s">
        <v>2090</v>
      </c>
      <c r="C26" s="17">
        <v>666106489</v>
      </c>
      <c r="D26" s="6" t="s">
        <v>43</v>
      </c>
      <c r="E26" s="6" t="s">
        <v>2091</v>
      </c>
      <c r="F26" s="7">
        <v>849184</v>
      </c>
      <c r="G26" s="7">
        <v>100</v>
      </c>
      <c r="H26" s="7">
        <v>3084.24</v>
      </c>
      <c r="J26" s="8">
        <v>7.1999999999999998E-3</v>
      </c>
      <c r="K26" s="8">
        <v>5.9999999999999995E-4</v>
      </c>
    </row>
    <row r="27" spans="2:11">
      <c r="B27" s="6" t="s">
        <v>2092</v>
      </c>
      <c r="C27" s="17">
        <v>666106497</v>
      </c>
      <c r="D27" s="6" t="s">
        <v>43</v>
      </c>
      <c r="E27" s="6" t="s">
        <v>2091</v>
      </c>
      <c r="F27" s="7">
        <v>356658</v>
      </c>
      <c r="G27" s="7">
        <v>100</v>
      </c>
      <c r="H27" s="7">
        <v>1295.3800000000001</v>
      </c>
      <c r="J27" s="8">
        <v>3.0000000000000001E-3</v>
      </c>
      <c r="K27" s="8">
        <v>2.9999999999999997E-4</v>
      </c>
    </row>
    <row r="28" spans="2:11">
      <c r="B28" s="6" t="s">
        <v>2093</v>
      </c>
      <c r="C28" s="17">
        <v>666106505</v>
      </c>
      <c r="D28" s="6" t="s">
        <v>43</v>
      </c>
      <c r="E28" s="6" t="s">
        <v>2091</v>
      </c>
      <c r="F28" s="7">
        <v>849184</v>
      </c>
      <c r="G28" s="7">
        <v>100</v>
      </c>
      <c r="H28" s="7">
        <v>3084.24</v>
      </c>
      <c r="J28" s="8">
        <v>7.1999999999999998E-3</v>
      </c>
      <c r="K28" s="8">
        <v>5.9999999999999995E-4</v>
      </c>
    </row>
    <row r="29" spans="2:11">
      <c r="B29" s="6" t="s">
        <v>2094</v>
      </c>
      <c r="C29" s="17">
        <v>666100128</v>
      </c>
      <c r="D29" s="6" t="s">
        <v>43</v>
      </c>
      <c r="E29" s="6" t="s">
        <v>2095</v>
      </c>
      <c r="F29" s="7">
        <v>2447109.6800000002</v>
      </c>
      <c r="G29" s="7">
        <v>46.6</v>
      </c>
      <c r="H29" s="7">
        <v>4141.5200000000004</v>
      </c>
      <c r="J29" s="8">
        <v>9.7000000000000003E-3</v>
      </c>
      <c r="K29" s="8">
        <v>8.9999999999999998E-4</v>
      </c>
    </row>
    <row r="30" spans="2:11">
      <c r="B30" s="6" t="s">
        <v>2096</v>
      </c>
      <c r="C30" s="17">
        <v>666106687</v>
      </c>
      <c r="D30" s="6" t="s">
        <v>43</v>
      </c>
      <c r="E30" s="6" t="s">
        <v>2097</v>
      </c>
      <c r="F30" s="7">
        <v>328859</v>
      </c>
      <c r="G30" s="7">
        <v>100</v>
      </c>
      <c r="H30" s="7">
        <v>1194.42</v>
      </c>
      <c r="J30" s="8">
        <v>2.8E-3</v>
      </c>
      <c r="K30" s="8">
        <v>2.0000000000000001E-4</v>
      </c>
    </row>
    <row r="31" spans="2:11">
      <c r="B31" s="6" t="s">
        <v>2098</v>
      </c>
      <c r="C31" s="17">
        <v>666105168</v>
      </c>
      <c r="D31" s="6" t="s">
        <v>43</v>
      </c>
      <c r="E31" s="6" t="s">
        <v>2099</v>
      </c>
      <c r="F31" s="7">
        <v>1445428.3</v>
      </c>
      <c r="G31" s="7">
        <v>84.32</v>
      </c>
      <c r="H31" s="7">
        <v>4426.63</v>
      </c>
      <c r="J31" s="8">
        <v>1.04E-2</v>
      </c>
      <c r="K31" s="8">
        <v>8.9999999999999998E-4</v>
      </c>
    </row>
    <row r="32" spans="2:11">
      <c r="B32" s="6" t="s">
        <v>2100</v>
      </c>
      <c r="C32" s="17">
        <v>666105721</v>
      </c>
      <c r="D32" s="6" t="s">
        <v>43</v>
      </c>
      <c r="E32" s="6" t="s">
        <v>2101</v>
      </c>
      <c r="F32" s="7">
        <v>88335</v>
      </c>
      <c r="G32" s="7">
        <v>31.84</v>
      </c>
      <c r="H32" s="7">
        <v>102.15</v>
      </c>
      <c r="J32" s="8">
        <v>2.0000000000000001E-4</v>
      </c>
      <c r="K32" s="8">
        <v>0</v>
      </c>
    </row>
    <row r="33" spans="2:11">
      <c r="B33" s="6" t="s">
        <v>2102</v>
      </c>
      <c r="C33" s="17">
        <v>666105705</v>
      </c>
      <c r="D33" s="6" t="s">
        <v>43</v>
      </c>
      <c r="E33" s="6" t="s">
        <v>2103</v>
      </c>
      <c r="F33" s="7">
        <v>378313.54</v>
      </c>
      <c r="G33" s="7">
        <v>82.8</v>
      </c>
      <c r="H33" s="7">
        <v>1137.7</v>
      </c>
      <c r="J33" s="8">
        <v>2.7000000000000001E-3</v>
      </c>
      <c r="K33" s="8">
        <v>2.0000000000000001E-4</v>
      </c>
    </row>
    <row r="34" spans="2:11">
      <c r="B34" s="6" t="s">
        <v>2104</v>
      </c>
      <c r="C34" s="17">
        <v>666101951</v>
      </c>
      <c r="D34" s="6" t="s">
        <v>104</v>
      </c>
      <c r="E34" s="6" t="s">
        <v>2105</v>
      </c>
      <c r="F34" s="7">
        <v>17782179.280000001</v>
      </c>
      <c r="G34" s="7">
        <v>89.62</v>
      </c>
      <c r="H34" s="7">
        <v>15936.58</v>
      </c>
      <c r="J34" s="8">
        <v>3.7400000000000003E-2</v>
      </c>
      <c r="K34" s="8">
        <v>3.3E-3</v>
      </c>
    </row>
    <row r="35" spans="2:11">
      <c r="B35" s="6" t="s">
        <v>2106</v>
      </c>
      <c r="C35" s="17">
        <v>666105937</v>
      </c>
      <c r="D35" s="6" t="s">
        <v>43</v>
      </c>
      <c r="E35" s="6" t="s">
        <v>2107</v>
      </c>
      <c r="F35" s="7">
        <v>1689210.4</v>
      </c>
      <c r="G35" s="7">
        <v>117.09</v>
      </c>
      <c r="H35" s="7">
        <v>7183.72</v>
      </c>
      <c r="J35" s="8">
        <v>1.6899999999999998E-2</v>
      </c>
      <c r="K35" s="8">
        <v>1.5E-3</v>
      </c>
    </row>
    <row r="36" spans="2:11">
      <c r="B36" s="6" t="s">
        <v>2108</v>
      </c>
      <c r="C36" s="17">
        <v>666105697</v>
      </c>
      <c r="D36" s="6" t="s">
        <v>104</v>
      </c>
      <c r="E36" s="6" t="s">
        <v>2109</v>
      </c>
      <c r="F36" s="7">
        <v>247325.84</v>
      </c>
      <c r="G36" s="7">
        <v>104.31</v>
      </c>
      <c r="H36" s="7">
        <v>257.99</v>
      </c>
      <c r="J36" s="8">
        <v>5.9999999999999995E-4</v>
      </c>
      <c r="K36" s="8">
        <v>1E-4</v>
      </c>
    </row>
    <row r="37" spans="2:11">
      <c r="B37" s="6" t="s">
        <v>2110</v>
      </c>
      <c r="C37" s="17">
        <v>666106117</v>
      </c>
      <c r="D37" s="6" t="s">
        <v>104</v>
      </c>
      <c r="E37" s="6" t="s">
        <v>2111</v>
      </c>
      <c r="F37" s="7">
        <v>223459.09</v>
      </c>
      <c r="G37" s="7">
        <v>43.54</v>
      </c>
      <c r="H37" s="7">
        <v>97.29</v>
      </c>
      <c r="J37" s="8">
        <v>2.0000000000000001E-4</v>
      </c>
      <c r="K37" s="8">
        <v>0</v>
      </c>
    </row>
    <row r="38" spans="2:11">
      <c r="B38" s="6" t="s">
        <v>2112</v>
      </c>
      <c r="C38" s="17">
        <v>666105606</v>
      </c>
      <c r="D38" s="6" t="s">
        <v>104</v>
      </c>
      <c r="E38" s="6" t="s">
        <v>2113</v>
      </c>
      <c r="F38" s="7">
        <v>296858.06</v>
      </c>
      <c r="G38" s="7">
        <v>129.68</v>
      </c>
      <c r="H38" s="7">
        <v>384.98</v>
      </c>
      <c r="J38" s="8">
        <v>8.9999999999999998E-4</v>
      </c>
      <c r="K38" s="8">
        <v>1E-4</v>
      </c>
    </row>
    <row r="39" spans="2:11">
      <c r="B39" s="6" t="s">
        <v>2114</v>
      </c>
      <c r="C39" s="17">
        <v>666101944</v>
      </c>
      <c r="D39" s="6" t="s">
        <v>51</v>
      </c>
      <c r="E39" s="6" t="s">
        <v>2115</v>
      </c>
      <c r="F39" s="7">
        <v>11064336.66</v>
      </c>
      <c r="G39" s="7">
        <v>147.71</v>
      </c>
      <c r="H39" s="7">
        <v>8926.48</v>
      </c>
      <c r="J39" s="8">
        <v>2.0899999999999998E-2</v>
      </c>
      <c r="K39" s="8">
        <v>1.8E-3</v>
      </c>
    </row>
    <row r="40" spans="2:11">
      <c r="B40" s="6" t="s">
        <v>2116</v>
      </c>
      <c r="C40" s="17">
        <v>200130037</v>
      </c>
      <c r="D40" s="6" t="s">
        <v>43</v>
      </c>
      <c r="E40" s="6" t="s">
        <v>2117</v>
      </c>
      <c r="F40" s="7">
        <v>141266.44</v>
      </c>
      <c r="G40" s="7">
        <v>57.41</v>
      </c>
      <c r="H40" s="7">
        <v>294.56</v>
      </c>
      <c r="J40" s="8">
        <v>6.9999999999999999E-4</v>
      </c>
      <c r="K40" s="8">
        <v>1E-4</v>
      </c>
    </row>
    <row r="41" spans="2:11">
      <c r="B41" s="6" t="s">
        <v>2118</v>
      </c>
      <c r="C41" s="17">
        <v>666100979</v>
      </c>
      <c r="D41" s="6" t="s">
        <v>43</v>
      </c>
      <c r="E41" s="6" t="s">
        <v>2117</v>
      </c>
      <c r="F41" s="7">
        <v>1933521.21</v>
      </c>
      <c r="G41" s="7">
        <v>184.5</v>
      </c>
      <c r="H41" s="7">
        <v>12956.79</v>
      </c>
      <c r="J41" s="8">
        <v>3.04E-2</v>
      </c>
      <c r="K41" s="8">
        <v>2.7000000000000001E-3</v>
      </c>
    </row>
    <row r="42" spans="2:11">
      <c r="B42" s="6" t="s">
        <v>2119</v>
      </c>
      <c r="C42" s="17">
        <v>666105432</v>
      </c>
      <c r="D42" s="6" t="s">
        <v>104</v>
      </c>
      <c r="E42" s="6" t="s">
        <v>2120</v>
      </c>
      <c r="F42" s="7">
        <v>42076.52</v>
      </c>
      <c r="G42" s="7">
        <v>37.51</v>
      </c>
      <c r="H42" s="7">
        <v>15.78</v>
      </c>
      <c r="J42" s="8">
        <v>0</v>
      </c>
      <c r="K42" s="8">
        <v>0</v>
      </c>
    </row>
    <row r="43" spans="2:11">
      <c r="B43" s="6" t="s">
        <v>2121</v>
      </c>
      <c r="C43" s="17">
        <v>666104005</v>
      </c>
      <c r="D43" s="6" t="s">
        <v>104</v>
      </c>
      <c r="E43" s="6" t="s">
        <v>2122</v>
      </c>
      <c r="F43" s="7">
        <v>6034721.7400000002</v>
      </c>
      <c r="G43" s="7">
        <v>115.6</v>
      </c>
      <c r="H43" s="7">
        <v>6976.29</v>
      </c>
      <c r="J43" s="8">
        <v>1.6400000000000001E-2</v>
      </c>
      <c r="K43" s="8">
        <v>1.4E-3</v>
      </c>
    </row>
    <row r="44" spans="2:11">
      <c r="B44" s="6" t="s">
        <v>2123</v>
      </c>
      <c r="C44" s="17">
        <v>666105663</v>
      </c>
      <c r="D44" s="6" t="s">
        <v>104</v>
      </c>
      <c r="E44" s="6" t="s">
        <v>2124</v>
      </c>
      <c r="F44" s="7">
        <v>466854.11</v>
      </c>
      <c r="G44" s="7">
        <v>135.38</v>
      </c>
      <c r="H44" s="7">
        <v>632.03</v>
      </c>
      <c r="J44" s="8">
        <v>1.5E-3</v>
      </c>
      <c r="K44" s="8">
        <v>1E-4</v>
      </c>
    </row>
    <row r="45" spans="2:11">
      <c r="B45" s="6" t="s">
        <v>2125</v>
      </c>
      <c r="C45" s="17">
        <v>666105630</v>
      </c>
      <c r="D45" s="6" t="s">
        <v>104</v>
      </c>
      <c r="E45" s="6" t="s">
        <v>2126</v>
      </c>
      <c r="F45" s="7">
        <v>1292091.69</v>
      </c>
      <c r="G45" s="7">
        <v>214.48</v>
      </c>
      <c r="H45" s="7">
        <v>2771.28</v>
      </c>
      <c r="J45" s="8">
        <v>6.4999999999999997E-3</v>
      </c>
      <c r="K45" s="8">
        <v>5.9999999999999995E-4</v>
      </c>
    </row>
    <row r="46" spans="2:11">
      <c r="B46" s="6" t="s">
        <v>2127</v>
      </c>
      <c r="C46" s="17">
        <v>666100789</v>
      </c>
      <c r="D46" s="6" t="s">
        <v>104</v>
      </c>
      <c r="E46" s="6" t="s">
        <v>2128</v>
      </c>
      <c r="F46" s="7">
        <v>5715456.9800000004</v>
      </c>
      <c r="G46" s="7">
        <v>130.12</v>
      </c>
      <c r="H46" s="7">
        <v>7437.07</v>
      </c>
      <c r="J46" s="8">
        <v>1.7500000000000002E-2</v>
      </c>
      <c r="K46" s="8">
        <v>1.5E-3</v>
      </c>
    </row>
    <row r="47" spans="2:11">
      <c r="B47" s="6" t="s">
        <v>2129</v>
      </c>
      <c r="C47" s="17">
        <v>666105440</v>
      </c>
      <c r="D47" s="6" t="s">
        <v>104</v>
      </c>
      <c r="E47" s="6" t="s">
        <v>2099</v>
      </c>
      <c r="F47" s="7">
        <v>312229.68</v>
      </c>
      <c r="G47" s="7">
        <v>72.33</v>
      </c>
      <c r="H47" s="7">
        <v>225.84</v>
      </c>
      <c r="J47" s="8">
        <v>5.0000000000000001E-4</v>
      </c>
      <c r="K47" s="8">
        <v>0</v>
      </c>
    </row>
    <row r="48" spans="2:11">
      <c r="B48" s="6" t="s">
        <v>2130</v>
      </c>
      <c r="C48" s="17">
        <v>666105457</v>
      </c>
      <c r="D48" s="6" t="s">
        <v>104</v>
      </c>
      <c r="E48" s="6" t="s">
        <v>2131</v>
      </c>
      <c r="F48" s="7">
        <v>161042.44</v>
      </c>
      <c r="G48" s="7">
        <v>168.28</v>
      </c>
      <c r="H48" s="7">
        <v>271</v>
      </c>
      <c r="J48" s="8">
        <v>5.9999999999999995E-4</v>
      </c>
      <c r="K48" s="8">
        <v>1E-4</v>
      </c>
    </row>
    <row r="49" spans="2:11">
      <c r="B49" s="6" t="s">
        <v>2132</v>
      </c>
      <c r="C49" s="17">
        <v>666100144</v>
      </c>
      <c r="D49" s="6" t="s">
        <v>43</v>
      </c>
      <c r="E49" s="6" t="s">
        <v>2133</v>
      </c>
      <c r="F49" s="7">
        <v>246010.19</v>
      </c>
      <c r="G49" s="7">
        <v>37.49</v>
      </c>
      <c r="H49" s="7">
        <v>334.96</v>
      </c>
      <c r="J49" s="8">
        <v>8.0000000000000004E-4</v>
      </c>
      <c r="K49" s="8">
        <v>1E-4</v>
      </c>
    </row>
    <row r="50" spans="2:11">
      <c r="B50" s="6" t="s">
        <v>2134</v>
      </c>
      <c r="C50" s="17">
        <v>666103676</v>
      </c>
      <c r="D50" s="6" t="s">
        <v>104</v>
      </c>
      <c r="E50" s="6" t="s">
        <v>2135</v>
      </c>
      <c r="F50" s="7">
        <v>5509501.4400000004</v>
      </c>
      <c r="G50" s="7">
        <v>113.91</v>
      </c>
      <c r="H50" s="7">
        <v>6275.84</v>
      </c>
      <c r="J50" s="8">
        <v>1.47E-2</v>
      </c>
      <c r="K50" s="8">
        <v>1.2999999999999999E-3</v>
      </c>
    </row>
    <row r="51" spans="2:11">
      <c r="B51" s="6" t="s">
        <v>2136</v>
      </c>
      <c r="C51" s="17">
        <v>666100730</v>
      </c>
      <c r="D51" s="6" t="s">
        <v>104</v>
      </c>
      <c r="E51" s="6" t="s">
        <v>2137</v>
      </c>
      <c r="F51" s="7">
        <v>8261479.0700000003</v>
      </c>
      <c r="G51" s="7">
        <v>101.23</v>
      </c>
      <c r="H51" s="7">
        <v>8363.31</v>
      </c>
      <c r="J51" s="8">
        <v>1.9599999999999999E-2</v>
      </c>
      <c r="K51" s="8">
        <v>1.6999999999999999E-3</v>
      </c>
    </row>
    <row r="52" spans="2:11">
      <c r="B52" s="3" t="s">
        <v>2138</v>
      </c>
      <c r="C52" s="12"/>
      <c r="D52" s="3"/>
      <c r="E52" s="3"/>
      <c r="F52" s="9">
        <v>848368743.84000003</v>
      </c>
      <c r="H52" s="9">
        <f>H53+H55+H57+H73</f>
        <v>317794.61000000004</v>
      </c>
      <c r="J52" s="10">
        <v>0.746</v>
      </c>
      <c r="K52" s="10">
        <v>6.5299999999999997E-2</v>
      </c>
    </row>
    <row r="53" spans="2:11">
      <c r="B53" s="13" t="s">
        <v>2069</v>
      </c>
      <c r="C53" s="14"/>
      <c r="D53" s="13"/>
      <c r="E53" s="13"/>
      <c r="F53" s="15">
        <v>324824</v>
      </c>
      <c r="H53" s="15">
        <v>1179.76</v>
      </c>
      <c r="J53" s="16">
        <v>2.8E-3</v>
      </c>
      <c r="K53" s="16">
        <v>2.0000000000000001E-4</v>
      </c>
    </row>
    <row r="54" spans="2:11">
      <c r="B54" s="6" t="s">
        <v>2139</v>
      </c>
      <c r="C54" s="17">
        <v>666106729</v>
      </c>
      <c r="D54" s="6" t="s">
        <v>43</v>
      </c>
      <c r="E54" s="6" t="s">
        <v>2140</v>
      </c>
      <c r="F54" s="7">
        <v>324824</v>
      </c>
      <c r="G54" s="7">
        <v>100</v>
      </c>
      <c r="H54" s="7">
        <v>1179.76</v>
      </c>
      <c r="J54" s="8">
        <v>2.8E-3</v>
      </c>
      <c r="K54" s="8">
        <v>2.0000000000000001E-4</v>
      </c>
    </row>
    <row r="55" spans="2:11">
      <c r="B55" s="13" t="s">
        <v>2078</v>
      </c>
      <c r="C55" s="14"/>
      <c r="D55" s="13"/>
      <c r="E55" s="13"/>
      <c r="F55" s="15">
        <v>42824860.740000002</v>
      </c>
      <c r="H55" s="15">
        <v>578.14</v>
      </c>
      <c r="J55" s="16">
        <v>1.5E-3</v>
      </c>
      <c r="K55" s="16">
        <v>1E-4</v>
      </c>
    </row>
    <row r="56" spans="2:11">
      <c r="B56" s="6" t="s">
        <v>2141</v>
      </c>
      <c r="C56" s="17" t="s">
        <v>2142</v>
      </c>
      <c r="D56" s="6" t="s">
        <v>104</v>
      </c>
      <c r="E56" s="39">
        <v>43555</v>
      </c>
      <c r="F56" s="7">
        <v>42824860.740000002</v>
      </c>
      <c r="G56" s="7">
        <v>1.35</v>
      </c>
      <c r="H56" s="7">
        <v>578.14</v>
      </c>
      <c r="I56" s="8">
        <v>6.4399999999999999E-2</v>
      </c>
      <c r="J56" s="8">
        <v>1.4E-3</v>
      </c>
      <c r="K56" s="8">
        <v>1E-4</v>
      </c>
    </row>
    <row r="57" spans="2:11">
      <c r="B57" s="13" t="s">
        <v>2084</v>
      </c>
      <c r="C57" s="14"/>
      <c r="D57" s="13"/>
      <c r="E57" s="13"/>
      <c r="F57" s="15">
        <v>7325472.5999999996</v>
      </c>
      <c r="H57" s="15">
        <v>30349.119999999999</v>
      </c>
      <c r="J57" s="16">
        <v>7.1199999999999999E-2</v>
      </c>
      <c r="K57" s="16">
        <v>6.1999999999999998E-3</v>
      </c>
    </row>
    <row r="58" spans="2:11">
      <c r="B58" s="6" t="s">
        <v>2145</v>
      </c>
      <c r="C58" s="17">
        <v>666103783</v>
      </c>
      <c r="D58" s="6" t="s">
        <v>43</v>
      </c>
      <c r="E58" s="6" t="s">
        <v>2146</v>
      </c>
      <c r="F58" s="7">
        <v>1139886.6399999999</v>
      </c>
      <c r="G58" s="7">
        <v>82.68</v>
      </c>
      <c r="H58" s="7">
        <v>3423.2</v>
      </c>
      <c r="I58" s="8">
        <v>3.7999999999999999E-2</v>
      </c>
      <c r="J58" s="8">
        <v>8.0000000000000002E-3</v>
      </c>
      <c r="K58" s="8">
        <v>6.9999999999999999E-4</v>
      </c>
    </row>
    <row r="59" spans="2:11">
      <c r="B59" s="6" t="s">
        <v>2147</v>
      </c>
      <c r="C59" s="17">
        <v>666106596</v>
      </c>
      <c r="D59" s="6" t="s">
        <v>48</v>
      </c>
      <c r="E59" s="6" t="s">
        <v>2073</v>
      </c>
      <c r="F59" s="7">
        <v>396635</v>
      </c>
      <c r="G59" s="7">
        <v>100.98</v>
      </c>
      <c r="H59" s="7">
        <v>1633.41</v>
      </c>
      <c r="J59" s="8">
        <v>3.8E-3</v>
      </c>
      <c r="K59" s="8">
        <v>2.9999999999999997E-4</v>
      </c>
    </row>
    <row r="60" spans="2:11">
      <c r="B60" s="6" t="s">
        <v>2148</v>
      </c>
      <c r="C60" s="17">
        <v>666106620</v>
      </c>
      <c r="D60" s="6" t="s">
        <v>48</v>
      </c>
      <c r="E60" s="6" t="s">
        <v>2073</v>
      </c>
      <c r="F60" s="7">
        <v>60910</v>
      </c>
      <c r="G60" s="7">
        <v>100</v>
      </c>
      <c r="H60" s="7">
        <v>248.4</v>
      </c>
      <c r="J60" s="8">
        <v>5.9999999999999995E-4</v>
      </c>
      <c r="K60" s="8">
        <v>1E-4</v>
      </c>
    </row>
    <row r="61" spans="2:11">
      <c r="B61" s="6" t="s">
        <v>2149</v>
      </c>
      <c r="C61" s="17">
        <v>666106521</v>
      </c>
      <c r="D61" s="6" t="s">
        <v>43</v>
      </c>
      <c r="E61" s="6" t="s">
        <v>2091</v>
      </c>
      <c r="F61" s="7">
        <v>522542</v>
      </c>
      <c r="G61" s="7">
        <v>100</v>
      </c>
      <c r="H61" s="7">
        <v>1897.87</v>
      </c>
      <c r="J61" s="8">
        <v>4.4999999999999997E-3</v>
      </c>
      <c r="K61" s="8">
        <v>4.0000000000000002E-4</v>
      </c>
    </row>
    <row r="62" spans="2:11">
      <c r="B62" s="6" t="s">
        <v>2150</v>
      </c>
      <c r="C62" s="17">
        <v>666105143</v>
      </c>
      <c r="D62" s="6" t="s">
        <v>45</v>
      </c>
      <c r="E62" s="6" t="s">
        <v>2151</v>
      </c>
      <c r="F62" s="7">
        <v>2254042.4700000002</v>
      </c>
      <c r="G62" s="7">
        <v>92.03</v>
      </c>
      <c r="H62" s="7">
        <v>9817.2800000000007</v>
      </c>
      <c r="J62" s="8">
        <v>2.3E-2</v>
      </c>
      <c r="K62" s="8">
        <v>2E-3</v>
      </c>
    </row>
    <row r="63" spans="2:11">
      <c r="B63" s="6" t="s">
        <v>2152</v>
      </c>
      <c r="C63" s="17">
        <v>99105835</v>
      </c>
      <c r="D63" s="6" t="s">
        <v>48</v>
      </c>
      <c r="E63" s="6" t="s">
        <v>2153</v>
      </c>
      <c r="F63" s="7">
        <v>2617790</v>
      </c>
      <c r="G63" s="7">
        <v>104.45</v>
      </c>
      <c r="H63" s="7">
        <v>11150.95</v>
      </c>
      <c r="J63" s="8">
        <v>2.6200000000000001E-2</v>
      </c>
      <c r="K63" s="8">
        <v>2.3E-3</v>
      </c>
    </row>
    <row r="64" spans="2:11">
      <c r="B64" s="6" t="s">
        <v>2154</v>
      </c>
      <c r="C64" s="17">
        <v>666105481</v>
      </c>
      <c r="D64" s="6" t="s">
        <v>43</v>
      </c>
      <c r="E64" s="6" t="s">
        <v>2155</v>
      </c>
      <c r="F64" s="7">
        <v>15387.02</v>
      </c>
      <c r="G64" s="7">
        <v>100</v>
      </c>
      <c r="H64" s="7">
        <v>55.89</v>
      </c>
      <c r="J64" s="8">
        <v>1E-4</v>
      </c>
      <c r="K64" s="8">
        <v>0</v>
      </c>
    </row>
    <row r="65" spans="2:11">
      <c r="B65" s="6" t="s">
        <v>2156</v>
      </c>
      <c r="C65" s="17">
        <v>666105507</v>
      </c>
      <c r="D65" s="6" t="s">
        <v>43</v>
      </c>
      <c r="E65" s="6" t="s">
        <v>2157</v>
      </c>
      <c r="F65" s="7">
        <v>16875</v>
      </c>
      <c r="G65" s="7">
        <v>100.5</v>
      </c>
      <c r="H65" s="7">
        <v>61.6</v>
      </c>
      <c r="J65" s="8">
        <v>1E-4</v>
      </c>
      <c r="K65" s="8">
        <v>0</v>
      </c>
    </row>
    <row r="66" spans="2:11">
      <c r="B66" s="6" t="s">
        <v>2158</v>
      </c>
      <c r="C66" s="17">
        <v>666105515</v>
      </c>
      <c r="D66" s="6" t="s">
        <v>43</v>
      </c>
      <c r="E66" s="6" t="s">
        <v>2159</v>
      </c>
      <c r="F66" s="7">
        <v>111661.22</v>
      </c>
      <c r="G66" s="7">
        <v>100</v>
      </c>
      <c r="H66" s="7">
        <v>405.55</v>
      </c>
      <c r="J66" s="8">
        <v>1E-3</v>
      </c>
      <c r="K66" s="8">
        <v>1E-4</v>
      </c>
    </row>
    <row r="67" spans="2:11">
      <c r="B67" s="6" t="s">
        <v>2160</v>
      </c>
      <c r="C67" s="17">
        <v>666105473</v>
      </c>
      <c r="D67" s="6" t="s">
        <v>45</v>
      </c>
      <c r="E67" s="6" t="s">
        <v>2161</v>
      </c>
      <c r="F67" s="7">
        <v>1586.34</v>
      </c>
      <c r="G67" s="7">
        <v>65</v>
      </c>
      <c r="H67" s="7">
        <v>4.88</v>
      </c>
      <c r="J67" s="8">
        <v>0</v>
      </c>
      <c r="K67" s="8">
        <v>0</v>
      </c>
    </row>
    <row r="68" spans="2:11">
      <c r="B68" s="6" t="s">
        <v>2162</v>
      </c>
      <c r="C68" s="17">
        <v>666105572</v>
      </c>
      <c r="D68" s="6" t="s">
        <v>43</v>
      </c>
      <c r="E68" s="6" t="s">
        <v>2163</v>
      </c>
      <c r="F68" s="7">
        <v>61289.85</v>
      </c>
      <c r="G68" s="7">
        <v>100.97</v>
      </c>
      <c r="H68" s="7">
        <v>224.76</v>
      </c>
      <c r="J68" s="8">
        <v>5.0000000000000001E-4</v>
      </c>
      <c r="K68" s="8">
        <v>0</v>
      </c>
    </row>
    <row r="69" spans="2:11">
      <c r="B69" s="6" t="s">
        <v>2164</v>
      </c>
      <c r="C69" s="17">
        <v>666105580</v>
      </c>
      <c r="D69" s="6" t="s">
        <v>43</v>
      </c>
      <c r="E69" s="6" t="s">
        <v>2163</v>
      </c>
      <c r="F69" s="7">
        <v>30457</v>
      </c>
      <c r="G69" s="7">
        <v>80</v>
      </c>
      <c r="H69" s="7">
        <v>88.5</v>
      </c>
      <c r="J69" s="8">
        <v>2.0000000000000001E-4</v>
      </c>
      <c r="K69" s="8">
        <v>0</v>
      </c>
    </row>
    <row r="70" spans="2:11">
      <c r="B70" s="6" t="s">
        <v>2165</v>
      </c>
      <c r="C70" s="17">
        <v>666105549</v>
      </c>
      <c r="D70" s="6" t="s">
        <v>43</v>
      </c>
      <c r="E70" s="6" t="s">
        <v>2166</v>
      </c>
      <c r="F70" s="7">
        <v>37956.78</v>
      </c>
      <c r="G70" s="7">
        <v>373.13</v>
      </c>
      <c r="H70" s="7">
        <v>514.39</v>
      </c>
      <c r="J70" s="8">
        <v>1.1999999999999999E-3</v>
      </c>
      <c r="K70" s="8">
        <v>1E-4</v>
      </c>
    </row>
    <row r="71" spans="2:11">
      <c r="B71" s="6" t="s">
        <v>2167</v>
      </c>
      <c r="C71" s="17">
        <v>666105531</v>
      </c>
      <c r="D71" s="6" t="s">
        <v>43</v>
      </c>
      <c r="E71" s="6" t="s">
        <v>2159</v>
      </c>
      <c r="F71" s="7">
        <v>44634.34</v>
      </c>
      <c r="G71" s="7">
        <v>439.09</v>
      </c>
      <c r="H71" s="7">
        <v>711.82</v>
      </c>
      <c r="J71" s="8">
        <v>1.6999999999999999E-3</v>
      </c>
      <c r="K71" s="8">
        <v>1E-4</v>
      </c>
    </row>
    <row r="72" spans="2:11">
      <c r="B72" s="6" t="s">
        <v>2168</v>
      </c>
      <c r="C72" s="17">
        <v>666105499</v>
      </c>
      <c r="D72" s="6" t="s">
        <v>43</v>
      </c>
      <c r="E72" s="6" t="s">
        <v>2157</v>
      </c>
      <c r="F72" s="7">
        <v>13818.94</v>
      </c>
      <c r="G72" s="7">
        <v>220.4</v>
      </c>
      <c r="H72" s="7">
        <v>110.62</v>
      </c>
      <c r="J72" s="8">
        <v>2.9999999999999997E-4</v>
      </c>
      <c r="K72" s="8">
        <v>0</v>
      </c>
    </row>
    <row r="73" spans="2:11">
      <c r="B73" s="13" t="s">
        <v>2085</v>
      </c>
      <c r="C73" s="14"/>
      <c r="D73" s="13"/>
      <c r="E73" s="13"/>
      <c r="F73" s="15">
        <v>797893565.67999995</v>
      </c>
      <c r="H73" s="15">
        <v>285687.59000000003</v>
      </c>
      <c r="J73" s="16">
        <v>0.67049999999999998</v>
      </c>
      <c r="K73" s="16">
        <v>5.8700000000000002E-2</v>
      </c>
    </row>
    <row r="74" spans="2:11">
      <c r="B74" s="6" t="s">
        <v>2169</v>
      </c>
      <c r="C74" s="17">
        <v>200207447</v>
      </c>
      <c r="D74" s="6" t="s">
        <v>48</v>
      </c>
      <c r="E74" s="6" t="s">
        <v>2170</v>
      </c>
      <c r="F74" s="7">
        <v>501136.24</v>
      </c>
      <c r="G74" s="7">
        <v>45.01</v>
      </c>
      <c r="H74" s="7">
        <v>919.97</v>
      </c>
      <c r="J74" s="8">
        <v>2.2000000000000001E-3</v>
      </c>
      <c r="K74" s="8">
        <v>2.0000000000000001E-4</v>
      </c>
    </row>
    <row r="75" spans="2:11">
      <c r="B75" s="6" t="s">
        <v>2171</v>
      </c>
      <c r="C75" s="17">
        <v>666100581</v>
      </c>
      <c r="D75" s="6" t="s">
        <v>48</v>
      </c>
      <c r="E75" s="6" t="s">
        <v>2172</v>
      </c>
      <c r="F75" s="7">
        <v>783030.62</v>
      </c>
      <c r="G75" s="7">
        <v>15.86</v>
      </c>
      <c r="H75" s="7">
        <v>506.6</v>
      </c>
      <c r="J75" s="8">
        <v>1.1999999999999999E-3</v>
      </c>
      <c r="K75" s="8">
        <v>1E-4</v>
      </c>
    </row>
    <row r="76" spans="2:11">
      <c r="B76" s="6" t="s">
        <v>2173</v>
      </c>
      <c r="C76" s="17">
        <v>666105317</v>
      </c>
      <c r="D76" s="6" t="s">
        <v>43</v>
      </c>
      <c r="E76" s="6" t="s">
        <v>2174</v>
      </c>
      <c r="F76" s="7">
        <v>93561.46</v>
      </c>
      <c r="G76" s="7">
        <v>139.88999999999999</v>
      </c>
      <c r="H76" s="7">
        <v>475.37</v>
      </c>
      <c r="J76" s="8">
        <v>1.1000000000000001E-3</v>
      </c>
      <c r="K76" s="8">
        <v>1E-4</v>
      </c>
    </row>
    <row r="77" spans="2:11">
      <c r="B77" s="6" t="s">
        <v>2175</v>
      </c>
      <c r="C77" s="17">
        <v>666100680</v>
      </c>
      <c r="D77" s="6" t="s">
        <v>48</v>
      </c>
      <c r="E77" s="6" t="s">
        <v>2176</v>
      </c>
      <c r="F77" s="7">
        <v>21497.24</v>
      </c>
      <c r="G77" s="7">
        <v>304.52</v>
      </c>
      <c r="H77" s="7">
        <v>266.97000000000003</v>
      </c>
      <c r="J77" s="8">
        <v>5.9999999999999995E-4</v>
      </c>
      <c r="K77" s="8">
        <v>1E-4</v>
      </c>
    </row>
    <row r="78" spans="2:11">
      <c r="B78" s="6" t="s">
        <v>2177</v>
      </c>
      <c r="C78" s="17">
        <v>666105341</v>
      </c>
      <c r="D78" s="6" t="s">
        <v>43</v>
      </c>
      <c r="E78" s="6" t="s">
        <v>2178</v>
      </c>
      <c r="F78" s="7">
        <v>65181.66</v>
      </c>
      <c r="G78" s="7">
        <v>67.349999999999994</v>
      </c>
      <c r="H78" s="7">
        <v>159.44</v>
      </c>
      <c r="J78" s="8">
        <v>4.0000000000000002E-4</v>
      </c>
      <c r="K78" s="8">
        <v>0</v>
      </c>
    </row>
    <row r="79" spans="2:11">
      <c r="B79" s="6" t="s">
        <v>2179</v>
      </c>
      <c r="C79" s="17">
        <v>666106174</v>
      </c>
      <c r="D79" s="6" t="s">
        <v>43</v>
      </c>
      <c r="E79" s="6" t="s">
        <v>2097</v>
      </c>
      <c r="F79" s="7">
        <v>612122</v>
      </c>
      <c r="G79" s="7">
        <v>100</v>
      </c>
      <c r="H79" s="7">
        <v>2223.23</v>
      </c>
      <c r="J79" s="8">
        <v>5.1999999999999998E-3</v>
      </c>
      <c r="K79" s="8">
        <v>5.0000000000000001E-4</v>
      </c>
    </row>
    <row r="80" spans="2:11">
      <c r="B80" s="6" t="s">
        <v>2180</v>
      </c>
      <c r="C80" s="17">
        <v>666100920</v>
      </c>
      <c r="D80" s="6" t="s">
        <v>43</v>
      </c>
      <c r="E80" s="6" t="s">
        <v>2181</v>
      </c>
      <c r="F80" s="7">
        <v>2980588.61</v>
      </c>
      <c r="G80" s="7">
        <v>117.05</v>
      </c>
      <c r="H80" s="7">
        <v>12671.36</v>
      </c>
      <c r="J80" s="8">
        <v>2.9700000000000001E-2</v>
      </c>
      <c r="K80" s="8">
        <v>2.5999999999999999E-3</v>
      </c>
    </row>
    <row r="81" spans="2:11">
      <c r="B81" s="6" t="s">
        <v>2182</v>
      </c>
      <c r="C81" s="17">
        <v>666106141</v>
      </c>
      <c r="D81" s="6" t="s">
        <v>43</v>
      </c>
      <c r="E81" s="6" t="s">
        <v>2097</v>
      </c>
      <c r="F81" s="7">
        <v>1409050</v>
      </c>
      <c r="G81" s="7">
        <v>100</v>
      </c>
      <c r="H81" s="7">
        <v>5117.67</v>
      </c>
      <c r="J81" s="8">
        <v>1.2E-2</v>
      </c>
      <c r="K81" s="8">
        <v>1.1000000000000001E-3</v>
      </c>
    </row>
    <row r="82" spans="2:11">
      <c r="B82" s="6" t="s">
        <v>2183</v>
      </c>
      <c r="C82" s="17">
        <v>666105945</v>
      </c>
      <c r="D82" s="6" t="s">
        <v>43</v>
      </c>
      <c r="E82" s="6" t="s">
        <v>2107</v>
      </c>
      <c r="F82" s="7">
        <v>2288850</v>
      </c>
      <c r="G82" s="7">
        <v>107.9</v>
      </c>
      <c r="H82" s="7">
        <v>8969.84</v>
      </c>
      <c r="J82" s="8">
        <v>2.1100000000000001E-2</v>
      </c>
      <c r="K82" s="8">
        <v>1.8E-3</v>
      </c>
    </row>
    <row r="83" spans="2:11">
      <c r="B83" s="6" t="s">
        <v>2184</v>
      </c>
      <c r="C83" s="17">
        <v>666105184</v>
      </c>
      <c r="D83" s="6" t="s">
        <v>48</v>
      </c>
      <c r="E83" s="6" t="s">
        <v>2185</v>
      </c>
      <c r="F83" s="7">
        <v>412650.67</v>
      </c>
      <c r="G83" s="7">
        <v>105.49</v>
      </c>
      <c r="H83" s="7">
        <v>1775.26</v>
      </c>
      <c r="J83" s="8">
        <v>4.1999999999999997E-3</v>
      </c>
      <c r="K83" s="8">
        <v>4.0000000000000002E-4</v>
      </c>
    </row>
    <row r="84" spans="2:11">
      <c r="B84" s="6" t="s">
        <v>2186</v>
      </c>
      <c r="C84" s="17">
        <v>666106000</v>
      </c>
      <c r="D84" s="6" t="s">
        <v>43</v>
      </c>
      <c r="E84" s="6" t="s">
        <v>2107</v>
      </c>
      <c r="F84" s="7">
        <v>1499705.28</v>
      </c>
      <c r="G84" s="7">
        <v>100.62</v>
      </c>
      <c r="H84" s="7">
        <v>5480.7</v>
      </c>
      <c r="J84" s="8">
        <v>1.29E-2</v>
      </c>
      <c r="K84" s="8">
        <v>1.1000000000000001E-3</v>
      </c>
    </row>
    <row r="85" spans="2:11">
      <c r="B85" s="6" t="s">
        <v>2187</v>
      </c>
      <c r="C85" s="17">
        <v>666100656</v>
      </c>
      <c r="D85" s="6" t="s">
        <v>43</v>
      </c>
      <c r="E85" s="6" t="s">
        <v>2188</v>
      </c>
      <c r="F85" s="7">
        <v>1824306.42</v>
      </c>
      <c r="G85" s="7">
        <v>101.04</v>
      </c>
      <c r="H85" s="7">
        <v>6694.57</v>
      </c>
      <c r="J85" s="8">
        <v>1.5699999999999999E-2</v>
      </c>
      <c r="K85" s="8">
        <v>1.4E-3</v>
      </c>
    </row>
    <row r="86" spans="2:11">
      <c r="B86" s="6" t="s">
        <v>2189</v>
      </c>
      <c r="C86" s="17">
        <v>701025678</v>
      </c>
      <c r="D86" s="6" t="s">
        <v>43</v>
      </c>
      <c r="E86" s="39">
        <v>43391</v>
      </c>
      <c r="F86" s="7">
        <v>211400825.74000001</v>
      </c>
      <c r="G86" s="7">
        <v>1.01</v>
      </c>
      <c r="H86" s="7">
        <v>2135.15</v>
      </c>
      <c r="I86" s="8">
        <v>5.0549999999999997</v>
      </c>
      <c r="J86" s="8">
        <v>5.0000000000000001E-3</v>
      </c>
      <c r="K86" s="8">
        <v>4.0000000000000002E-4</v>
      </c>
    </row>
    <row r="87" spans="2:11">
      <c r="B87" s="6" t="s">
        <v>2190</v>
      </c>
      <c r="C87" s="17">
        <v>666102918</v>
      </c>
      <c r="D87" s="6" t="s">
        <v>43</v>
      </c>
      <c r="E87" s="6" t="s">
        <v>2178</v>
      </c>
      <c r="F87" s="7">
        <v>2447818.2799999998</v>
      </c>
      <c r="G87" s="7">
        <v>127.83</v>
      </c>
      <c r="H87" s="7">
        <v>11365.01</v>
      </c>
      <c r="J87" s="8">
        <v>2.6700000000000002E-2</v>
      </c>
      <c r="K87" s="8">
        <v>2.3E-3</v>
      </c>
    </row>
    <row r="88" spans="2:11">
      <c r="B88" s="6" t="s">
        <v>2191</v>
      </c>
      <c r="C88" s="17">
        <v>666101969</v>
      </c>
      <c r="D88" s="6" t="s">
        <v>43</v>
      </c>
      <c r="E88" s="6" t="s">
        <v>2192</v>
      </c>
      <c r="F88" s="7">
        <v>1278436.0900000001</v>
      </c>
      <c r="G88" s="7">
        <v>83.83</v>
      </c>
      <c r="H88" s="7">
        <v>3892.58</v>
      </c>
      <c r="J88" s="8">
        <v>9.1000000000000004E-3</v>
      </c>
      <c r="K88" s="8">
        <v>8.0000000000000004E-4</v>
      </c>
    </row>
    <row r="89" spans="2:11">
      <c r="B89" s="6" t="s">
        <v>2193</v>
      </c>
      <c r="C89" s="17">
        <v>666101985</v>
      </c>
      <c r="D89" s="6" t="s">
        <v>43</v>
      </c>
      <c r="E89" s="6" t="s">
        <v>2194</v>
      </c>
      <c r="F89" s="7">
        <v>4540.43</v>
      </c>
      <c r="G89" s="7">
        <v>167914.92</v>
      </c>
      <c r="H89" s="7">
        <v>27690.58</v>
      </c>
      <c r="J89" s="8">
        <v>6.5000000000000002E-2</v>
      </c>
      <c r="K89" s="8">
        <v>5.7000000000000002E-3</v>
      </c>
    </row>
    <row r="90" spans="2:11">
      <c r="B90" s="6" t="s">
        <v>2195</v>
      </c>
      <c r="C90" s="17">
        <v>666105192</v>
      </c>
      <c r="D90" s="6" t="s">
        <v>48</v>
      </c>
      <c r="E90" s="6" t="s">
        <v>2185</v>
      </c>
      <c r="F90" s="7">
        <v>414907.92</v>
      </c>
      <c r="G90" s="7">
        <v>103.45</v>
      </c>
      <c r="H90" s="7">
        <v>1750.45</v>
      </c>
      <c r="J90" s="8">
        <v>4.1000000000000003E-3</v>
      </c>
      <c r="K90" s="8">
        <v>4.0000000000000002E-4</v>
      </c>
    </row>
    <row r="91" spans="2:11">
      <c r="B91" s="6" t="s">
        <v>2196</v>
      </c>
      <c r="C91" s="17">
        <v>222100950</v>
      </c>
      <c r="D91" s="6" t="s">
        <v>45</v>
      </c>
      <c r="E91" s="6" t="s">
        <v>2197</v>
      </c>
      <c r="F91" s="7">
        <v>388192</v>
      </c>
      <c r="G91" s="7">
        <v>100</v>
      </c>
      <c r="H91" s="7">
        <v>1837.16</v>
      </c>
      <c r="J91" s="8">
        <v>4.3E-3</v>
      </c>
      <c r="K91" s="8">
        <v>4.0000000000000002E-4</v>
      </c>
    </row>
    <row r="92" spans="2:11">
      <c r="B92" s="6" t="s">
        <v>2198</v>
      </c>
      <c r="C92" s="17">
        <v>666101704</v>
      </c>
      <c r="D92" s="6" t="s">
        <v>43</v>
      </c>
      <c r="E92" s="6" t="s">
        <v>2178</v>
      </c>
      <c r="F92" s="7">
        <v>1904968.89</v>
      </c>
      <c r="G92" s="7">
        <v>177.41</v>
      </c>
      <c r="H92" s="7">
        <v>12274.42</v>
      </c>
      <c r="J92" s="8">
        <v>2.8799999999999999E-2</v>
      </c>
      <c r="K92" s="8">
        <v>2.5000000000000001E-3</v>
      </c>
    </row>
    <row r="93" spans="2:11">
      <c r="B93" s="6" t="s">
        <v>2199</v>
      </c>
      <c r="C93" s="17">
        <v>666100623</v>
      </c>
      <c r="D93" s="6" t="s">
        <v>43</v>
      </c>
      <c r="E93" s="6" t="s">
        <v>2200</v>
      </c>
      <c r="F93" s="7">
        <v>4389809.03</v>
      </c>
      <c r="G93" s="7">
        <v>46.55</v>
      </c>
      <c r="H93" s="7">
        <v>7421.45</v>
      </c>
      <c r="J93" s="8">
        <v>1.7399999999999999E-2</v>
      </c>
      <c r="K93" s="8">
        <v>1.5E-3</v>
      </c>
    </row>
    <row r="94" spans="2:11">
      <c r="B94" s="6" t="s">
        <v>2201</v>
      </c>
      <c r="C94" s="17">
        <v>666106448</v>
      </c>
      <c r="D94" s="6" t="s">
        <v>48</v>
      </c>
      <c r="E94" s="6" t="s">
        <v>2091</v>
      </c>
      <c r="F94" s="7">
        <v>2014501.58</v>
      </c>
      <c r="G94" s="7">
        <v>100</v>
      </c>
      <c r="H94" s="7">
        <v>8215.5400000000009</v>
      </c>
      <c r="J94" s="8">
        <v>1.9300000000000001E-2</v>
      </c>
      <c r="K94" s="8">
        <v>1.6999999999999999E-3</v>
      </c>
    </row>
    <row r="95" spans="2:11">
      <c r="B95" s="6" t="s">
        <v>2202</v>
      </c>
      <c r="C95" s="17">
        <v>666100011</v>
      </c>
      <c r="D95" s="6" t="s">
        <v>43</v>
      </c>
      <c r="E95" s="6" t="s">
        <v>2203</v>
      </c>
      <c r="F95" s="7">
        <v>446770.68</v>
      </c>
      <c r="G95" s="7">
        <v>225.81</v>
      </c>
      <c r="H95" s="7">
        <v>3664.23</v>
      </c>
      <c r="J95" s="8">
        <v>8.6E-3</v>
      </c>
      <c r="K95" s="8">
        <v>8.0000000000000004E-4</v>
      </c>
    </row>
    <row r="96" spans="2:11">
      <c r="B96" s="6" t="s">
        <v>2204</v>
      </c>
      <c r="C96" s="17">
        <v>666100284</v>
      </c>
      <c r="D96" s="6" t="s">
        <v>48</v>
      </c>
      <c r="E96" s="6" t="s">
        <v>2205</v>
      </c>
      <c r="F96" s="7">
        <v>37</v>
      </c>
      <c r="G96" s="7">
        <v>167933</v>
      </c>
      <c r="H96" s="7">
        <v>253.4</v>
      </c>
      <c r="J96" s="8">
        <v>5.9999999999999995E-4</v>
      </c>
      <c r="K96" s="8">
        <v>1E-4</v>
      </c>
    </row>
    <row r="97" spans="2:11">
      <c r="B97" s="6" t="s">
        <v>2206</v>
      </c>
      <c r="C97" s="17">
        <v>666103585</v>
      </c>
      <c r="D97" s="6" t="s">
        <v>43</v>
      </c>
      <c r="E97" s="6" t="s">
        <v>2178</v>
      </c>
      <c r="F97" s="7">
        <v>1522283.72</v>
      </c>
      <c r="G97" s="7">
        <v>77.63</v>
      </c>
      <c r="H97" s="7">
        <v>4292.1499999999996</v>
      </c>
      <c r="J97" s="8">
        <v>1.01E-2</v>
      </c>
      <c r="K97" s="8">
        <v>8.9999999999999998E-4</v>
      </c>
    </row>
    <row r="98" spans="2:11">
      <c r="B98" s="6" t="s">
        <v>2207</v>
      </c>
      <c r="C98" s="17">
        <v>666106042</v>
      </c>
      <c r="D98" s="6" t="s">
        <v>43</v>
      </c>
      <c r="E98" s="6" t="s">
        <v>2107</v>
      </c>
      <c r="F98" s="7">
        <v>719809.1</v>
      </c>
      <c r="G98" s="7">
        <v>104.55</v>
      </c>
      <c r="H98" s="7">
        <v>2733.3</v>
      </c>
      <c r="J98" s="8">
        <v>6.4000000000000003E-3</v>
      </c>
      <c r="K98" s="8">
        <v>5.9999999999999995E-4</v>
      </c>
    </row>
    <row r="99" spans="2:11">
      <c r="B99" s="6" t="s">
        <v>2208</v>
      </c>
      <c r="C99" s="17">
        <v>666100185</v>
      </c>
      <c r="D99" s="6" t="s">
        <v>43</v>
      </c>
      <c r="E99" s="6" t="s">
        <v>2209</v>
      </c>
      <c r="F99" s="7">
        <v>2.35</v>
      </c>
      <c r="G99" s="7">
        <v>7396813.0300000003</v>
      </c>
      <c r="H99" s="7">
        <v>631.33000000000004</v>
      </c>
      <c r="J99" s="8">
        <v>1.5E-3</v>
      </c>
      <c r="K99" s="8">
        <v>1E-4</v>
      </c>
    </row>
    <row r="100" spans="2:11">
      <c r="B100" s="6" t="s">
        <v>2210</v>
      </c>
      <c r="C100" s="17">
        <v>666100706</v>
      </c>
      <c r="D100" s="6" t="s">
        <v>43</v>
      </c>
      <c r="E100" s="6" t="s">
        <v>2211</v>
      </c>
      <c r="F100" s="7">
        <v>179195.02</v>
      </c>
      <c r="G100" s="7">
        <v>127.02</v>
      </c>
      <c r="H100" s="7">
        <v>826.7</v>
      </c>
      <c r="J100" s="8">
        <v>1.9E-3</v>
      </c>
      <c r="K100" s="8">
        <v>2.0000000000000001E-4</v>
      </c>
    </row>
    <row r="101" spans="2:11">
      <c r="B101" s="6" t="s">
        <v>2212</v>
      </c>
      <c r="C101" s="17">
        <v>666105200</v>
      </c>
      <c r="D101" s="6" t="s">
        <v>45</v>
      </c>
      <c r="E101" s="6" t="s">
        <v>2213</v>
      </c>
      <c r="F101" s="7">
        <v>1312575.74</v>
      </c>
      <c r="G101" s="7">
        <v>117.22</v>
      </c>
      <c r="H101" s="7">
        <v>7281.58</v>
      </c>
      <c r="J101" s="8">
        <v>1.7100000000000001E-2</v>
      </c>
      <c r="K101" s="8">
        <v>1.5E-3</v>
      </c>
    </row>
    <row r="102" spans="2:11">
      <c r="B102" s="6" t="s">
        <v>2214</v>
      </c>
      <c r="C102" s="17">
        <v>666106091</v>
      </c>
      <c r="D102" s="6" t="s">
        <v>43</v>
      </c>
      <c r="E102" s="6" t="s">
        <v>2107</v>
      </c>
      <c r="F102" s="7">
        <v>759950</v>
      </c>
      <c r="G102" s="7">
        <v>96.4</v>
      </c>
      <c r="H102" s="7">
        <v>2660.81</v>
      </c>
      <c r="J102" s="8">
        <v>6.1999999999999998E-3</v>
      </c>
      <c r="K102" s="8">
        <v>5.0000000000000001E-4</v>
      </c>
    </row>
    <row r="103" spans="2:11">
      <c r="B103" s="6" t="s">
        <v>2215</v>
      </c>
      <c r="C103" s="17">
        <v>707682704</v>
      </c>
      <c r="D103" s="6" t="s">
        <v>48</v>
      </c>
      <c r="E103" s="39">
        <v>43465</v>
      </c>
      <c r="F103" s="7">
        <v>519301300</v>
      </c>
      <c r="G103" s="7">
        <v>1</v>
      </c>
      <c r="H103" s="7">
        <v>5193.01</v>
      </c>
      <c r="I103" s="8">
        <v>0.8367</v>
      </c>
      <c r="J103" s="8">
        <v>1.2200000000000001E-2</v>
      </c>
      <c r="K103" s="8">
        <v>1.1000000000000001E-3</v>
      </c>
    </row>
    <row r="104" spans="2:11">
      <c r="B104" s="6" t="s">
        <v>2216</v>
      </c>
      <c r="C104" s="17">
        <v>666103924</v>
      </c>
      <c r="D104" s="6" t="s">
        <v>43</v>
      </c>
      <c r="E104" s="6" t="s">
        <v>2217</v>
      </c>
      <c r="F104" s="7">
        <v>332560</v>
      </c>
      <c r="G104" s="7">
        <v>100</v>
      </c>
      <c r="H104" s="7">
        <v>1207.8599999999999</v>
      </c>
      <c r="J104" s="8">
        <v>2.8E-3</v>
      </c>
      <c r="K104" s="8">
        <v>2.0000000000000001E-4</v>
      </c>
    </row>
    <row r="105" spans="2:11">
      <c r="B105" s="6" t="s">
        <v>2218</v>
      </c>
      <c r="C105" s="17">
        <v>666105325</v>
      </c>
      <c r="D105" s="6" t="s">
        <v>43</v>
      </c>
      <c r="E105" s="6" t="s">
        <v>2219</v>
      </c>
      <c r="F105" s="7">
        <v>12778.36</v>
      </c>
      <c r="G105" s="7">
        <v>144.54</v>
      </c>
      <c r="H105" s="7">
        <v>67.08</v>
      </c>
      <c r="J105" s="8">
        <v>2.0000000000000001E-4</v>
      </c>
      <c r="K105" s="8">
        <v>0</v>
      </c>
    </row>
    <row r="106" spans="2:11">
      <c r="B106" s="6" t="s">
        <v>2220</v>
      </c>
      <c r="C106" s="17">
        <v>666101662</v>
      </c>
      <c r="D106" s="6" t="s">
        <v>43</v>
      </c>
      <c r="E106" s="6" t="s">
        <v>2178</v>
      </c>
      <c r="F106" s="7">
        <v>2763657.03</v>
      </c>
      <c r="G106" s="7">
        <v>145.06</v>
      </c>
      <c r="H106" s="7">
        <v>14560.19</v>
      </c>
      <c r="J106" s="8">
        <v>3.4200000000000001E-2</v>
      </c>
      <c r="K106" s="8">
        <v>3.0000000000000001E-3</v>
      </c>
    </row>
    <row r="107" spans="2:11">
      <c r="B107" s="6" t="s">
        <v>2221</v>
      </c>
      <c r="C107" s="17">
        <v>666100524</v>
      </c>
      <c r="D107" s="6" t="s">
        <v>43</v>
      </c>
      <c r="E107" s="6" t="s">
        <v>2222</v>
      </c>
      <c r="F107" s="7">
        <v>5373216.5999999996</v>
      </c>
      <c r="G107" s="7">
        <v>63.7</v>
      </c>
      <c r="H107" s="7">
        <v>12431.78</v>
      </c>
      <c r="J107" s="8">
        <v>2.92E-2</v>
      </c>
      <c r="K107" s="8">
        <v>2.5999999999999999E-3</v>
      </c>
    </row>
    <row r="108" spans="2:11">
      <c r="B108" s="6" t="s">
        <v>2223</v>
      </c>
      <c r="C108" s="17">
        <v>666100276</v>
      </c>
      <c r="D108" s="6" t="s">
        <v>43</v>
      </c>
      <c r="E108" s="6" t="s">
        <v>2224</v>
      </c>
      <c r="F108" s="7">
        <v>1854.76</v>
      </c>
      <c r="G108" s="7">
        <v>4876.8900000000003</v>
      </c>
      <c r="H108" s="7">
        <v>328.53</v>
      </c>
      <c r="J108" s="8">
        <v>8.0000000000000004E-4</v>
      </c>
      <c r="K108" s="8">
        <v>1E-4</v>
      </c>
    </row>
    <row r="109" spans="2:11">
      <c r="B109" s="6" t="s">
        <v>2225</v>
      </c>
      <c r="C109" s="17">
        <v>666100532</v>
      </c>
      <c r="D109" s="6" t="s">
        <v>43</v>
      </c>
      <c r="E109" s="6" t="s">
        <v>2222</v>
      </c>
      <c r="F109" s="7">
        <v>49418.3</v>
      </c>
      <c r="G109" s="7">
        <v>244.01</v>
      </c>
      <c r="H109" s="7">
        <v>437.96</v>
      </c>
      <c r="J109" s="8">
        <v>1E-3</v>
      </c>
      <c r="K109" s="8">
        <v>1E-4</v>
      </c>
    </row>
    <row r="110" spans="2:11">
      <c r="B110" s="6" t="s">
        <v>2226</v>
      </c>
      <c r="C110" s="17">
        <v>666100060</v>
      </c>
      <c r="D110" s="6" t="s">
        <v>43</v>
      </c>
      <c r="E110" s="6" t="s">
        <v>2227</v>
      </c>
      <c r="F110" s="7">
        <v>4962661.47</v>
      </c>
      <c r="G110" s="7">
        <v>101.69</v>
      </c>
      <c r="H110" s="7">
        <v>18328.87</v>
      </c>
      <c r="J110" s="8">
        <v>4.2999999999999997E-2</v>
      </c>
      <c r="K110" s="8">
        <v>3.8E-3</v>
      </c>
    </row>
    <row r="111" spans="2:11">
      <c r="B111" s="6" t="s">
        <v>2228</v>
      </c>
      <c r="C111" s="17">
        <v>666105135</v>
      </c>
      <c r="D111" s="6" t="s">
        <v>43</v>
      </c>
      <c r="E111" s="6" t="s">
        <v>2229</v>
      </c>
      <c r="F111" s="7">
        <v>632092.17000000004</v>
      </c>
      <c r="G111" s="7">
        <v>110.78</v>
      </c>
      <c r="H111" s="7">
        <v>2543.2399999999998</v>
      </c>
      <c r="J111" s="8">
        <v>6.0000000000000001E-3</v>
      </c>
      <c r="K111" s="8">
        <v>5.0000000000000001E-4</v>
      </c>
    </row>
    <row r="112" spans="2:11">
      <c r="B112" s="6" t="s">
        <v>2230</v>
      </c>
      <c r="C112" s="17">
        <v>666105176</v>
      </c>
      <c r="D112" s="6" t="s">
        <v>48</v>
      </c>
      <c r="E112" s="6" t="s">
        <v>2231</v>
      </c>
      <c r="F112" s="7">
        <v>801823.58</v>
      </c>
      <c r="G112" s="7">
        <v>205.15</v>
      </c>
      <c r="H112" s="7">
        <v>6708.4</v>
      </c>
      <c r="J112" s="8">
        <v>1.5699999999999999E-2</v>
      </c>
      <c r="K112" s="8">
        <v>1.4E-3</v>
      </c>
    </row>
    <row r="113" spans="2:11">
      <c r="B113" s="6" t="s">
        <v>2232</v>
      </c>
      <c r="C113" s="17">
        <v>666105895</v>
      </c>
      <c r="D113" s="6" t="s">
        <v>43</v>
      </c>
      <c r="E113" s="6" t="s">
        <v>2107</v>
      </c>
      <c r="F113" s="7">
        <v>503676.8</v>
      </c>
      <c r="G113" s="7">
        <v>110.6</v>
      </c>
      <c r="H113" s="7">
        <v>2023.27</v>
      </c>
      <c r="J113" s="8">
        <v>4.7000000000000002E-3</v>
      </c>
      <c r="K113" s="8">
        <v>4.0000000000000002E-4</v>
      </c>
    </row>
    <row r="114" spans="2:11">
      <c r="B114" s="6" t="s">
        <v>2233</v>
      </c>
      <c r="C114" s="17">
        <v>666105556</v>
      </c>
      <c r="D114" s="6" t="s">
        <v>43</v>
      </c>
      <c r="E114" s="6" t="s">
        <v>2234</v>
      </c>
      <c r="F114" s="7">
        <v>37244</v>
      </c>
      <c r="G114" s="7">
        <v>105.4</v>
      </c>
      <c r="H114" s="7">
        <v>142.57</v>
      </c>
      <c r="J114" s="8">
        <v>2.9999999999999997E-4</v>
      </c>
      <c r="K114" s="8">
        <v>0</v>
      </c>
    </row>
    <row r="115" spans="2:11">
      <c r="B115" s="6" t="s">
        <v>2235</v>
      </c>
      <c r="C115" s="17">
        <v>666105754</v>
      </c>
      <c r="D115" s="6" t="s">
        <v>48</v>
      </c>
      <c r="E115" s="6" t="s">
        <v>2236</v>
      </c>
      <c r="F115" s="7">
        <v>387232.3</v>
      </c>
      <c r="G115" s="7">
        <v>95.75</v>
      </c>
      <c r="H115" s="7">
        <v>1512.09</v>
      </c>
      <c r="J115" s="8">
        <v>3.5000000000000001E-3</v>
      </c>
      <c r="K115" s="8">
        <v>2.9999999999999997E-4</v>
      </c>
    </row>
    <row r="116" spans="2:11">
      <c r="B116" s="6" t="s">
        <v>2237</v>
      </c>
      <c r="C116" s="17">
        <v>666105390</v>
      </c>
      <c r="D116" s="6" t="s">
        <v>43</v>
      </c>
      <c r="E116" s="6" t="s">
        <v>2178</v>
      </c>
      <c r="F116" s="7">
        <v>35291.54</v>
      </c>
      <c r="G116" s="7">
        <v>178.59</v>
      </c>
      <c r="H116" s="7">
        <v>228.91</v>
      </c>
      <c r="J116" s="8">
        <v>5.0000000000000001E-4</v>
      </c>
      <c r="K116" s="8">
        <v>0</v>
      </c>
    </row>
    <row r="117" spans="2:11">
      <c r="B117" s="6" t="s">
        <v>2238</v>
      </c>
      <c r="C117" s="17">
        <v>666105366</v>
      </c>
      <c r="D117" s="6" t="s">
        <v>43</v>
      </c>
      <c r="E117" s="6" t="s">
        <v>2239</v>
      </c>
      <c r="F117" s="7">
        <v>27804.639999999999</v>
      </c>
      <c r="G117" s="7">
        <v>74.73</v>
      </c>
      <c r="H117" s="7">
        <v>75.47</v>
      </c>
      <c r="J117" s="8">
        <v>2.0000000000000001E-4</v>
      </c>
      <c r="K117" s="8">
        <v>0</v>
      </c>
    </row>
    <row r="118" spans="2:11">
      <c r="B118" s="6" t="s">
        <v>2240</v>
      </c>
      <c r="C118" s="17">
        <v>666106612</v>
      </c>
      <c r="D118" s="6" t="s">
        <v>48</v>
      </c>
      <c r="E118" s="6" t="s">
        <v>2073</v>
      </c>
      <c r="F118" s="7">
        <v>55848</v>
      </c>
      <c r="G118" s="7">
        <v>100</v>
      </c>
      <c r="H118" s="7">
        <v>227.76</v>
      </c>
      <c r="J118" s="8">
        <v>5.0000000000000001E-4</v>
      </c>
      <c r="K118" s="8">
        <v>0</v>
      </c>
    </row>
    <row r="119" spans="2:11">
      <c r="B119" s="6" t="s">
        <v>2241</v>
      </c>
      <c r="C119" s="17">
        <v>666105333</v>
      </c>
      <c r="D119" s="6" t="s">
        <v>43</v>
      </c>
      <c r="E119" s="6" t="s">
        <v>2242</v>
      </c>
      <c r="F119" s="7">
        <v>3783.86</v>
      </c>
      <c r="G119" s="7">
        <v>75.5</v>
      </c>
      <c r="H119" s="7">
        <v>10.38</v>
      </c>
      <c r="J119" s="8">
        <v>0</v>
      </c>
      <c r="K119" s="8">
        <v>0</v>
      </c>
    </row>
    <row r="120" spans="2:11">
      <c r="B120" s="6" t="s">
        <v>2243</v>
      </c>
      <c r="C120" s="17">
        <v>222100687</v>
      </c>
      <c r="D120" s="6" t="s">
        <v>48</v>
      </c>
      <c r="E120" s="6" t="s">
        <v>2244</v>
      </c>
      <c r="F120" s="7">
        <v>1987852.96</v>
      </c>
      <c r="G120" s="7">
        <v>76.25</v>
      </c>
      <c r="H120" s="7">
        <v>6181.21</v>
      </c>
      <c r="I120" s="8">
        <v>2.8500000000000001E-2</v>
      </c>
      <c r="J120" s="8">
        <v>1.4500000000000001E-2</v>
      </c>
      <c r="K120" s="8">
        <v>1.2999999999999999E-3</v>
      </c>
    </row>
    <row r="121" spans="2:11">
      <c r="B121" s="6" t="s">
        <v>2245</v>
      </c>
      <c r="C121" s="17">
        <v>666105424</v>
      </c>
      <c r="D121" s="6" t="s">
        <v>43</v>
      </c>
      <c r="E121" s="6" t="s">
        <v>2246</v>
      </c>
      <c r="F121" s="7">
        <v>33187.629999999997</v>
      </c>
      <c r="G121" s="7">
        <v>100.88</v>
      </c>
      <c r="H121" s="7">
        <v>121.6</v>
      </c>
      <c r="J121" s="8">
        <v>2.9999999999999997E-4</v>
      </c>
      <c r="K121" s="8">
        <v>0</v>
      </c>
    </row>
    <row r="122" spans="2:11">
      <c r="B122" s="6" t="s">
        <v>2247</v>
      </c>
      <c r="C122" s="17">
        <v>666105416</v>
      </c>
      <c r="D122" s="6" t="s">
        <v>43</v>
      </c>
      <c r="E122" s="6" t="s">
        <v>1959</v>
      </c>
      <c r="F122" s="7">
        <v>88934.51</v>
      </c>
      <c r="G122" s="7">
        <v>120.74</v>
      </c>
      <c r="H122" s="7">
        <v>390</v>
      </c>
      <c r="J122" s="8">
        <v>8.9999999999999998E-4</v>
      </c>
      <c r="K122" s="8">
        <v>1E-4</v>
      </c>
    </row>
    <row r="123" spans="2:11">
      <c r="B123" s="6" t="s">
        <v>2248</v>
      </c>
      <c r="C123" s="17">
        <v>666105564</v>
      </c>
      <c r="D123" s="6" t="s">
        <v>43</v>
      </c>
      <c r="E123" s="6" t="s">
        <v>2234</v>
      </c>
      <c r="F123" s="7">
        <v>23810.51</v>
      </c>
      <c r="G123" s="7">
        <v>265.95</v>
      </c>
      <c r="H123" s="7">
        <v>229.99</v>
      </c>
      <c r="J123" s="8">
        <v>5.0000000000000001E-4</v>
      </c>
      <c r="K123" s="8">
        <v>0</v>
      </c>
    </row>
    <row r="124" spans="2:11">
      <c r="B124" s="6" t="s">
        <v>2249</v>
      </c>
      <c r="C124" s="17">
        <v>666102777</v>
      </c>
      <c r="D124" s="6" t="s">
        <v>104</v>
      </c>
      <c r="E124" s="6" t="s">
        <v>2178</v>
      </c>
      <c r="F124" s="7">
        <v>8233979.6699999999</v>
      </c>
      <c r="G124" s="7">
        <v>115.42</v>
      </c>
      <c r="H124" s="7">
        <v>9503.91</v>
      </c>
      <c r="J124" s="8">
        <v>2.23E-2</v>
      </c>
      <c r="K124" s="8">
        <v>2E-3</v>
      </c>
    </row>
    <row r="125" spans="2:11">
      <c r="B125" s="6" t="s">
        <v>2250</v>
      </c>
      <c r="C125" s="17">
        <v>666105226</v>
      </c>
      <c r="D125" s="6" t="s">
        <v>45</v>
      </c>
      <c r="E125" s="6" t="s">
        <v>2219</v>
      </c>
      <c r="F125" s="7">
        <v>168430.66</v>
      </c>
      <c r="G125" s="7">
        <v>157.28</v>
      </c>
      <c r="H125" s="7">
        <v>1253.7</v>
      </c>
      <c r="J125" s="8">
        <v>2.8999999999999998E-3</v>
      </c>
      <c r="K125" s="8">
        <v>2.9999999999999997E-4</v>
      </c>
    </row>
    <row r="126" spans="2:11">
      <c r="B126" s="6" t="s">
        <v>2251</v>
      </c>
      <c r="C126" s="17">
        <v>666101795</v>
      </c>
      <c r="D126" s="6" t="s">
        <v>43</v>
      </c>
      <c r="E126" s="6" t="s">
        <v>2252</v>
      </c>
      <c r="F126" s="7">
        <v>4635499.58</v>
      </c>
      <c r="G126" s="7">
        <v>111.32</v>
      </c>
      <c r="H126" s="7">
        <v>18741.43</v>
      </c>
      <c r="J126" s="8">
        <v>4.3999999999999997E-2</v>
      </c>
      <c r="K126" s="8">
        <v>3.8999999999999998E-3</v>
      </c>
    </row>
    <row r="127" spans="2:11">
      <c r="B127" s="6" t="s">
        <v>2253</v>
      </c>
      <c r="C127" s="17">
        <v>666103692</v>
      </c>
      <c r="D127" s="6" t="s">
        <v>43</v>
      </c>
      <c r="E127" s="6" t="s">
        <v>2254</v>
      </c>
      <c r="F127" s="7">
        <v>885324.31</v>
      </c>
      <c r="G127" s="7">
        <v>90.8</v>
      </c>
      <c r="H127" s="7">
        <v>2919.71</v>
      </c>
      <c r="J127" s="8">
        <v>6.8999999999999999E-3</v>
      </c>
      <c r="K127" s="8">
        <v>5.9999999999999995E-4</v>
      </c>
    </row>
    <row r="128" spans="2:11">
      <c r="B128" s="6" t="s">
        <v>2255</v>
      </c>
      <c r="C128" s="17">
        <v>666105358</v>
      </c>
      <c r="D128" s="6" t="s">
        <v>43</v>
      </c>
      <c r="E128" s="6" t="s">
        <v>2256</v>
      </c>
      <c r="F128" s="7">
        <v>0.01</v>
      </c>
      <c r="G128" s="7">
        <v>225.01</v>
      </c>
      <c r="H128" s="7">
        <v>0</v>
      </c>
      <c r="J128" s="8">
        <v>0</v>
      </c>
      <c r="K128" s="8">
        <v>0</v>
      </c>
    </row>
    <row r="129" spans="2:11">
      <c r="B129" s="6" t="s">
        <v>2257</v>
      </c>
      <c r="C129" s="17">
        <v>666101126</v>
      </c>
      <c r="D129" s="6" t="s">
        <v>43</v>
      </c>
      <c r="E129" s="6" t="s">
        <v>2258</v>
      </c>
      <c r="F129" s="7">
        <v>1687656.02</v>
      </c>
      <c r="G129" s="7">
        <v>117.79</v>
      </c>
      <c r="H129" s="7">
        <v>7219.76</v>
      </c>
      <c r="J129" s="8">
        <v>1.6899999999999998E-2</v>
      </c>
      <c r="K129" s="8">
        <v>1.5E-3</v>
      </c>
    </row>
    <row r="130" spans="2:11">
      <c r="B130" s="6" t="s">
        <v>2259</v>
      </c>
      <c r="C130" s="17">
        <v>666101035</v>
      </c>
      <c r="D130" s="6" t="s">
        <v>43</v>
      </c>
      <c r="E130" s="6" t="s">
        <v>2260</v>
      </c>
      <c r="F130" s="7">
        <v>1435019.4</v>
      </c>
      <c r="G130" s="7">
        <v>189.78</v>
      </c>
      <c r="H130" s="7">
        <v>9891.15</v>
      </c>
      <c r="J130" s="8">
        <v>2.3199999999999998E-2</v>
      </c>
      <c r="K130" s="8">
        <v>2E-3</v>
      </c>
    </row>
    <row r="131" spans="2:11">
      <c r="B131" s="6" t="s">
        <v>2261</v>
      </c>
      <c r="C131" s="17">
        <v>666103932</v>
      </c>
      <c r="D131" s="6" t="s">
        <v>43</v>
      </c>
      <c r="E131" s="6" t="s">
        <v>1947</v>
      </c>
      <c r="F131" s="7">
        <v>1656398</v>
      </c>
      <c r="G131" s="7">
        <v>309.73</v>
      </c>
      <c r="H131" s="7">
        <v>18633.47</v>
      </c>
      <c r="J131" s="8">
        <v>4.3700000000000003E-2</v>
      </c>
      <c r="K131" s="8">
        <v>3.8E-3</v>
      </c>
    </row>
    <row r="132" spans="2:11">
      <c r="B132" s="6" t="s">
        <v>2262</v>
      </c>
      <c r="C132" s="17">
        <v>666105382</v>
      </c>
      <c r="D132" s="6" t="s">
        <v>43</v>
      </c>
      <c r="E132" s="6" t="s">
        <v>2263</v>
      </c>
      <c r="F132" s="7">
        <v>98925.24</v>
      </c>
      <c r="G132" s="7">
        <v>107.83</v>
      </c>
      <c r="H132" s="7">
        <v>387.43</v>
      </c>
      <c r="J132" s="8">
        <v>8.9999999999999998E-4</v>
      </c>
      <c r="K132" s="8">
        <v>1E-4</v>
      </c>
    </row>
    <row r="135" spans="2:11">
      <c r="B135" s="6" t="s">
        <v>165</v>
      </c>
      <c r="C135" s="17"/>
      <c r="D135" s="6"/>
      <c r="E135" s="6"/>
    </row>
    <row r="139" spans="2:11">
      <c r="B139" s="5" t="s">
        <v>86</v>
      </c>
    </row>
  </sheetData>
  <pageMargins left="0.75" right="0.75" top="1" bottom="1" header="0.5" footer="0.5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3"/>
  <sheetViews>
    <sheetView rightToLeft="1" workbookViewId="0">
      <selection activeCell="F8" sqref="A7:XFD11"/>
    </sheetView>
  </sheetViews>
  <sheetFormatPr defaultColWidth="9.140625" defaultRowHeight="12.75"/>
  <cols>
    <col min="2" max="2" width="40.7109375" customWidth="1"/>
    <col min="3" max="4" width="12.7109375" customWidth="1"/>
    <col min="5" max="5" width="11.7109375" customWidth="1"/>
    <col min="6" max="6" width="14.7109375" customWidth="1"/>
    <col min="7" max="7" width="15.7109375" customWidth="1"/>
    <col min="8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  <c r="C1" s="1" t="s">
        <v>1</v>
      </c>
    </row>
    <row r="2" spans="2:12" ht="15.75">
      <c r="B2" s="1" t="s">
        <v>2</v>
      </c>
      <c r="C2" s="1" t="s">
        <v>3</v>
      </c>
    </row>
    <row r="3" spans="2:12" ht="15.75">
      <c r="B3" s="1" t="s">
        <v>4</v>
      </c>
      <c r="C3" s="1" t="s">
        <v>3101</v>
      </c>
    </row>
    <row r="4" spans="2:12" ht="15.75">
      <c r="B4" s="1" t="s">
        <v>5</v>
      </c>
      <c r="C4" s="1" t="s">
        <v>6</v>
      </c>
    </row>
    <row r="6" spans="2:12" ht="15.75">
      <c r="B6" s="2" t="s">
        <v>1893</v>
      </c>
    </row>
    <row r="7" spans="2:12" ht="15.75">
      <c r="B7" s="2" t="s">
        <v>2264</v>
      </c>
    </row>
    <row r="8" spans="2:12">
      <c r="B8" s="3" t="s">
        <v>88</v>
      </c>
      <c r="C8" s="3" t="s">
        <v>89</v>
      </c>
      <c r="D8" s="3" t="s">
        <v>241</v>
      </c>
      <c r="E8" s="3" t="s">
        <v>93</v>
      </c>
      <c r="F8" s="3" t="s">
        <v>169</v>
      </c>
      <c r="G8" s="3" t="s">
        <v>171</v>
      </c>
      <c r="H8" s="3" t="s">
        <v>42</v>
      </c>
      <c r="I8" s="3" t="s">
        <v>1894</v>
      </c>
      <c r="J8" s="3" t="s">
        <v>173</v>
      </c>
      <c r="K8" s="3" t="s">
        <v>174</v>
      </c>
      <c r="L8" s="3" t="s">
        <v>98</v>
      </c>
    </row>
    <row r="9" spans="2:12" ht="13.5" thickBot="1">
      <c r="B9" s="4"/>
      <c r="C9" s="4"/>
      <c r="D9" s="4"/>
      <c r="E9" s="4"/>
      <c r="F9" s="4" t="s">
        <v>175</v>
      </c>
      <c r="G9" s="4" t="s">
        <v>177</v>
      </c>
      <c r="H9" s="4" t="s">
        <v>178</v>
      </c>
      <c r="I9" s="4" t="s">
        <v>100</v>
      </c>
      <c r="J9" s="4" t="s">
        <v>99</v>
      </c>
      <c r="K9" s="4" t="s">
        <v>99</v>
      </c>
      <c r="L9" s="4" t="s">
        <v>99</v>
      </c>
    </row>
    <row r="11" spans="2:12">
      <c r="B11" s="3" t="s">
        <v>2265</v>
      </c>
      <c r="C11" s="12"/>
      <c r="D11" s="3"/>
      <c r="E11" s="3"/>
      <c r="F11" s="3"/>
      <c r="G11" s="9">
        <v>5000788.38</v>
      </c>
      <c r="I11" s="9">
        <v>3345.45</v>
      </c>
      <c r="K11" s="10">
        <v>1</v>
      </c>
      <c r="L11" s="10">
        <v>6.9999999999999999E-4</v>
      </c>
    </row>
    <row r="12" spans="2:12">
      <c r="B12" s="3" t="s">
        <v>2266</v>
      </c>
      <c r="C12" s="12"/>
      <c r="D12" s="3"/>
      <c r="E12" s="3"/>
      <c r="F12" s="3"/>
      <c r="G12" s="9">
        <v>5000788.38</v>
      </c>
      <c r="I12" s="9">
        <v>3345.45</v>
      </c>
      <c r="K12" s="10">
        <v>1</v>
      </c>
      <c r="L12" s="10">
        <v>6.9999999999999999E-4</v>
      </c>
    </row>
    <row r="13" spans="2:12">
      <c r="B13" s="13" t="s">
        <v>1731</v>
      </c>
      <c r="C13" s="14"/>
      <c r="D13" s="13"/>
      <c r="E13" s="13"/>
      <c r="F13" s="13"/>
      <c r="G13" s="15">
        <v>5000788.38</v>
      </c>
      <c r="I13" s="15">
        <v>3345.45</v>
      </c>
      <c r="K13" s="16">
        <v>1</v>
      </c>
      <c r="L13" s="16">
        <v>6.9999999999999999E-4</v>
      </c>
    </row>
    <row r="14" spans="2:12">
      <c r="B14" s="6" t="s">
        <v>2267</v>
      </c>
      <c r="C14" s="17">
        <v>888223542</v>
      </c>
      <c r="D14" s="6" t="s">
        <v>121</v>
      </c>
      <c r="E14" s="6" t="s">
        <v>104</v>
      </c>
      <c r="F14" s="6" t="s">
        <v>2268</v>
      </c>
      <c r="G14" s="7">
        <v>448</v>
      </c>
      <c r="H14" s="7">
        <v>4092.75</v>
      </c>
      <c r="I14" s="7">
        <v>18.34</v>
      </c>
      <c r="K14" s="8">
        <v>5.4999999999999997E-3</v>
      </c>
      <c r="L14" s="8">
        <v>0</v>
      </c>
    </row>
    <row r="15" spans="2:12">
      <c r="B15" s="6" t="s">
        <v>2269</v>
      </c>
      <c r="C15" s="17">
        <v>888223583</v>
      </c>
      <c r="D15" s="6" t="s">
        <v>121</v>
      </c>
      <c r="E15" s="6" t="s">
        <v>104</v>
      </c>
      <c r="F15" s="39">
        <v>43432</v>
      </c>
      <c r="G15" s="7">
        <v>976977.05</v>
      </c>
      <c r="H15" s="7">
        <v>66.06</v>
      </c>
      <c r="I15" s="7">
        <v>645.39</v>
      </c>
      <c r="K15" s="8">
        <v>0.19289999999999999</v>
      </c>
      <c r="L15" s="8">
        <v>1E-4</v>
      </c>
    </row>
    <row r="16" spans="2:12">
      <c r="B16" s="6" t="s">
        <v>2270</v>
      </c>
      <c r="C16" s="17">
        <v>701014318</v>
      </c>
      <c r="D16" s="6" t="s">
        <v>277</v>
      </c>
      <c r="E16" s="6" t="s">
        <v>104</v>
      </c>
      <c r="F16" s="6" t="s">
        <v>2271</v>
      </c>
      <c r="G16" s="7">
        <v>37261.550000000003</v>
      </c>
      <c r="H16" s="7">
        <v>22</v>
      </c>
      <c r="I16" s="7">
        <v>8.1999999999999993</v>
      </c>
      <c r="K16" s="8">
        <v>2.5000000000000001E-3</v>
      </c>
      <c r="L16" s="8">
        <v>0</v>
      </c>
    </row>
    <row r="17" spans="2:12">
      <c r="B17" s="6" t="s">
        <v>2272</v>
      </c>
      <c r="C17" s="17">
        <v>888223591</v>
      </c>
      <c r="D17" s="6" t="s">
        <v>121</v>
      </c>
      <c r="E17" s="6" t="s">
        <v>104</v>
      </c>
      <c r="F17" s="39">
        <v>43465</v>
      </c>
      <c r="G17" s="7">
        <v>51075</v>
      </c>
      <c r="H17" s="7">
        <v>777.7</v>
      </c>
      <c r="I17" s="7">
        <v>397.21</v>
      </c>
      <c r="K17" s="8">
        <v>0.1187</v>
      </c>
      <c r="L17" s="8">
        <v>1E-4</v>
      </c>
    </row>
    <row r="18" spans="2:12">
      <c r="B18" s="6" t="s">
        <v>2273</v>
      </c>
      <c r="C18" s="17">
        <v>888223203</v>
      </c>
      <c r="D18" s="6" t="s">
        <v>277</v>
      </c>
      <c r="E18" s="6" t="s">
        <v>104</v>
      </c>
      <c r="F18" s="6" t="s">
        <v>2178</v>
      </c>
      <c r="G18" s="7">
        <v>4611</v>
      </c>
      <c r="H18" s="7">
        <v>0</v>
      </c>
      <c r="I18" s="7">
        <v>0</v>
      </c>
      <c r="K18" s="8">
        <v>0</v>
      </c>
      <c r="L18" s="8">
        <v>0</v>
      </c>
    </row>
    <row r="19" spans="2:12">
      <c r="B19" s="6" t="s">
        <v>2274</v>
      </c>
      <c r="C19" s="17">
        <v>888223195</v>
      </c>
      <c r="D19" s="6" t="s">
        <v>277</v>
      </c>
      <c r="E19" s="6" t="s">
        <v>104</v>
      </c>
      <c r="F19" s="6" t="s">
        <v>2178</v>
      </c>
      <c r="G19" s="7">
        <v>10850</v>
      </c>
      <c r="H19" s="7">
        <v>0</v>
      </c>
      <c r="I19" s="7">
        <v>0</v>
      </c>
      <c r="K19" s="8">
        <v>0</v>
      </c>
      <c r="L19" s="8">
        <v>0</v>
      </c>
    </row>
    <row r="20" spans="2:12">
      <c r="B20" s="6" t="s">
        <v>2275</v>
      </c>
      <c r="C20" s="17">
        <v>888222965</v>
      </c>
      <c r="D20" s="6" t="s">
        <v>277</v>
      </c>
      <c r="E20" s="6" t="s">
        <v>104</v>
      </c>
      <c r="F20" s="6" t="s">
        <v>2276</v>
      </c>
      <c r="G20" s="7">
        <v>63044.480000000003</v>
      </c>
      <c r="H20" s="7">
        <v>0</v>
      </c>
      <c r="I20" s="7">
        <v>0</v>
      </c>
      <c r="K20" s="8">
        <v>0</v>
      </c>
      <c r="L20" s="8">
        <v>0</v>
      </c>
    </row>
    <row r="21" spans="2:12">
      <c r="B21" s="6" t="s">
        <v>2277</v>
      </c>
      <c r="C21" s="17">
        <v>888223518</v>
      </c>
      <c r="D21" s="6" t="s">
        <v>308</v>
      </c>
      <c r="E21" s="6" t="s">
        <v>104</v>
      </c>
      <c r="F21" s="6" t="s">
        <v>2278</v>
      </c>
      <c r="G21" s="7">
        <v>1285189</v>
      </c>
      <c r="H21" s="7">
        <v>4.5999999999999996</v>
      </c>
      <c r="I21" s="7">
        <v>59.12</v>
      </c>
      <c r="K21" s="8">
        <v>1.77E-2</v>
      </c>
      <c r="L21" s="8">
        <v>0</v>
      </c>
    </row>
    <row r="22" spans="2:12">
      <c r="B22" s="6" t="s">
        <v>2279</v>
      </c>
      <c r="C22" s="17">
        <v>888223526</v>
      </c>
      <c r="D22" s="6" t="s">
        <v>308</v>
      </c>
      <c r="E22" s="6" t="s">
        <v>104</v>
      </c>
      <c r="F22" s="6" t="s">
        <v>2278</v>
      </c>
      <c r="G22" s="7">
        <v>1285189</v>
      </c>
      <c r="H22" s="7">
        <v>19.16</v>
      </c>
      <c r="I22" s="7">
        <v>246.24</v>
      </c>
      <c r="K22" s="8">
        <v>7.3599999999999999E-2</v>
      </c>
      <c r="L22" s="8">
        <v>1E-4</v>
      </c>
    </row>
    <row r="23" spans="2:12">
      <c r="B23" s="6" t="s">
        <v>2280</v>
      </c>
      <c r="C23" s="17">
        <v>888223534</v>
      </c>
      <c r="D23" s="6" t="s">
        <v>308</v>
      </c>
      <c r="E23" s="6" t="s">
        <v>104</v>
      </c>
      <c r="F23" s="6" t="s">
        <v>2281</v>
      </c>
      <c r="G23" s="7">
        <v>1285189</v>
      </c>
      <c r="H23" s="7">
        <v>31.87</v>
      </c>
      <c r="I23" s="7">
        <v>409.59</v>
      </c>
      <c r="K23" s="8">
        <v>0.12239999999999999</v>
      </c>
      <c r="L23" s="8">
        <v>1E-4</v>
      </c>
    </row>
    <row r="24" spans="2:12">
      <c r="B24" s="6" t="s">
        <v>2282</v>
      </c>
      <c r="C24" s="17">
        <v>888223393</v>
      </c>
      <c r="D24" s="6" t="s">
        <v>494</v>
      </c>
      <c r="E24" s="6" t="s">
        <v>104</v>
      </c>
      <c r="F24" s="6" t="s">
        <v>2178</v>
      </c>
      <c r="G24" s="7">
        <v>954.3</v>
      </c>
      <c r="H24" s="7">
        <v>163613.98000000001</v>
      </c>
      <c r="I24" s="7">
        <v>1561.37</v>
      </c>
      <c r="K24" s="8">
        <v>0.4667</v>
      </c>
      <c r="L24" s="8">
        <v>2.9999999999999997E-4</v>
      </c>
    </row>
    <row r="25" spans="2:12">
      <c r="B25" s="3" t="s">
        <v>2283</v>
      </c>
      <c r="C25" s="12"/>
      <c r="D25" s="3"/>
      <c r="E25" s="3"/>
      <c r="F25" s="3"/>
      <c r="G25" s="9">
        <v>0</v>
      </c>
      <c r="I25" s="9">
        <v>0</v>
      </c>
      <c r="K25" s="10">
        <v>0</v>
      </c>
      <c r="L25" s="10">
        <v>0</v>
      </c>
    </row>
    <row r="26" spans="2:12">
      <c r="B26" s="13" t="s">
        <v>1739</v>
      </c>
      <c r="C26" s="14"/>
      <c r="D26" s="13"/>
      <c r="E26" s="13"/>
      <c r="F26" s="13"/>
      <c r="G26" s="15">
        <v>0</v>
      </c>
      <c r="I26" s="15">
        <v>0</v>
      </c>
      <c r="K26" s="16">
        <v>0</v>
      </c>
      <c r="L26" s="16">
        <v>0</v>
      </c>
    </row>
    <row r="29" spans="2:12">
      <c r="B29" s="6" t="s">
        <v>165</v>
      </c>
      <c r="C29" s="17"/>
      <c r="D29" s="6"/>
      <c r="E29" s="6"/>
      <c r="F29" s="6"/>
    </row>
    <row r="33" spans="2:2">
      <c r="B33" s="5" t="s">
        <v>86</v>
      </c>
    </row>
  </sheetData>
  <pageMargins left="0.75" right="0.75" top="1" bottom="1" header="0.5" footer="0.5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0"/>
  <sheetViews>
    <sheetView rightToLeft="1" workbookViewId="0"/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7" width="11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  <c r="C1" s="1" t="s">
        <v>1</v>
      </c>
    </row>
    <row r="2" spans="2:12" ht="15.75">
      <c r="B2" s="1" t="s">
        <v>2</v>
      </c>
      <c r="C2" s="1" t="s">
        <v>3</v>
      </c>
    </row>
    <row r="3" spans="2:12" ht="15.75">
      <c r="B3" s="1" t="s">
        <v>4</v>
      </c>
      <c r="C3" s="1" t="s">
        <v>3101</v>
      </c>
    </row>
    <row r="4" spans="2:12" ht="15.75">
      <c r="B4" s="1" t="s">
        <v>5</v>
      </c>
      <c r="C4" s="1" t="s">
        <v>6</v>
      </c>
    </row>
    <row r="6" spans="2:12" ht="15.75">
      <c r="B6" s="2" t="s">
        <v>1893</v>
      </c>
    </row>
    <row r="7" spans="2:12" ht="15.75">
      <c r="B7" s="2" t="s">
        <v>2284</v>
      </c>
    </row>
    <row r="8" spans="2:12">
      <c r="B8" s="3" t="s">
        <v>88</v>
      </c>
      <c r="C8" s="3" t="s">
        <v>89</v>
      </c>
      <c r="D8" s="3" t="s">
        <v>241</v>
      </c>
      <c r="E8" s="3" t="s">
        <v>169</v>
      </c>
      <c r="F8" s="3" t="s">
        <v>93</v>
      </c>
      <c r="G8" s="3" t="s">
        <v>171</v>
      </c>
      <c r="H8" s="3" t="s">
        <v>42</v>
      </c>
      <c r="I8" s="3" t="s">
        <v>1894</v>
      </c>
      <c r="J8" s="3" t="s">
        <v>173</v>
      </c>
      <c r="K8" s="3" t="s">
        <v>174</v>
      </c>
      <c r="L8" s="3" t="s">
        <v>98</v>
      </c>
    </row>
    <row r="9" spans="2:12" ht="13.5" thickBot="1">
      <c r="B9" s="4"/>
      <c r="C9" s="4"/>
      <c r="D9" s="4"/>
      <c r="E9" s="4" t="s">
        <v>175</v>
      </c>
      <c r="F9" s="4"/>
      <c r="G9" s="4" t="s">
        <v>177</v>
      </c>
      <c r="H9" s="4" t="s">
        <v>178</v>
      </c>
      <c r="I9" s="4" t="s">
        <v>100</v>
      </c>
      <c r="J9" s="4" t="s">
        <v>99</v>
      </c>
      <c r="K9" s="4" t="s">
        <v>99</v>
      </c>
      <c r="L9" s="4" t="s">
        <v>99</v>
      </c>
    </row>
    <row r="11" spans="2:12">
      <c r="B11" s="3" t="s">
        <v>2285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2286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2287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13" t="s">
        <v>2288</v>
      </c>
      <c r="C14" s="14"/>
      <c r="D14" s="13"/>
      <c r="E14" s="13"/>
      <c r="F14" s="13"/>
      <c r="G14" s="15">
        <v>0</v>
      </c>
      <c r="I14" s="15">
        <v>0</v>
      </c>
      <c r="K14" s="16">
        <v>0</v>
      </c>
      <c r="L14" s="16">
        <v>0</v>
      </c>
    </row>
    <row r="15" spans="2:12">
      <c r="B15" s="13" t="s">
        <v>2289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6" spans="2:12">
      <c r="B16" s="13" t="s">
        <v>2290</v>
      </c>
      <c r="C16" s="14"/>
      <c r="D16" s="13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7" spans="2:12">
      <c r="B17" s="13" t="s">
        <v>2291</v>
      </c>
      <c r="C17" s="14"/>
      <c r="D17" s="13"/>
      <c r="E17" s="13"/>
      <c r="F17" s="13"/>
      <c r="G17" s="15">
        <v>0</v>
      </c>
      <c r="I17" s="15">
        <v>0</v>
      </c>
      <c r="K17" s="16">
        <v>0</v>
      </c>
      <c r="L17" s="16">
        <v>0</v>
      </c>
    </row>
    <row r="18" spans="2:12">
      <c r="B18" s="3" t="s">
        <v>2292</v>
      </c>
      <c r="C18" s="12"/>
      <c r="D18" s="3"/>
      <c r="E18" s="3"/>
      <c r="F18" s="3"/>
      <c r="G18" s="9">
        <v>0</v>
      </c>
      <c r="I18" s="9">
        <v>0</v>
      </c>
      <c r="K18" s="10">
        <v>0</v>
      </c>
      <c r="L18" s="10">
        <v>0</v>
      </c>
    </row>
    <row r="19" spans="2:12">
      <c r="B19" s="13" t="s">
        <v>2287</v>
      </c>
      <c r="C19" s="14"/>
      <c r="D19" s="13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0" spans="2:12">
      <c r="B20" s="13" t="s">
        <v>2293</v>
      </c>
      <c r="C20" s="14"/>
      <c r="D20" s="13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13" t="s">
        <v>2290</v>
      </c>
      <c r="C21" s="14"/>
      <c r="D21" s="13"/>
      <c r="E21" s="13"/>
      <c r="F21" s="13"/>
      <c r="G21" s="15">
        <v>0</v>
      </c>
      <c r="I21" s="15">
        <v>0</v>
      </c>
      <c r="K21" s="16">
        <v>0</v>
      </c>
      <c r="L21" s="16">
        <v>0</v>
      </c>
    </row>
    <row r="22" spans="2:12">
      <c r="B22" s="13" t="s">
        <v>2294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3" spans="2:12">
      <c r="B23" s="13" t="s">
        <v>2291</v>
      </c>
      <c r="C23" s="14"/>
      <c r="D23" s="13"/>
      <c r="E23" s="13"/>
      <c r="F23" s="13"/>
      <c r="G23" s="15">
        <v>0</v>
      </c>
      <c r="I23" s="15">
        <v>0</v>
      </c>
      <c r="K23" s="16">
        <v>0</v>
      </c>
      <c r="L23" s="16">
        <v>0</v>
      </c>
    </row>
    <row r="26" spans="2:12">
      <c r="B26" s="6" t="s">
        <v>165</v>
      </c>
      <c r="C26" s="17"/>
      <c r="D26" s="6"/>
      <c r="E26" s="6"/>
      <c r="F26" s="6"/>
    </row>
    <row r="30" spans="2:12">
      <c r="B30" s="5" t="s">
        <v>86</v>
      </c>
    </row>
  </sheetData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74"/>
  <sheetViews>
    <sheetView rightToLeft="1" workbookViewId="0"/>
  </sheetViews>
  <sheetFormatPr defaultColWidth="9.140625" defaultRowHeight="12.75"/>
  <cols>
    <col min="2" max="2" width="49.7109375" customWidth="1"/>
    <col min="3" max="3" width="12.7109375" customWidth="1"/>
    <col min="4" max="4" width="13.7109375" customWidth="1"/>
    <col min="5" max="5" width="9.7109375" customWidth="1"/>
    <col min="6" max="6" width="12.7109375" customWidth="1"/>
    <col min="7" max="7" width="17.7109375" customWidth="1"/>
    <col min="8" max="8" width="14.7109375" customWidth="1"/>
    <col min="9" max="9" width="16.7109375" customWidth="1"/>
    <col min="10" max="10" width="14.7109375" customWidth="1"/>
    <col min="11" max="11" width="28.7109375" customWidth="1"/>
    <col min="12" max="12" width="20.7109375" customWidth="1"/>
  </cols>
  <sheetData>
    <row r="1" spans="2:12" ht="15.75">
      <c r="B1" s="1" t="s">
        <v>0</v>
      </c>
      <c r="C1" s="1" t="s">
        <v>1</v>
      </c>
    </row>
    <row r="2" spans="2:12" ht="15.75">
      <c r="B2" s="1" t="s">
        <v>2</v>
      </c>
      <c r="C2" s="1" t="s">
        <v>3</v>
      </c>
    </row>
    <row r="3" spans="2:12" ht="15.75">
      <c r="B3" s="1" t="s">
        <v>4</v>
      </c>
      <c r="C3" s="1" t="s">
        <v>3101</v>
      </c>
    </row>
    <row r="4" spans="2:12" ht="15.75">
      <c r="B4" s="1" t="s">
        <v>5</v>
      </c>
      <c r="C4" s="1" t="s">
        <v>6</v>
      </c>
    </row>
    <row r="6" spans="2:12" ht="15.75">
      <c r="B6" s="2" t="s">
        <v>87</v>
      </c>
    </row>
    <row r="7" spans="2:12">
      <c r="B7" s="3" t="s">
        <v>88</v>
      </c>
      <c r="C7" s="3" t="s">
        <v>89</v>
      </c>
      <c r="D7" s="3" t="s">
        <v>90</v>
      </c>
      <c r="E7" s="3" t="s">
        <v>91</v>
      </c>
      <c r="F7" s="3" t="s">
        <v>92</v>
      </c>
      <c r="G7" s="3" t="s">
        <v>93</v>
      </c>
      <c r="H7" s="3" t="s">
        <v>94</v>
      </c>
      <c r="I7" s="3" t="s">
        <v>95</v>
      </c>
      <c r="J7" s="3" t="s">
        <v>96</v>
      </c>
      <c r="K7" s="3" t="s">
        <v>97</v>
      </c>
      <c r="L7" s="3" t="s">
        <v>98</v>
      </c>
    </row>
    <row r="8" spans="2:12" ht="13.5" thickBot="1">
      <c r="B8" s="4"/>
      <c r="C8" s="4"/>
      <c r="D8" s="4"/>
      <c r="E8" s="4"/>
      <c r="F8" s="4"/>
      <c r="G8" s="4"/>
      <c r="H8" s="4" t="s">
        <v>99</v>
      </c>
      <c r="I8" s="4" t="s">
        <v>99</v>
      </c>
      <c r="J8" s="4" t="s">
        <v>100</v>
      </c>
      <c r="K8" s="4" t="s">
        <v>99</v>
      </c>
      <c r="L8" s="4" t="s">
        <v>99</v>
      </c>
    </row>
    <row r="9" spans="2:12" ht="13.5" thickTop="1"/>
    <row r="10" spans="2:12">
      <c r="B10" s="45" t="s">
        <v>101</v>
      </c>
      <c r="C10" s="46"/>
      <c r="D10" s="45"/>
      <c r="E10" s="46"/>
      <c r="F10" s="45"/>
      <c r="G10" s="45"/>
      <c r="H10" s="46"/>
      <c r="I10" s="46"/>
      <c r="J10" s="46" t="s">
        <v>3022</v>
      </c>
      <c r="K10" s="46" t="s">
        <v>3023</v>
      </c>
      <c r="L10" s="46" t="s">
        <v>3024</v>
      </c>
    </row>
    <row r="11" spans="2:12">
      <c r="B11" s="45" t="s">
        <v>102</v>
      </c>
      <c r="C11" s="46"/>
      <c r="D11" s="45"/>
      <c r="E11" s="46"/>
      <c r="F11" s="45"/>
      <c r="G11" s="45"/>
      <c r="H11" s="46"/>
      <c r="I11" s="46"/>
      <c r="J11" s="54">
        <v>606163.05999999994</v>
      </c>
      <c r="K11" s="46" t="s">
        <v>3025</v>
      </c>
      <c r="L11" s="46" t="s">
        <v>3026</v>
      </c>
    </row>
    <row r="12" spans="2:12">
      <c r="B12" s="47" t="s">
        <v>103</v>
      </c>
      <c r="C12" s="48"/>
      <c r="D12" s="47"/>
      <c r="E12" s="48"/>
      <c r="F12" s="47"/>
      <c r="G12" s="47"/>
      <c r="H12" s="48"/>
      <c r="I12" s="48"/>
      <c r="J12" s="48" t="s">
        <v>3027</v>
      </c>
      <c r="K12" s="48" t="s">
        <v>3028</v>
      </c>
      <c r="L12" s="48" t="s">
        <v>3029</v>
      </c>
    </row>
    <row r="13" spans="2:12">
      <c r="B13" s="49" t="s">
        <v>105</v>
      </c>
      <c r="C13" s="44">
        <v>4</v>
      </c>
      <c r="D13" s="50">
        <v>20</v>
      </c>
      <c r="E13" s="50" t="s">
        <v>106</v>
      </c>
      <c r="F13" s="49" t="s">
        <v>107</v>
      </c>
      <c r="G13" s="49" t="s">
        <v>104</v>
      </c>
      <c r="H13" s="50"/>
      <c r="I13" s="50"/>
      <c r="J13" s="50" t="s">
        <v>3030</v>
      </c>
      <c r="K13" s="50" t="s">
        <v>3031</v>
      </c>
      <c r="L13" s="50" t="s">
        <v>3032</v>
      </c>
    </row>
    <row r="14" spans="2:12">
      <c r="B14" s="49" t="s">
        <v>108</v>
      </c>
      <c r="C14" s="44">
        <v>4</v>
      </c>
      <c r="D14" s="50">
        <v>31</v>
      </c>
      <c r="E14" s="50" t="s">
        <v>109</v>
      </c>
      <c r="F14" s="49" t="s">
        <v>110</v>
      </c>
      <c r="G14" s="49" t="s">
        <v>104</v>
      </c>
      <c r="H14" s="50"/>
      <c r="I14" s="50"/>
      <c r="J14" s="50" t="s">
        <v>3033</v>
      </c>
      <c r="K14" s="50" t="s">
        <v>3034</v>
      </c>
      <c r="L14" s="50" t="s">
        <v>3034</v>
      </c>
    </row>
    <row r="15" spans="2:12">
      <c r="B15" s="49" t="s">
        <v>111</v>
      </c>
      <c r="C15" s="44">
        <v>419259239</v>
      </c>
      <c r="D15" s="50">
        <v>20</v>
      </c>
      <c r="E15" s="50" t="s">
        <v>106</v>
      </c>
      <c r="F15" s="49" t="s">
        <v>107</v>
      </c>
      <c r="G15" s="49" t="s">
        <v>104</v>
      </c>
      <c r="H15" s="50"/>
      <c r="I15" s="50"/>
      <c r="J15" s="50" t="s">
        <v>3035</v>
      </c>
      <c r="K15" s="50" t="s">
        <v>3034</v>
      </c>
      <c r="L15" s="50" t="s">
        <v>3034</v>
      </c>
    </row>
    <row r="16" spans="2:12">
      <c r="B16" s="49" t="s">
        <v>112</v>
      </c>
      <c r="C16" s="44">
        <v>418187217</v>
      </c>
      <c r="D16" s="50">
        <v>10</v>
      </c>
      <c r="E16" s="50" t="s">
        <v>106</v>
      </c>
      <c r="F16" s="49" t="s">
        <v>110</v>
      </c>
      <c r="G16" s="49" t="s">
        <v>104</v>
      </c>
      <c r="H16" s="50"/>
      <c r="I16" s="50"/>
      <c r="J16" s="50" t="s">
        <v>3036</v>
      </c>
      <c r="K16" s="50" t="s">
        <v>3037</v>
      </c>
      <c r="L16" s="50" t="s">
        <v>3038</v>
      </c>
    </row>
    <row r="17" spans="2:12">
      <c r="B17" s="47" t="s">
        <v>113</v>
      </c>
      <c r="C17" s="48"/>
      <c r="D17" s="47"/>
      <c r="E17" s="48"/>
      <c r="F17" s="47"/>
      <c r="G17" s="47"/>
      <c r="H17" s="48"/>
      <c r="I17" s="48"/>
      <c r="J17" s="48">
        <v>132727.99</v>
      </c>
      <c r="K17" s="48" t="s">
        <v>3039</v>
      </c>
      <c r="L17" s="48" t="s">
        <v>3040</v>
      </c>
    </row>
    <row r="18" spans="2:12">
      <c r="B18" s="49" t="s">
        <v>114</v>
      </c>
      <c r="C18" s="44">
        <v>418183042</v>
      </c>
      <c r="D18" s="50">
        <v>10</v>
      </c>
      <c r="E18" s="50" t="s">
        <v>106</v>
      </c>
      <c r="F18" s="49" t="s">
        <v>110</v>
      </c>
      <c r="G18" s="49" t="s">
        <v>43</v>
      </c>
      <c r="H18" s="50"/>
      <c r="I18" s="50"/>
      <c r="J18" s="44">
        <v>1.01</v>
      </c>
      <c r="K18" s="50" t="s">
        <v>3034</v>
      </c>
      <c r="L18" s="50" t="s">
        <v>3034</v>
      </c>
    </row>
    <row r="19" spans="2:12">
      <c r="B19" s="49" t="s">
        <v>115</v>
      </c>
      <c r="C19" s="44">
        <v>419259189</v>
      </c>
      <c r="D19" s="50">
        <v>10</v>
      </c>
      <c r="E19" s="50" t="s">
        <v>106</v>
      </c>
      <c r="F19" s="49" t="s">
        <v>110</v>
      </c>
      <c r="G19" s="49" t="s">
        <v>47</v>
      </c>
      <c r="H19" s="50"/>
      <c r="I19" s="50"/>
      <c r="J19" s="44">
        <v>0.56000000000000005</v>
      </c>
      <c r="K19" s="50" t="s">
        <v>3034</v>
      </c>
      <c r="L19" s="50" t="s">
        <v>3034</v>
      </c>
    </row>
    <row r="20" spans="2:12">
      <c r="B20" s="49" t="s">
        <v>116</v>
      </c>
      <c r="C20" s="44">
        <v>418183133</v>
      </c>
      <c r="D20" s="50">
        <v>10</v>
      </c>
      <c r="E20" s="50" t="s">
        <v>106</v>
      </c>
      <c r="F20" s="49" t="s">
        <v>110</v>
      </c>
      <c r="G20" s="49" t="s">
        <v>48</v>
      </c>
      <c r="H20" s="50"/>
      <c r="I20" s="50"/>
      <c r="J20" s="44">
        <v>0.08</v>
      </c>
      <c r="K20" s="50" t="s">
        <v>3034</v>
      </c>
      <c r="L20" s="50" t="s">
        <v>3034</v>
      </c>
    </row>
    <row r="21" spans="2:12">
      <c r="B21" s="49" t="s">
        <v>117</v>
      </c>
      <c r="C21" s="44">
        <v>418183158</v>
      </c>
      <c r="D21" s="50">
        <v>10</v>
      </c>
      <c r="E21" s="50" t="s">
        <v>106</v>
      </c>
      <c r="F21" s="49" t="s">
        <v>110</v>
      </c>
      <c r="G21" s="49" t="s">
        <v>44</v>
      </c>
      <c r="H21" s="50"/>
      <c r="I21" s="50"/>
      <c r="J21" s="44">
        <v>0.55000000000000004</v>
      </c>
      <c r="K21" s="50" t="s">
        <v>3034</v>
      </c>
      <c r="L21" s="50" t="s">
        <v>3034</v>
      </c>
    </row>
    <row r="22" spans="2:12">
      <c r="B22" s="49" t="s">
        <v>118</v>
      </c>
      <c r="C22" s="44">
        <v>3010</v>
      </c>
      <c r="D22" s="50">
        <v>20</v>
      </c>
      <c r="E22" s="50" t="s">
        <v>106</v>
      </c>
      <c r="F22" s="49" t="s">
        <v>107</v>
      </c>
      <c r="G22" s="49" t="s">
        <v>48</v>
      </c>
      <c r="H22" s="50"/>
      <c r="I22" s="50"/>
      <c r="J22" s="53">
        <v>6427.82</v>
      </c>
      <c r="K22" s="50" t="s">
        <v>3041</v>
      </c>
      <c r="L22" s="50" t="s">
        <v>3042</v>
      </c>
    </row>
    <row r="23" spans="2:12">
      <c r="B23" s="49" t="s">
        <v>119</v>
      </c>
      <c r="C23" s="44">
        <v>3015</v>
      </c>
      <c r="D23" s="50">
        <v>20</v>
      </c>
      <c r="E23" s="50" t="s">
        <v>106</v>
      </c>
      <c r="F23" s="49" t="s">
        <v>107</v>
      </c>
      <c r="G23" s="49" t="s">
        <v>53</v>
      </c>
      <c r="H23" s="50"/>
      <c r="I23" s="50"/>
      <c r="J23" s="44">
        <v>9.4499999999999993</v>
      </c>
      <c r="K23" s="50" t="s">
        <v>3034</v>
      </c>
      <c r="L23" s="50" t="s">
        <v>3034</v>
      </c>
    </row>
    <row r="24" spans="2:12">
      <c r="B24" s="49" t="s">
        <v>120</v>
      </c>
      <c r="C24" s="44">
        <v>3001</v>
      </c>
      <c r="D24" s="50">
        <v>20</v>
      </c>
      <c r="E24" s="50" t="s">
        <v>106</v>
      </c>
      <c r="F24" s="49" t="s">
        <v>107</v>
      </c>
      <c r="G24" s="49" t="s">
        <v>43</v>
      </c>
      <c r="H24" s="50"/>
      <c r="I24" s="50"/>
      <c r="J24" s="53">
        <v>38519.71</v>
      </c>
      <c r="K24" s="50" t="s">
        <v>3043</v>
      </c>
      <c r="L24" s="50" t="s">
        <v>3044</v>
      </c>
    </row>
    <row r="25" spans="2:12">
      <c r="B25" s="49" t="s">
        <v>122</v>
      </c>
      <c r="C25" s="44">
        <v>3035</v>
      </c>
      <c r="D25" s="50">
        <v>20</v>
      </c>
      <c r="E25" s="50" t="s">
        <v>106</v>
      </c>
      <c r="F25" s="49" t="s">
        <v>107</v>
      </c>
      <c r="G25" s="49" t="s">
        <v>121</v>
      </c>
      <c r="H25" s="50"/>
      <c r="I25" s="50"/>
      <c r="J25" s="44">
        <v>0.16</v>
      </c>
      <c r="K25" s="50" t="s">
        <v>3034</v>
      </c>
      <c r="L25" s="50" t="s">
        <v>3034</v>
      </c>
    </row>
    <row r="26" spans="2:12">
      <c r="B26" s="49" t="s">
        <v>123</v>
      </c>
      <c r="C26" s="44">
        <v>418187241</v>
      </c>
      <c r="D26" s="50">
        <v>10</v>
      </c>
      <c r="E26" s="50" t="s">
        <v>106</v>
      </c>
      <c r="F26" s="49" t="s">
        <v>110</v>
      </c>
      <c r="G26" s="49" t="s">
        <v>43</v>
      </c>
      <c r="H26" s="50"/>
      <c r="I26" s="50"/>
      <c r="J26" s="44">
        <v>149.29</v>
      </c>
      <c r="K26" s="50" t="s">
        <v>3038</v>
      </c>
      <c r="L26" s="50" t="s">
        <v>3034</v>
      </c>
    </row>
    <row r="27" spans="2:12">
      <c r="B27" s="49" t="s">
        <v>124</v>
      </c>
      <c r="C27" s="44">
        <v>418187258</v>
      </c>
      <c r="D27" s="50">
        <v>10</v>
      </c>
      <c r="E27" s="50" t="s">
        <v>106</v>
      </c>
      <c r="F27" s="49" t="s">
        <v>110</v>
      </c>
      <c r="G27" s="49" t="s">
        <v>48</v>
      </c>
      <c r="H27" s="50"/>
      <c r="I27" s="50"/>
      <c r="J27" s="44">
        <v>0.4</v>
      </c>
      <c r="K27" s="50" t="s">
        <v>3034</v>
      </c>
      <c r="L27" s="50" t="s">
        <v>3034</v>
      </c>
    </row>
    <row r="28" spans="2:12">
      <c r="B28" s="49" t="s">
        <v>125</v>
      </c>
      <c r="C28" s="44">
        <v>418187266</v>
      </c>
      <c r="D28" s="50">
        <v>10</v>
      </c>
      <c r="E28" s="50" t="s">
        <v>106</v>
      </c>
      <c r="F28" s="49" t="s">
        <v>110</v>
      </c>
      <c r="G28" s="49" t="s">
        <v>44</v>
      </c>
      <c r="H28" s="50"/>
      <c r="I28" s="50"/>
      <c r="J28" s="44">
        <v>799.78</v>
      </c>
      <c r="K28" s="50" t="s">
        <v>3042</v>
      </c>
      <c r="L28" s="50" t="s">
        <v>3038</v>
      </c>
    </row>
    <row r="29" spans="2:12">
      <c r="B29" s="49" t="s">
        <v>126</v>
      </c>
      <c r="C29" s="44">
        <v>3002</v>
      </c>
      <c r="D29" s="50">
        <v>20</v>
      </c>
      <c r="E29" s="50" t="s">
        <v>106</v>
      </c>
      <c r="F29" s="49" t="s">
        <v>107</v>
      </c>
      <c r="G29" s="49" t="s">
        <v>44</v>
      </c>
      <c r="H29" s="50"/>
      <c r="I29" s="50"/>
      <c r="J29" s="44">
        <v>37.99</v>
      </c>
      <c r="K29" s="50" t="s">
        <v>3045</v>
      </c>
      <c r="L29" s="50" t="s">
        <v>3034</v>
      </c>
    </row>
    <row r="30" spans="2:12">
      <c r="B30" s="49" t="s">
        <v>127</v>
      </c>
      <c r="C30" s="44">
        <v>3011</v>
      </c>
      <c r="D30" s="50">
        <v>20</v>
      </c>
      <c r="E30" s="50" t="s">
        <v>106</v>
      </c>
      <c r="F30" s="49" t="s">
        <v>107</v>
      </c>
      <c r="G30" s="49" t="s">
        <v>49</v>
      </c>
      <c r="H30" s="50"/>
      <c r="I30" s="50"/>
      <c r="J30" s="53">
        <v>1041.6099999999999</v>
      </c>
      <c r="K30" s="50" t="s">
        <v>3046</v>
      </c>
      <c r="L30" s="50" t="s">
        <v>3038</v>
      </c>
    </row>
    <row r="31" spans="2:12">
      <c r="B31" s="49" t="s">
        <v>128</v>
      </c>
      <c r="C31" s="44">
        <v>3045</v>
      </c>
      <c r="D31" s="50">
        <v>20</v>
      </c>
      <c r="E31" s="50" t="s">
        <v>106</v>
      </c>
      <c r="F31" s="49" t="s">
        <v>107</v>
      </c>
      <c r="G31" s="49" t="s">
        <v>121</v>
      </c>
      <c r="H31" s="50"/>
      <c r="I31" s="50"/>
      <c r="J31" s="44">
        <v>1.24</v>
      </c>
      <c r="K31" s="50" t="s">
        <v>3034</v>
      </c>
      <c r="L31" s="50" t="s">
        <v>3034</v>
      </c>
    </row>
    <row r="32" spans="2:12">
      <c r="B32" s="49" t="s">
        <v>129</v>
      </c>
      <c r="C32" s="44">
        <v>3004</v>
      </c>
      <c r="D32" s="50">
        <v>20</v>
      </c>
      <c r="E32" s="50" t="s">
        <v>106</v>
      </c>
      <c r="F32" s="49" t="s">
        <v>107</v>
      </c>
      <c r="G32" s="49" t="s">
        <v>45</v>
      </c>
      <c r="H32" s="50"/>
      <c r="I32" s="50"/>
      <c r="J32" s="44">
        <v>202.04</v>
      </c>
      <c r="K32" s="50" t="s">
        <v>3047</v>
      </c>
      <c r="L32" s="50" t="s">
        <v>3034</v>
      </c>
    </row>
    <row r="33" spans="2:12">
      <c r="B33" s="49" t="s">
        <v>130</v>
      </c>
      <c r="C33" s="44">
        <v>1010</v>
      </c>
      <c r="D33" s="50">
        <v>20</v>
      </c>
      <c r="E33" s="50" t="s">
        <v>106</v>
      </c>
      <c r="F33" s="49" t="s">
        <v>107</v>
      </c>
      <c r="G33" s="49" t="s">
        <v>48</v>
      </c>
      <c r="H33" s="50"/>
      <c r="I33" s="50"/>
      <c r="J33" s="44">
        <v>0.35</v>
      </c>
      <c r="K33" s="50" t="s">
        <v>3034</v>
      </c>
      <c r="L33" s="50" t="s">
        <v>3034</v>
      </c>
    </row>
    <row r="34" spans="2:12">
      <c r="B34" s="49" t="s">
        <v>131</v>
      </c>
      <c r="C34" s="44">
        <v>1015</v>
      </c>
      <c r="D34" s="50">
        <v>20</v>
      </c>
      <c r="E34" s="50" t="s">
        <v>106</v>
      </c>
      <c r="F34" s="49" t="s">
        <v>107</v>
      </c>
      <c r="G34" s="49" t="s">
        <v>53</v>
      </c>
      <c r="H34" s="50"/>
      <c r="I34" s="50"/>
      <c r="J34" s="44">
        <v>0.02</v>
      </c>
      <c r="K34" s="50" t="s">
        <v>3034</v>
      </c>
      <c r="L34" s="50" t="s">
        <v>3034</v>
      </c>
    </row>
    <row r="35" spans="2:12">
      <c r="B35" s="49" t="s">
        <v>132</v>
      </c>
      <c r="C35" s="44">
        <v>14</v>
      </c>
      <c r="D35" s="50">
        <v>20</v>
      </c>
      <c r="E35" s="50" t="s">
        <v>106</v>
      </c>
      <c r="F35" s="49" t="s">
        <v>107</v>
      </c>
      <c r="G35" s="49" t="s">
        <v>43</v>
      </c>
      <c r="H35" s="50"/>
      <c r="I35" s="50"/>
      <c r="J35" s="53">
        <v>78344.02</v>
      </c>
      <c r="K35" s="50" t="s">
        <v>3048</v>
      </c>
      <c r="L35" s="50" t="s">
        <v>3049</v>
      </c>
    </row>
    <row r="36" spans="2:12">
      <c r="B36" s="49" t="s">
        <v>133</v>
      </c>
      <c r="C36" s="44">
        <v>1009</v>
      </c>
      <c r="D36" s="50">
        <v>20</v>
      </c>
      <c r="E36" s="50" t="s">
        <v>106</v>
      </c>
      <c r="F36" s="49" t="s">
        <v>107</v>
      </c>
      <c r="G36" s="49" t="s">
        <v>47</v>
      </c>
      <c r="H36" s="50"/>
      <c r="I36" s="50"/>
      <c r="J36" s="44">
        <v>772.76</v>
      </c>
      <c r="K36" s="50" t="s">
        <v>3042</v>
      </c>
      <c r="L36" s="50" t="s">
        <v>3038</v>
      </c>
    </row>
    <row r="37" spans="2:12">
      <c r="B37" s="49" t="s">
        <v>134</v>
      </c>
      <c r="C37" s="44">
        <v>1002</v>
      </c>
      <c r="D37" s="50">
        <v>20</v>
      </c>
      <c r="E37" s="50" t="s">
        <v>106</v>
      </c>
      <c r="F37" s="49" t="s">
        <v>107</v>
      </c>
      <c r="G37" s="49" t="s">
        <v>44</v>
      </c>
      <c r="H37" s="50"/>
      <c r="I37" s="50"/>
      <c r="J37" s="53">
        <v>3251.03</v>
      </c>
      <c r="K37" s="50" t="s">
        <v>3050</v>
      </c>
      <c r="L37" s="50" t="s">
        <v>3051</v>
      </c>
    </row>
    <row r="38" spans="2:12">
      <c r="B38" s="49" t="s">
        <v>135</v>
      </c>
      <c r="C38" s="44">
        <v>1013</v>
      </c>
      <c r="D38" s="50">
        <v>20</v>
      </c>
      <c r="E38" s="50" t="s">
        <v>106</v>
      </c>
      <c r="F38" s="49" t="s">
        <v>107</v>
      </c>
      <c r="G38" s="49" t="s">
        <v>51</v>
      </c>
      <c r="H38" s="50"/>
      <c r="I38" s="50"/>
      <c r="J38" s="44">
        <v>787.94</v>
      </c>
      <c r="K38" s="50" t="s">
        <v>3042</v>
      </c>
      <c r="L38" s="50" t="s">
        <v>3038</v>
      </c>
    </row>
    <row r="39" spans="2:12">
      <c r="B39" s="49" t="s">
        <v>136</v>
      </c>
      <c r="C39" s="44">
        <v>1004</v>
      </c>
      <c r="D39" s="50">
        <v>20</v>
      </c>
      <c r="E39" s="50" t="s">
        <v>106</v>
      </c>
      <c r="F39" s="49" t="s">
        <v>107</v>
      </c>
      <c r="G39" s="49" t="s">
        <v>45</v>
      </c>
      <c r="H39" s="50"/>
      <c r="I39" s="50"/>
      <c r="J39" s="44">
        <v>0.17</v>
      </c>
      <c r="K39" s="50" t="s">
        <v>3034</v>
      </c>
      <c r="L39" s="50" t="s">
        <v>3034</v>
      </c>
    </row>
    <row r="40" spans="2:12">
      <c r="B40" s="49" t="s">
        <v>137</v>
      </c>
      <c r="C40" s="44">
        <v>88800019</v>
      </c>
      <c r="D40" s="50">
        <v>20</v>
      </c>
      <c r="E40" s="50" t="s">
        <v>106</v>
      </c>
      <c r="F40" s="49" t="s">
        <v>107</v>
      </c>
      <c r="G40" s="49" t="s">
        <v>43</v>
      </c>
      <c r="H40" s="50"/>
      <c r="I40" s="50"/>
      <c r="J40" s="53">
        <v>2205.73</v>
      </c>
      <c r="K40" s="50" t="s">
        <v>3052</v>
      </c>
      <c r="L40" s="50" t="s">
        <v>3053</v>
      </c>
    </row>
    <row r="41" spans="2:12">
      <c r="B41" s="49" t="s">
        <v>138</v>
      </c>
      <c r="C41" s="44">
        <v>3007</v>
      </c>
      <c r="D41" s="50">
        <v>20</v>
      </c>
      <c r="E41" s="50" t="s">
        <v>106</v>
      </c>
      <c r="F41" s="49" t="s">
        <v>107</v>
      </c>
      <c r="G41" s="49" t="s">
        <v>46</v>
      </c>
      <c r="H41" s="50"/>
      <c r="I41" s="50"/>
      <c r="J41" s="44">
        <v>62.78</v>
      </c>
      <c r="K41" s="50" t="s">
        <v>3045</v>
      </c>
      <c r="L41" s="50" t="s">
        <v>3034</v>
      </c>
    </row>
    <row r="42" spans="2:12">
      <c r="B42" s="49" t="s">
        <v>139</v>
      </c>
      <c r="C42" s="44">
        <v>3023</v>
      </c>
      <c r="D42" s="50">
        <v>20</v>
      </c>
      <c r="E42" s="50" t="s">
        <v>106</v>
      </c>
      <c r="F42" s="49" t="s">
        <v>107</v>
      </c>
      <c r="G42" s="49" t="s">
        <v>121</v>
      </c>
      <c r="H42" s="50"/>
      <c r="I42" s="50"/>
      <c r="J42" s="44">
        <v>0</v>
      </c>
      <c r="K42" s="50" t="s">
        <v>3034</v>
      </c>
      <c r="L42" s="50" t="s">
        <v>3034</v>
      </c>
    </row>
    <row r="43" spans="2:12">
      <c r="B43" s="6" t="s">
        <v>3100</v>
      </c>
      <c r="C43" s="17">
        <v>88800030</v>
      </c>
      <c r="D43" s="18">
        <v>12</v>
      </c>
      <c r="E43" s="6" t="s">
        <v>158</v>
      </c>
      <c r="F43" s="6" t="s">
        <v>107</v>
      </c>
      <c r="G43" s="6" t="s">
        <v>43</v>
      </c>
      <c r="J43" s="7">
        <v>111.5</v>
      </c>
      <c r="K43" s="8">
        <v>2.0000000000000001E-4</v>
      </c>
      <c r="L43" s="8">
        <v>0</v>
      </c>
    </row>
    <row r="44" spans="2:12">
      <c r="B44" s="47" t="s">
        <v>140</v>
      </c>
      <c r="C44" s="48"/>
      <c r="D44" s="47"/>
      <c r="E44" s="48"/>
      <c r="F44" s="47"/>
      <c r="G44" s="47"/>
      <c r="H44" s="48"/>
      <c r="I44" s="48"/>
      <c r="J44" s="48" t="s">
        <v>3055</v>
      </c>
      <c r="K44" s="48" t="s">
        <v>3056</v>
      </c>
      <c r="L44" s="48" t="s">
        <v>3057</v>
      </c>
    </row>
    <row r="45" spans="2:12">
      <c r="B45" s="49" t="s">
        <v>141</v>
      </c>
      <c r="C45" s="44">
        <v>1111</v>
      </c>
      <c r="D45" s="50">
        <v>20</v>
      </c>
      <c r="E45" s="50" t="s">
        <v>106</v>
      </c>
      <c r="F45" s="49" t="s">
        <v>107</v>
      </c>
      <c r="G45" s="49" t="s">
        <v>104</v>
      </c>
      <c r="H45" s="50"/>
      <c r="I45" s="50"/>
      <c r="J45" s="50" t="s">
        <v>3058</v>
      </c>
      <c r="K45" s="50" t="s">
        <v>3059</v>
      </c>
      <c r="L45" s="50" t="s">
        <v>3060</v>
      </c>
    </row>
    <row r="46" spans="2:12">
      <c r="B46" s="49" t="s">
        <v>143</v>
      </c>
      <c r="C46" s="44">
        <v>10790</v>
      </c>
      <c r="D46" s="50">
        <v>20</v>
      </c>
      <c r="E46" s="50" t="s">
        <v>106</v>
      </c>
      <c r="F46" s="49" t="s">
        <v>110</v>
      </c>
      <c r="G46" s="49" t="s">
        <v>104</v>
      </c>
      <c r="H46" s="50"/>
      <c r="I46" s="50"/>
      <c r="J46" s="50" t="s">
        <v>3061</v>
      </c>
      <c r="K46" s="50" t="s">
        <v>3062</v>
      </c>
      <c r="L46" s="50" t="s">
        <v>3063</v>
      </c>
    </row>
    <row r="47" spans="2:12">
      <c r="B47" s="49" t="s">
        <v>144</v>
      </c>
      <c r="C47" s="44">
        <v>418187209</v>
      </c>
      <c r="D47" s="50">
        <v>10</v>
      </c>
      <c r="E47" s="50" t="s">
        <v>106</v>
      </c>
      <c r="F47" s="49" t="s">
        <v>110</v>
      </c>
      <c r="G47" s="49" t="s">
        <v>104</v>
      </c>
      <c r="H47" s="50"/>
      <c r="I47" s="50"/>
      <c r="J47" s="50" t="s">
        <v>3064</v>
      </c>
      <c r="K47" s="50" t="s">
        <v>3065</v>
      </c>
      <c r="L47" s="50" t="s">
        <v>3066</v>
      </c>
    </row>
    <row r="48" spans="2:12">
      <c r="B48" s="49" t="s">
        <v>3067</v>
      </c>
      <c r="C48" s="44">
        <v>707685822</v>
      </c>
      <c r="D48" s="50">
        <v>20</v>
      </c>
      <c r="E48" s="50" t="s">
        <v>158</v>
      </c>
      <c r="F48" s="49" t="s">
        <v>731</v>
      </c>
      <c r="G48" s="49" t="s">
        <v>104</v>
      </c>
      <c r="H48" s="50"/>
      <c r="I48" s="50"/>
      <c r="J48" s="50" t="s">
        <v>3068</v>
      </c>
      <c r="K48" s="50" t="s">
        <v>3069</v>
      </c>
      <c r="L48" s="50" t="s">
        <v>3070</v>
      </c>
    </row>
    <row r="49" spans="2:12">
      <c r="B49" s="49" t="s">
        <v>3071</v>
      </c>
      <c r="C49" s="44">
        <v>707685830</v>
      </c>
      <c r="D49" s="50">
        <v>12</v>
      </c>
      <c r="E49" s="50" t="s">
        <v>106</v>
      </c>
      <c r="F49" s="49" t="s">
        <v>110</v>
      </c>
      <c r="G49" s="49" t="s">
        <v>104</v>
      </c>
      <c r="H49" s="50"/>
      <c r="I49" s="50"/>
      <c r="J49" s="50" t="s">
        <v>3068</v>
      </c>
      <c r="K49" s="50" t="s">
        <v>3069</v>
      </c>
      <c r="L49" s="50" t="s">
        <v>3070</v>
      </c>
    </row>
    <row r="50" spans="2:12">
      <c r="B50" s="47" t="s">
        <v>146</v>
      </c>
      <c r="C50" s="48"/>
      <c r="D50" s="47"/>
      <c r="E50" s="48"/>
      <c r="F50" s="47"/>
      <c r="G50" s="47"/>
      <c r="H50" s="48"/>
      <c r="I50" s="48"/>
      <c r="J50" s="48" t="s">
        <v>3072</v>
      </c>
      <c r="K50" s="48" t="s">
        <v>3073</v>
      </c>
      <c r="L50" s="48" t="s">
        <v>3074</v>
      </c>
    </row>
    <row r="51" spans="2:12">
      <c r="B51" s="49" t="s">
        <v>147</v>
      </c>
      <c r="C51" s="50" t="s">
        <v>3075</v>
      </c>
      <c r="D51" s="50">
        <v>10</v>
      </c>
      <c r="E51" s="50" t="s">
        <v>106</v>
      </c>
      <c r="F51" s="49" t="s">
        <v>110</v>
      </c>
      <c r="G51" s="49" t="s">
        <v>104</v>
      </c>
      <c r="H51" s="50"/>
      <c r="I51" s="50"/>
      <c r="J51" s="50" t="s">
        <v>3076</v>
      </c>
      <c r="K51" s="50" t="s">
        <v>3077</v>
      </c>
      <c r="L51" s="50" t="s">
        <v>3078</v>
      </c>
    </row>
    <row r="52" spans="2:12">
      <c r="B52" s="49" t="s">
        <v>148</v>
      </c>
      <c r="C52" s="50" t="s">
        <v>3079</v>
      </c>
      <c r="D52" s="50">
        <v>20</v>
      </c>
      <c r="E52" s="50" t="s">
        <v>106</v>
      </c>
      <c r="F52" s="49" t="s">
        <v>110</v>
      </c>
      <c r="G52" s="49" t="s">
        <v>104</v>
      </c>
      <c r="H52" s="50"/>
      <c r="I52" s="50"/>
      <c r="J52" s="50" t="s">
        <v>3080</v>
      </c>
      <c r="K52" s="50" t="s">
        <v>3042</v>
      </c>
      <c r="L52" s="50" t="s">
        <v>3038</v>
      </c>
    </row>
    <row r="53" spans="2:12">
      <c r="B53" s="49" t="s">
        <v>149</v>
      </c>
      <c r="C53" s="50" t="s">
        <v>3081</v>
      </c>
      <c r="D53" s="50">
        <v>20</v>
      </c>
      <c r="E53" s="50" t="s">
        <v>106</v>
      </c>
      <c r="F53" s="49" t="s">
        <v>110</v>
      </c>
      <c r="G53" s="49" t="s">
        <v>104</v>
      </c>
      <c r="H53" s="50" t="s">
        <v>3082</v>
      </c>
      <c r="I53" s="50"/>
      <c r="J53" s="50" t="s">
        <v>3083</v>
      </c>
      <c r="K53" s="50" t="s">
        <v>3084</v>
      </c>
      <c r="L53" s="50" t="s">
        <v>3070</v>
      </c>
    </row>
    <row r="54" spans="2:12">
      <c r="B54" s="49" t="s">
        <v>150</v>
      </c>
      <c r="C54" s="50" t="s">
        <v>3085</v>
      </c>
      <c r="D54" s="50">
        <v>20</v>
      </c>
      <c r="E54" s="50" t="s">
        <v>106</v>
      </c>
      <c r="F54" s="49" t="s">
        <v>110</v>
      </c>
      <c r="G54" s="49" t="s">
        <v>104</v>
      </c>
      <c r="H54" s="50" t="s">
        <v>3086</v>
      </c>
      <c r="I54" s="50"/>
      <c r="J54" s="50" t="s">
        <v>3087</v>
      </c>
      <c r="K54" s="50" t="s">
        <v>3088</v>
      </c>
      <c r="L54" s="50" t="s">
        <v>3089</v>
      </c>
    </row>
    <row r="55" spans="2:12">
      <c r="B55" s="49" t="s">
        <v>151</v>
      </c>
      <c r="C55" s="50" t="s">
        <v>3090</v>
      </c>
      <c r="D55" s="50">
        <v>12</v>
      </c>
      <c r="E55" s="50" t="s">
        <v>106</v>
      </c>
      <c r="F55" s="49" t="s">
        <v>110</v>
      </c>
      <c r="G55" s="49" t="s">
        <v>104</v>
      </c>
      <c r="H55" s="50" t="s">
        <v>3091</v>
      </c>
      <c r="I55" s="50"/>
      <c r="J55" s="50" t="s">
        <v>3092</v>
      </c>
      <c r="K55" s="50" t="s">
        <v>3093</v>
      </c>
      <c r="L55" s="50" t="s">
        <v>3094</v>
      </c>
    </row>
    <row r="56" spans="2:12">
      <c r="B56" s="49" t="s">
        <v>152</v>
      </c>
      <c r="C56" s="50" t="s">
        <v>3095</v>
      </c>
      <c r="D56" s="50">
        <v>12</v>
      </c>
      <c r="E56" s="50" t="s">
        <v>106</v>
      </c>
      <c r="F56" s="49" t="s">
        <v>110</v>
      </c>
      <c r="G56" s="49" t="s">
        <v>104</v>
      </c>
      <c r="H56" s="50" t="s">
        <v>3096</v>
      </c>
      <c r="I56" s="50"/>
      <c r="J56" s="50" t="s">
        <v>3097</v>
      </c>
      <c r="K56" s="50" t="s">
        <v>3098</v>
      </c>
      <c r="L56" s="50" t="s">
        <v>3099</v>
      </c>
    </row>
    <row r="57" spans="2:12">
      <c r="B57" s="47" t="s">
        <v>153</v>
      </c>
      <c r="C57" s="48"/>
      <c r="D57" s="47"/>
      <c r="E57" s="48"/>
      <c r="F57" s="47"/>
      <c r="G57" s="47"/>
      <c r="H57" s="48"/>
      <c r="I57" s="48"/>
      <c r="J57" s="48" t="s">
        <v>3054</v>
      </c>
      <c r="K57" s="48" t="s">
        <v>3034</v>
      </c>
      <c r="L57" s="48" t="s">
        <v>3034</v>
      </c>
    </row>
    <row r="58" spans="2:12">
      <c r="B58" s="47" t="s">
        <v>154</v>
      </c>
      <c r="C58" s="48"/>
      <c r="D58" s="47"/>
      <c r="E58" s="48"/>
      <c r="F58" s="47"/>
      <c r="G58" s="47"/>
      <c r="H58" s="48"/>
      <c r="I58" s="48"/>
      <c r="J58" s="48" t="s">
        <v>3054</v>
      </c>
      <c r="K58" s="48" t="s">
        <v>3034</v>
      </c>
      <c r="L58" s="48" t="s">
        <v>3034</v>
      </c>
    </row>
    <row r="59" spans="2:12">
      <c r="B59" s="47" t="s">
        <v>155</v>
      </c>
      <c r="C59" s="48"/>
      <c r="D59" s="47"/>
      <c r="E59" s="48"/>
      <c r="F59" s="47"/>
      <c r="G59" s="47"/>
      <c r="H59" s="48"/>
      <c r="I59" s="48"/>
      <c r="J59" s="48" t="s">
        <v>3054</v>
      </c>
      <c r="K59" s="48" t="s">
        <v>3034</v>
      </c>
      <c r="L59" s="48" t="s">
        <v>3034</v>
      </c>
    </row>
    <row r="60" spans="2:12">
      <c r="B60" s="3" t="s">
        <v>156</v>
      </c>
      <c r="C60" s="12"/>
      <c r="D60" s="3"/>
      <c r="E60" s="3"/>
      <c r="F60" s="3"/>
      <c r="G60" s="3"/>
      <c r="J60" s="9">
        <f>J61+J64</f>
        <v>2406.4899999999998</v>
      </c>
      <c r="K60" s="10">
        <v>4.1000000000000003E-3</v>
      </c>
      <c r="L60" s="10">
        <v>5.0000000000000001E-4</v>
      </c>
    </row>
    <row r="61" spans="2:12">
      <c r="B61" s="13" t="s">
        <v>113</v>
      </c>
      <c r="C61" s="14"/>
      <c r="D61" s="13"/>
      <c r="E61" s="13"/>
      <c r="F61" s="13"/>
      <c r="G61" s="13"/>
      <c r="J61" s="15">
        <v>2316.89</v>
      </c>
      <c r="K61" s="16">
        <v>4.0000000000000001E-3</v>
      </c>
      <c r="L61" s="16">
        <v>5.0000000000000001E-4</v>
      </c>
    </row>
    <row r="62" spans="2:12">
      <c r="B62" s="6" t="s">
        <v>157</v>
      </c>
      <c r="C62" s="17">
        <v>88800018</v>
      </c>
      <c r="D62" s="18">
        <v>114</v>
      </c>
      <c r="E62" s="6" t="s">
        <v>2532</v>
      </c>
      <c r="F62" s="6" t="s">
        <v>107</v>
      </c>
      <c r="G62" s="6" t="s">
        <v>43</v>
      </c>
      <c r="H62" s="19"/>
      <c r="J62" s="7">
        <v>2219.8000000000002</v>
      </c>
      <c r="K62" s="8">
        <v>3.5999999999999999E-3</v>
      </c>
      <c r="L62" s="8">
        <v>5.0000000000000001E-4</v>
      </c>
    </row>
    <row r="63" spans="2:12">
      <c r="B63" s="6" t="s">
        <v>159</v>
      </c>
      <c r="C63" s="17">
        <v>88800020</v>
      </c>
      <c r="D63" s="18">
        <v>22</v>
      </c>
      <c r="E63" s="6" t="s">
        <v>233</v>
      </c>
      <c r="F63" s="6" t="s">
        <v>107</v>
      </c>
      <c r="G63" s="6" t="s">
        <v>43</v>
      </c>
      <c r="J63" s="7">
        <v>97.09</v>
      </c>
      <c r="K63" s="8">
        <v>1E-4</v>
      </c>
      <c r="L63" s="8">
        <v>0</v>
      </c>
    </row>
    <row r="64" spans="2:12">
      <c r="B64" s="13" t="s">
        <v>155</v>
      </c>
      <c r="C64" s="17"/>
      <c r="D64" s="13"/>
      <c r="E64" s="13"/>
      <c r="F64" s="13"/>
      <c r="G64" s="13"/>
      <c r="J64" s="15">
        <v>89.6</v>
      </c>
      <c r="K64" s="16">
        <v>1E-4</v>
      </c>
      <c r="L64" s="16">
        <v>0</v>
      </c>
    </row>
    <row r="65" spans="2:12">
      <c r="B65" s="6" t="s">
        <v>160</v>
      </c>
      <c r="C65" s="17">
        <v>415323</v>
      </c>
      <c r="D65" s="6"/>
      <c r="E65" s="6" t="s">
        <v>142</v>
      </c>
      <c r="F65" s="6"/>
      <c r="G65" s="6" t="s">
        <v>43</v>
      </c>
      <c r="J65" s="7">
        <v>0</v>
      </c>
      <c r="K65" s="8">
        <v>0</v>
      </c>
      <c r="L65" s="8">
        <v>0</v>
      </c>
    </row>
    <row r="66" spans="2:12">
      <c r="B66" s="6" t="s">
        <v>163</v>
      </c>
      <c r="C66" s="17">
        <v>327064</v>
      </c>
      <c r="D66" s="6"/>
      <c r="E66" s="6" t="s">
        <v>142</v>
      </c>
      <c r="F66" s="6"/>
      <c r="G66" s="6" t="s">
        <v>48</v>
      </c>
      <c r="J66" s="7">
        <v>89.61</v>
      </c>
      <c r="K66" s="8">
        <v>1E-4</v>
      </c>
      <c r="L66" s="8">
        <v>0</v>
      </c>
    </row>
    <row r="67" spans="2:12">
      <c r="B67" s="6" t="s">
        <v>164</v>
      </c>
      <c r="C67" s="17">
        <v>327114</v>
      </c>
      <c r="D67" s="6"/>
      <c r="E67" s="6" t="s">
        <v>142</v>
      </c>
      <c r="F67" s="6"/>
      <c r="G67" s="6" t="s">
        <v>45</v>
      </c>
      <c r="J67" s="7">
        <v>0</v>
      </c>
      <c r="K67" s="8">
        <v>0</v>
      </c>
      <c r="L67" s="8">
        <v>0</v>
      </c>
    </row>
    <row r="70" spans="2:12">
      <c r="B70" s="6" t="s">
        <v>165</v>
      </c>
      <c r="C70" s="17"/>
      <c r="D70" s="6"/>
      <c r="E70" s="6"/>
      <c r="F70" s="6"/>
      <c r="G70" s="6"/>
    </row>
    <row r="74" spans="2:12">
      <c r="B74" s="5" t="s">
        <v>86</v>
      </c>
    </row>
  </sheetData>
  <pageMargins left="0.75" right="0.75" top="1" bottom="1" header="0.5" footer="0.5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51"/>
  <sheetViews>
    <sheetView rightToLeft="1" workbookViewId="0">
      <selection activeCell="E20" sqref="E20"/>
    </sheetView>
  </sheetViews>
  <sheetFormatPr defaultColWidth="9.140625" defaultRowHeight="12.75"/>
  <cols>
    <col min="2" max="2" width="46.7109375" customWidth="1"/>
    <col min="3" max="3" width="12.7109375" customWidth="1"/>
    <col min="4" max="4" width="11.7109375" customWidth="1"/>
    <col min="5" max="5" width="14.7109375" customWidth="1"/>
    <col min="6" max="6" width="21.7109375" customWidth="1"/>
    <col min="7" max="7" width="17.7109375" customWidth="1"/>
    <col min="8" max="8" width="9.7109375" customWidth="1"/>
    <col min="9" max="9" width="14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  <c r="C1" s="1" t="s">
        <v>1</v>
      </c>
    </row>
    <row r="2" spans="2:11" ht="15.75">
      <c r="B2" s="1" t="s">
        <v>2</v>
      </c>
      <c r="C2" s="1" t="s">
        <v>3</v>
      </c>
    </row>
    <row r="3" spans="2:11" ht="15.75">
      <c r="B3" s="1" t="s">
        <v>4</v>
      </c>
      <c r="C3" s="1" t="s">
        <v>3101</v>
      </c>
    </row>
    <row r="4" spans="2:11" ht="15.75">
      <c r="B4" s="1" t="s">
        <v>5</v>
      </c>
      <c r="C4" s="1" t="s">
        <v>6</v>
      </c>
    </row>
    <row r="6" spans="2:11" ht="15.75">
      <c r="B6" s="2" t="s">
        <v>1893</v>
      </c>
    </row>
    <row r="7" spans="2:11" ht="15.75">
      <c r="B7" s="2" t="s">
        <v>2295</v>
      </c>
    </row>
    <row r="8" spans="2:11">
      <c r="B8" s="3" t="s">
        <v>88</v>
      </c>
      <c r="C8" s="3" t="s">
        <v>89</v>
      </c>
      <c r="D8" s="3" t="s">
        <v>241</v>
      </c>
      <c r="E8" s="3" t="s">
        <v>169</v>
      </c>
      <c r="F8" s="3" t="s">
        <v>93</v>
      </c>
      <c r="G8" s="3" t="s">
        <v>171</v>
      </c>
      <c r="H8" s="3" t="s">
        <v>42</v>
      </c>
      <c r="I8" s="3" t="s">
        <v>1894</v>
      </c>
      <c r="J8" s="3" t="s">
        <v>174</v>
      </c>
      <c r="K8" s="3" t="s">
        <v>98</v>
      </c>
    </row>
    <row r="9" spans="2:11" ht="13.5" thickBot="1">
      <c r="B9" s="4"/>
      <c r="C9" s="4"/>
      <c r="D9" s="4"/>
      <c r="E9" s="4" t="s">
        <v>175</v>
      </c>
      <c r="F9" s="4"/>
      <c r="G9" s="4" t="s">
        <v>177</v>
      </c>
      <c r="H9" s="4" t="s">
        <v>178</v>
      </c>
      <c r="I9" s="4" t="s">
        <v>100</v>
      </c>
      <c r="J9" s="4" t="s">
        <v>99</v>
      </c>
      <c r="K9" s="4" t="s">
        <v>99</v>
      </c>
    </row>
    <row r="11" spans="2:11">
      <c r="B11" s="3" t="s">
        <v>2296</v>
      </c>
      <c r="C11" s="12"/>
      <c r="D11" s="3"/>
      <c r="E11" s="3"/>
      <c r="F11" s="3"/>
      <c r="G11" s="9">
        <v>396644495.39999998</v>
      </c>
      <c r="I11" s="9">
        <v>8084.71</v>
      </c>
      <c r="J11" s="10">
        <v>1</v>
      </c>
      <c r="K11" s="10">
        <v>1.6999999999999999E-3</v>
      </c>
    </row>
    <row r="12" spans="2:11">
      <c r="B12" s="3" t="s">
        <v>2297</v>
      </c>
      <c r="C12" s="12"/>
      <c r="D12" s="3"/>
      <c r="E12" s="3"/>
      <c r="F12" s="3"/>
      <c r="G12" s="9">
        <v>393901608.30000001</v>
      </c>
      <c r="I12" s="9">
        <v>6783.6</v>
      </c>
      <c r="J12" s="10">
        <v>0.83909999999999996</v>
      </c>
      <c r="K12" s="10">
        <v>1.4E-3</v>
      </c>
    </row>
    <row r="13" spans="2:11">
      <c r="B13" s="13" t="s">
        <v>2298</v>
      </c>
      <c r="C13" s="14"/>
      <c r="D13" s="13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13" t="s">
        <v>2299</v>
      </c>
      <c r="C14" s="14"/>
      <c r="D14" s="13"/>
      <c r="E14" s="13"/>
      <c r="F14" s="13"/>
      <c r="G14" s="15">
        <v>355918781.80000001</v>
      </c>
      <c r="I14" s="15">
        <v>6894.96</v>
      </c>
      <c r="J14" s="16">
        <v>0.8528</v>
      </c>
      <c r="K14" s="16">
        <v>1.4E-3</v>
      </c>
    </row>
    <row r="15" spans="2:11">
      <c r="B15" s="6" t="s">
        <v>2300</v>
      </c>
      <c r="C15" s="17">
        <v>777104993</v>
      </c>
      <c r="D15" s="6" t="s">
        <v>1745</v>
      </c>
      <c r="E15" s="39">
        <v>43465</v>
      </c>
      <c r="F15" s="6" t="s">
        <v>104</v>
      </c>
      <c r="G15" s="7">
        <v>-77000</v>
      </c>
      <c r="H15" s="7">
        <v>4.55</v>
      </c>
      <c r="I15" s="7">
        <v>-3.5</v>
      </c>
      <c r="J15" s="8">
        <v>-4.0000000000000002E-4</v>
      </c>
      <c r="K15" s="8">
        <v>0</v>
      </c>
    </row>
    <row r="16" spans="2:11">
      <c r="B16" s="6" t="s">
        <v>2301</v>
      </c>
      <c r="C16" s="17">
        <v>435491063</v>
      </c>
      <c r="D16" s="6" t="s">
        <v>1745</v>
      </c>
      <c r="E16" s="6" t="s">
        <v>2140</v>
      </c>
      <c r="F16" s="6" t="s">
        <v>104</v>
      </c>
      <c r="G16" s="7">
        <v>18188687</v>
      </c>
      <c r="H16" s="7">
        <v>1.26</v>
      </c>
      <c r="I16" s="7">
        <v>230.05</v>
      </c>
      <c r="J16" s="8">
        <v>2.8500000000000001E-2</v>
      </c>
      <c r="K16" s="8">
        <v>0</v>
      </c>
    </row>
    <row r="17" spans="2:11">
      <c r="B17" s="6" t="s">
        <v>2302</v>
      </c>
      <c r="C17" s="17">
        <v>433980919</v>
      </c>
      <c r="D17" s="6" t="s">
        <v>1745</v>
      </c>
      <c r="E17" s="39">
        <v>43678</v>
      </c>
      <c r="F17" s="6" t="s">
        <v>104</v>
      </c>
      <c r="G17" s="7">
        <v>-73411452</v>
      </c>
      <c r="H17" s="7">
        <v>-4.04</v>
      </c>
      <c r="I17" s="7">
        <v>2962.18</v>
      </c>
      <c r="J17" s="8">
        <v>0.3664</v>
      </c>
      <c r="K17" s="8">
        <v>5.9999999999999995E-4</v>
      </c>
    </row>
    <row r="18" spans="2:11">
      <c r="B18" s="6" t="s">
        <v>2303</v>
      </c>
      <c r="C18" s="17">
        <v>435461454</v>
      </c>
      <c r="D18" s="6" t="s">
        <v>1745</v>
      </c>
      <c r="E18" s="6" t="s">
        <v>2304</v>
      </c>
      <c r="F18" s="6" t="s">
        <v>104</v>
      </c>
      <c r="G18" s="7">
        <v>-1380500</v>
      </c>
      <c r="H18" s="7">
        <v>-2.29</v>
      </c>
      <c r="I18" s="7">
        <v>31.65</v>
      </c>
      <c r="J18" s="8">
        <v>3.8999999999999998E-3</v>
      </c>
      <c r="K18" s="8">
        <v>0</v>
      </c>
    </row>
    <row r="19" spans="2:11">
      <c r="B19" s="6" t="s">
        <v>2305</v>
      </c>
      <c r="C19" s="17">
        <v>433979887</v>
      </c>
      <c r="D19" s="6" t="s">
        <v>1745</v>
      </c>
      <c r="E19" s="39">
        <v>43678</v>
      </c>
      <c r="F19" s="6" t="s">
        <v>104</v>
      </c>
      <c r="G19" s="7">
        <v>-14787709</v>
      </c>
      <c r="H19" s="7">
        <v>-15.69</v>
      </c>
      <c r="I19" s="7">
        <v>2320.08</v>
      </c>
      <c r="J19" s="8">
        <v>0.28699999999999998</v>
      </c>
      <c r="K19" s="8">
        <v>5.0000000000000001E-4</v>
      </c>
    </row>
    <row r="20" spans="2:11">
      <c r="B20" s="6" t="s">
        <v>2306</v>
      </c>
      <c r="C20" s="17">
        <v>433974276</v>
      </c>
      <c r="D20" s="6" t="s">
        <v>1745</v>
      </c>
      <c r="E20" s="39">
        <v>43678</v>
      </c>
      <c r="F20" s="6" t="s">
        <v>104</v>
      </c>
      <c r="G20" s="7">
        <v>-2284000</v>
      </c>
      <c r="H20" s="7">
        <v>2.21</v>
      </c>
      <c r="I20" s="7">
        <v>-50.42</v>
      </c>
      <c r="J20" s="8">
        <v>-6.1999999999999998E-3</v>
      </c>
      <c r="K20" s="8">
        <v>0</v>
      </c>
    </row>
    <row r="21" spans="2:11">
      <c r="B21" s="6" t="s">
        <v>2307</v>
      </c>
      <c r="C21" s="17">
        <v>435511258</v>
      </c>
      <c r="D21" s="6" t="s">
        <v>1745</v>
      </c>
      <c r="E21" s="6" t="s">
        <v>2308</v>
      </c>
      <c r="F21" s="6" t="s">
        <v>104</v>
      </c>
      <c r="G21" s="7">
        <v>-2284000</v>
      </c>
      <c r="H21" s="7">
        <v>0.02</v>
      </c>
      <c r="I21" s="7">
        <v>-0.51</v>
      </c>
      <c r="J21" s="8">
        <v>-1E-4</v>
      </c>
      <c r="K21" s="8">
        <v>0</v>
      </c>
    </row>
    <row r="22" spans="2:11">
      <c r="B22" s="6" t="s">
        <v>2309</v>
      </c>
      <c r="C22" s="17">
        <v>707683769</v>
      </c>
      <c r="D22" s="6" t="s">
        <v>1745</v>
      </c>
      <c r="E22" s="6" t="s">
        <v>2308</v>
      </c>
      <c r="F22" s="6" t="s">
        <v>43</v>
      </c>
      <c r="G22" s="7">
        <v>-1137168.74</v>
      </c>
      <c r="H22" s="7">
        <v>98.62</v>
      </c>
      <c r="I22" s="7">
        <v>-4073.2</v>
      </c>
      <c r="J22" s="8">
        <v>-0.50380000000000003</v>
      </c>
      <c r="K22" s="8">
        <v>-8.0000000000000004E-4</v>
      </c>
    </row>
    <row r="23" spans="2:11">
      <c r="B23" s="6" t="s">
        <v>2310</v>
      </c>
      <c r="C23" s="17">
        <v>707683777</v>
      </c>
      <c r="D23" s="6" t="s">
        <v>1745</v>
      </c>
      <c r="E23" s="6" t="s">
        <v>2308</v>
      </c>
      <c r="F23" s="6" t="s">
        <v>43</v>
      </c>
      <c r="G23" s="7">
        <v>-1208420.1100000001</v>
      </c>
      <c r="H23" s="7">
        <v>98.62</v>
      </c>
      <c r="I23" s="7">
        <v>-4328.41</v>
      </c>
      <c r="J23" s="8">
        <v>-0.53539999999999999</v>
      </c>
      <c r="K23" s="8">
        <v>-8.9999999999999998E-4</v>
      </c>
    </row>
    <row r="24" spans="2:11">
      <c r="B24" s="6" t="s">
        <v>2311</v>
      </c>
      <c r="C24" s="17">
        <v>707683785</v>
      </c>
      <c r="D24" s="6" t="s">
        <v>1745</v>
      </c>
      <c r="E24" s="6" t="s">
        <v>2308</v>
      </c>
      <c r="F24" s="6" t="s">
        <v>43</v>
      </c>
      <c r="G24" s="7">
        <v>-2342173.9700000002</v>
      </c>
      <c r="H24" s="7">
        <v>99.97</v>
      </c>
      <c r="I24" s="7">
        <v>-8504.2199999999993</v>
      </c>
      <c r="J24" s="8">
        <v>-1.0519000000000001</v>
      </c>
      <c r="K24" s="8">
        <v>-1.6999999999999999E-3</v>
      </c>
    </row>
    <row r="25" spans="2:11">
      <c r="B25" s="6" t="s">
        <v>2311</v>
      </c>
      <c r="C25" s="17">
        <v>707683793</v>
      </c>
      <c r="D25" s="6" t="s">
        <v>1745</v>
      </c>
      <c r="E25" s="6" t="s">
        <v>2308</v>
      </c>
      <c r="F25" s="6" t="s">
        <v>43</v>
      </c>
      <c r="G25" s="7">
        <v>-1891085.39</v>
      </c>
      <c r="H25" s="7">
        <v>99.97</v>
      </c>
      <c r="I25" s="7">
        <v>-6866.36</v>
      </c>
      <c r="J25" s="8">
        <v>-0.84930000000000005</v>
      </c>
      <c r="K25" s="8">
        <v>-1.4E-3</v>
      </c>
    </row>
    <row r="26" spans="2:11">
      <c r="B26" s="6" t="s">
        <v>2312</v>
      </c>
      <c r="C26" s="17">
        <v>707686812</v>
      </c>
      <c r="D26" s="6" t="s">
        <v>1745</v>
      </c>
      <c r="E26" s="6" t="s">
        <v>2308</v>
      </c>
      <c r="F26" s="6" t="s">
        <v>43</v>
      </c>
      <c r="G26" s="7">
        <v>1669465.04</v>
      </c>
      <c r="H26" s="7">
        <v>99.97</v>
      </c>
      <c r="I26" s="7">
        <v>6061.68</v>
      </c>
      <c r="J26" s="8">
        <v>0.74980000000000002</v>
      </c>
      <c r="K26" s="8">
        <v>1.1999999999999999E-3</v>
      </c>
    </row>
    <row r="27" spans="2:11">
      <c r="B27" s="6" t="s">
        <v>2313</v>
      </c>
      <c r="C27" s="17">
        <v>707686820</v>
      </c>
      <c r="D27" s="6" t="s">
        <v>1745</v>
      </c>
      <c r="E27" s="6" t="s">
        <v>2308</v>
      </c>
      <c r="F27" s="6" t="s">
        <v>43</v>
      </c>
      <c r="G27" s="7">
        <v>-858469.62</v>
      </c>
      <c r="H27" s="7">
        <v>99.97</v>
      </c>
      <c r="I27" s="7">
        <v>-3117.03</v>
      </c>
      <c r="J27" s="8">
        <v>-0.38550000000000001</v>
      </c>
      <c r="K27" s="8">
        <v>-5.9999999999999995E-4</v>
      </c>
    </row>
    <row r="28" spans="2:11">
      <c r="B28" s="6" t="s">
        <v>2314</v>
      </c>
      <c r="C28" s="17">
        <v>707685491</v>
      </c>
      <c r="D28" s="6" t="s">
        <v>1745</v>
      </c>
      <c r="E28" s="6" t="s">
        <v>2308</v>
      </c>
      <c r="F28" s="6" t="s">
        <v>43</v>
      </c>
      <c r="G28" s="7">
        <v>-13220181.34</v>
      </c>
      <c r="H28" s="7">
        <v>99.97</v>
      </c>
      <c r="I28" s="7">
        <v>-48001.29</v>
      </c>
      <c r="J28" s="8">
        <v>-5.9372999999999996</v>
      </c>
      <c r="K28" s="8">
        <v>-9.9000000000000008E-3</v>
      </c>
    </row>
    <row r="29" spans="2:11">
      <c r="B29" s="6" t="s">
        <v>2315</v>
      </c>
      <c r="C29" s="17">
        <v>707685509</v>
      </c>
      <c r="D29" s="6" t="s">
        <v>1745</v>
      </c>
      <c r="E29" s="6" t="s">
        <v>2308</v>
      </c>
      <c r="F29" s="6" t="s">
        <v>43</v>
      </c>
      <c r="G29" s="7">
        <v>-604185.72</v>
      </c>
      <c r="H29" s="7">
        <v>99.97</v>
      </c>
      <c r="I29" s="7">
        <v>-2193.7399999999998</v>
      </c>
      <c r="J29" s="8">
        <v>-0.27129999999999999</v>
      </c>
      <c r="K29" s="8">
        <v>-5.0000000000000001E-4</v>
      </c>
    </row>
    <row r="30" spans="2:11">
      <c r="B30" s="6" t="s">
        <v>2316</v>
      </c>
      <c r="C30" s="17">
        <v>707686838</v>
      </c>
      <c r="D30" s="6" t="s">
        <v>1745</v>
      </c>
      <c r="E30" s="6" t="s">
        <v>2308</v>
      </c>
      <c r="F30" s="6" t="s">
        <v>43</v>
      </c>
      <c r="G30" s="7">
        <v>543600.42000000004</v>
      </c>
      <c r="H30" s="7">
        <v>99.97</v>
      </c>
      <c r="I30" s="7">
        <v>1973.76</v>
      </c>
      <c r="J30" s="8">
        <v>0.24410000000000001</v>
      </c>
      <c r="K30" s="8">
        <v>4.0000000000000002E-4</v>
      </c>
    </row>
    <row r="31" spans="2:11">
      <c r="B31" s="6" t="s">
        <v>2317</v>
      </c>
      <c r="C31" s="17">
        <v>707686853</v>
      </c>
      <c r="D31" s="6" t="s">
        <v>1745</v>
      </c>
      <c r="E31" s="6" t="s">
        <v>2308</v>
      </c>
      <c r="F31" s="6" t="s">
        <v>43</v>
      </c>
      <c r="G31" s="7">
        <v>-438498.24</v>
      </c>
      <c r="H31" s="7">
        <v>99.97</v>
      </c>
      <c r="I31" s="7">
        <v>-1592.15</v>
      </c>
      <c r="J31" s="8">
        <v>-0.19689999999999999</v>
      </c>
      <c r="K31" s="8">
        <v>-2.9999999999999997E-4</v>
      </c>
    </row>
    <row r="32" spans="2:11">
      <c r="B32" s="6" t="s">
        <v>2317</v>
      </c>
      <c r="C32" s="17">
        <v>707686846</v>
      </c>
      <c r="D32" s="6" t="s">
        <v>1745</v>
      </c>
      <c r="E32" s="6" t="s">
        <v>2308</v>
      </c>
      <c r="F32" s="6" t="s">
        <v>43</v>
      </c>
      <c r="G32" s="7">
        <v>-10203804.33</v>
      </c>
      <c r="H32" s="7">
        <v>99.97</v>
      </c>
      <c r="I32" s="7">
        <v>-37049.1</v>
      </c>
      <c r="J32" s="8">
        <v>-4.5826000000000002</v>
      </c>
      <c r="K32" s="8">
        <v>-7.6E-3</v>
      </c>
    </row>
    <row r="33" spans="2:11">
      <c r="B33" s="6" t="s">
        <v>2318</v>
      </c>
      <c r="C33" s="17">
        <v>707686861</v>
      </c>
      <c r="D33" s="6" t="s">
        <v>1745</v>
      </c>
      <c r="E33" s="6" t="s">
        <v>2308</v>
      </c>
      <c r="F33" s="6" t="s">
        <v>43</v>
      </c>
      <c r="G33" s="7">
        <v>-834839.17</v>
      </c>
      <c r="H33" s="7">
        <v>99.97</v>
      </c>
      <c r="I33" s="7">
        <v>-3031.23</v>
      </c>
      <c r="J33" s="8">
        <v>-0.37490000000000001</v>
      </c>
      <c r="K33" s="8">
        <v>-5.9999999999999995E-4</v>
      </c>
    </row>
    <row r="34" spans="2:11">
      <c r="B34" s="6" t="s">
        <v>2319</v>
      </c>
      <c r="C34" s="17">
        <v>707686879</v>
      </c>
      <c r="D34" s="6" t="s">
        <v>1745</v>
      </c>
      <c r="E34" s="6" t="s">
        <v>2308</v>
      </c>
      <c r="F34" s="6" t="s">
        <v>43</v>
      </c>
      <c r="G34" s="7">
        <v>-22168477.48</v>
      </c>
      <c r="H34" s="7">
        <v>99.97</v>
      </c>
      <c r="I34" s="7">
        <v>-80491.759999999995</v>
      </c>
      <c r="J34" s="8">
        <v>-9.9559999999999995</v>
      </c>
      <c r="K34" s="8">
        <v>-1.6500000000000001E-2</v>
      </c>
    </row>
    <row r="35" spans="2:11">
      <c r="B35" s="6" t="s">
        <v>2319</v>
      </c>
      <c r="C35" s="17">
        <v>707686887</v>
      </c>
      <c r="D35" s="6" t="s">
        <v>1745</v>
      </c>
      <c r="E35" s="6" t="s">
        <v>2308</v>
      </c>
      <c r="F35" s="6" t="s">
        <v>43</v>
      </c>
      <c r="G35" s="7">
        <v>520690.06</v>
      </c>
      <c r="H35" s="7">
        <v>99.97</v>
      </c>
      <c r="I35" s="7">
        <v>1890.58</v>
      </c>
      <c r="J35" s="8">
        <v>0.23380000000000001</v>
      </c>
      <c r="K35" s="8">
        <v>4.0000000000000002E-4</v>
      </c>
    </row>
    <row r="36" spans="2:11">
      <c r="B36" s="6" t="s">
        <v>2320</v>
      </c>
      <c r="C36" s="17">
        <v>707686895</v>
      </c>
      <c r="D36" s="6" t="s">
        <v>1745</v>
      </c>
      <c r="E36" s="6" t="s">
        <v>2308</v>
      </c>
      <c r="F36" s="6" t="s">
        <v>43</v>
      </c>
      <c r="G36" s="7">
        <v>-12624127.98</v>
      </c>
      <c r="H36" s="7">
        <v>99.97</v>
      </c>
      <c r="I36" s="7">
        <v>-45837.08</v>
      </c>
      <c r="J36" s="8">
        <v>-5.6696</v>
      </c>
      <c r="K36" s="8">
        <v>-9.4000000000000004E-3</v>
      </c>
    </row>
    <row r="37" spans="2:11">
      <c r="B37" s="6" t="s">
        <v>2321</v>
      </c>
      <c r="C37" s="17">
        <v>707683801</v>
      </c>
      <c r="D37" s="6" t="s">
        <v>1745</v>
      </c>
      <c r="E37" s="6" t="s">
        <v>2308</v>
      </c>
      <c r="F37" s="6" t="s">
        <v>43</v>
      </c>
      <c r="G37" s="7">
        <v>2658417.16</v>
      </c>
      <c r="H37" s="7">
        <v>99.97</v>
      </c>
      <c r="I37" s="7">
        <v>9652.4699999999993</v>
      </c>
      <c r="J37" s="8">
        <v>1.1939</v>
      </c>
      <c r="K37" s="8">
        <v>2E-3</v>
      </c>
    </row>
    <row r="38" spans="2:11">
      <c r="B38" s="6" t="s">
        <v>2322</v>
      </c>
      <c r="C38" s="17">
        <v>707683819</v>
      </c>
      <c r="D38" s="6" t="s">
        <v>1745</v>
      </c>
      <c r="E38" s="6" t="s">
        <v>2308</v>
      </c>
      <c r="F38" s="6" t="s">
        <v>43</v>
      </c>
      <c r="G38" s="7">
        <v>-906278.57</v>
      </c>
      <c r="H38" s="7">
        <v>99.97</v>
      </c>
      <c r="I38" s="7">
        <v>-3290.62</v>
      </c>
      <c r="J38" s="8">
        <v>-0.40699999999999997</v>
      </c>
      <c r="K38" s="8">
        <v>-6.9999999999999999E-4</v>
      </c>
    </row>
    <row r="39" spans="2:11">
      <c r="B39" s="6" t="s">
        <v>2323</v>
      </c>
      <c r="C39" s="17">
        <v>707683827</v>
      </c>
      <c r="D39" s="6" t="s">
        <v>1745</v>
      </c>
      <c r="E39" s="6" t="s">
        <v>2308</v>
      </c>
      <c r="F39" s="6" t="s">
        <v>43</v>
      </c>
      <c r="G39" s="7">
        <v>397436.6</v>
      </c>
      <c r="H39" s="7">
        <v>99.97</v>
      </c>
      <c r="I39" s="7">
        <v>1443.06</v>
      </c>
      <c r="J39" s="8">
        <v>0.17849999999999999</v>
      </c>
      <c r="K39" s="8">
        <v>2.9999999999999997E-4</v>
      </c>
    </row>
    <row r="40" spans="2:11">
      <c r="B40" s="6" t="s">
        <v>2324</v>
      </c>
      <c r="C40" s="17">
        <v>707683835</v>
      </c>
      <c r="D40" s="6" t="s">
        <v>1745</v>
      </c>
      <c r="E40" s="6" t="s">
        <v>2308</v>
      </c>
      <c r="F40" s="6" t="s">
        <v>43</v>
      </c>
      <c r="G40" s="7">
        <v>-1030535.49</v>
      </c>
      <c r="H40" s="7">
        <v>99.97</v>
      </c>
      <c r="I40" s="7">
        <v>-3741.78</v>
      </c>
      <c r="J40" s="8">
        <v>-0.46279999999999999</v>
      </c>
      <c r="K40" s="8">
        <v>-8.0000000000000004E-4</v>
      </c>
    </row>
    <row r="41" spans="2:11">
      <c r="B41" s="6" t="s">
        <v>2325</v>
      </c>
      <c r="C41" s="17">
        <v>707683843</v>
      </c>
      <c r="D41" s="6" t="s">
        <v>1745</v>
      </c>
      <c r="E41" s="6" t="s">
        <v>2308</v>
      </c>
      <c r="F41" s="6" t="s">
        <v>43</v>
      </c>
      <c r="G41" s="7">
        <v>-1903185.02</v>
      </c>
      <c r="H41" s="7">
        <v>99.97</v>
      </c>
      <c r="I41" s="7">
        <v>-6910.29</v>
      </c>
      <c r="J41" s="8">
        <v>-0.85470000000000002</v>
      </c>
      <c r="K41" s="8">
        <v>-1.4E-3</v>
      </c>
    </row>
    <row r="42" spans="2:11">
      <c r="B42" s="6" t="s">
        <v>2326</v>
      </c>
      <c r="C42" s="17">
        <v>707683850</v>
      </c>
      <c r="D42" s="6" t="s">
        <v>1745</v>
      </c>
      <c r="E42" s="6" t="s">
        <v>2308</v>
      </c>
      <c r="F42" s="6" t="s">
        <v>43</v>
      </c>
      <c r="G42" s="7">
        <v>-604185.72</v>
      </c>
      <c r="H42" s="7">
        <v>99.97</v>
      </c>
      <c r="I42" s="7">
        <v>-2193.7399999999998</v>
      </c>
      <c r="J42" s="8">
        <v>-0.27129999999999999</v>
      </c>
      <c r="K42" s="8">
        <v>-5.0000000000000001E-4</v>
      </c>
    </row>
    <row r="43" spans="2:11">
      <c r="B43" s="6" t="s">
        <v>2327</v>
      </c>
      <c r="C43" s="17">
        <v>707683876</v>
      </c>
      <c r="D43" s="6" t="s">
        <v>1745</v>
      </c>
      <c r="E43" s="6" t="s">
        <v>2308</v>
      </c>
      <c r="F43" s="6" t="s">
        <v>43</v>
      </c>
      <c r="G43" s="7">
        <v>-725022.86</v>
      </c>
      <c r="H43" s="7">
        <v>99.97</v>
      </c>
      <c r="I43" s="7">
        <v>-2632.49</v>
      </c>
      <c r="J43" s="8">
        <v>-0.3256</v>
      </c>
      <c r="K43" s="8">
        <v>-5.0000000000000001E-4</v>
      </c>
    </row>
    <row r="44" spans="2:11">
      <c r="B44" s="6" t="s">
        <v>2327</v>
      </c>
      <c r="C44" s="17">
        <v>707683868</v>
      </c>
      <c r="D44" s="6" t="s">
        <v>1745</v>
      </c>
      <c r="E44" s="6" t="s">
        <v>2308</v>
      </c>
      <c r="F44" s="6" t="s">
        <v>43</v>
      </c>
      <c r="G44" s="7">
        <v>-1450045.72</v>
      </c>
      <c r="H44" s="7">
        <v>99.97</v>
      </c>
      <c r="I44" s="7">
        <v>-5264.99</v>
      </c>
      <c r="J44" s="8">
        <v>-0.6512</v>
      </c>
      <c r="K44" s="8">
        <v>-1.1000000000000001E-3</v>
      </c>
    </row>
    <row r="45" spans="2:11">
      <c r="B45" s="6" t="s">
        <v>2328</v>
      </c>
      <c r="C45" s="17">
        <v>707683884</v>
      </c>
      <c r="D45" s="6" t="s">
        <v>1745</v>
      </c>
      <c r="E45" s="6" t="s">
        <v>2308</v>
      </c>
      <c r="F45" s="6" t="s">
        <v>43</v>
      </c>
      <c r="G45" s="7">
        <v>-966697.15</v>
      </c>
      <c r="H45" s="7">
        <v>99.97</v>
      </c>
      <c r="I45" s="7">
        <v>-3509.99</v>
      </c>
      <c r="J45" s="8">
        <v>-0.43419999999999997</v>
      </c>
      <c r="K45" s="8">
        <v>-6.9999999999999999E-4</v>
      </c>
    </row>
    <row r="46" spans="2:11">
      <c r="B46" s="6" t="s">
        <v>2329</v>
      </c>
      <c r="C46" s="17">
        <v>707686903</v>
      </c>
      <c r="D46" s="6" t="s">
        <v>1745</v>
      </c>
      <c r="E46" s="6" t="s">
        <v>2308</v>
      </c>
      <c r="F46" s="6" t="s">
        <v>43</v>
      </c>
      <c r="G46" s="7">
        <v>-6649049.0700000003</v>
      </c>
      <c r="H46" s="7">
        <v>99.37</v>
      </c>
      <c r="I46" s="7">
        <v>-23997.21</v>
      </c>
      <c r="J46" s="8">
        <v>-2.9681999999999999</v>
      </c>
      <c r="K46" s="8">
        <v>-4.8999999999999998E-3</v>
      </c>
    </row>
    <row r="47" spans="2:11">
      <c r="B47" s="6" t="s">
        <v>2330</v>
      </c>
      <c r="C47" s="17">
        <v>707683892</v>
      </c>
      <c r="D47" s="6" t="s">
        <v>1745</v>
      </c>
      <c r="E47" s="6" t="s">
        <v>2308</v>
      </c>
      <c r="F47" s="6" t="s">
        <v>43</v>
      </c>
      <c r="G47" s="7">
        <v>-5569349.71</v>
      </c>
      <c r="H47" s="7">
        <v>99.37</v>
      </c>
      <c r="I47" s="7">
        <v>-20100.439999999999</v>
      </c>
      <c r="J47" s="8">
        <v>-2.4862000000000002</v>
      </c>
      <c r="K47" s="8">
        <v>-4.1000000000000003E-3</v>
      </c>
    </row>
    <row r="48" spans="2:11">
      <c r="B48" s="6" t="s">
        <v>2331</v>
      </c>
      <c r="C48" s="17">
        <v>707685517</v>
      </c>
      <c r="D48" s="6" t="s">
        <v>1745</v>
      </c>
      <c r="E48" s="6" t="s">
        <v>2308</v>
      </c>
      <c r="F48" s="6" t="s">
        <v>43</v>
      </c>
      <c r="G48" s="7">
        <v>-8551730.8100000005</v>
      </c>
      <c r="H48" s="7">
        <v>98.58</v>
      </c>
      <c r="I48" s="7">
        <v>-30618.84</v>
      </c>
      <c r="J48" s="8">
        <v>-3.7873000000000001</v>
      </c>
      <c r="K48" s="8">
        <v>-6.3E-3</v>
      </c>
    </row>
    <row r="49" spans="2:11">
      <c r="B49" s="6" t="s">
        <v>2332</v>
      </c>
      <c r="C49" s="17">
        <v>701025058</v>
      </c>
      <c r="D49" s="6" t="s">
        <v>1745</v>
      </c>
      <c r="E49" s="6" t="s">
        <v>2308</v>
      </c>
      <c r="F49" s="6" t="s">
        <v>43</v>
      </c>
      <c r="G49" s="7">
        <v>2416935.1</v>
      </c>
      <c r="H49" s="7">
        <v>99.76</v>
      </c>
      <c r="I49" s="7">
        <v>8757.24</v>
      </c>
      <c r="J49" s="8">
        <v>1.0831999999999999</v>
      </c>
      <c r="K49" s="8">
        <v>1.8E-3</v>
      </c>
    </row>
    <row r="50" spans="2:11">
      <c r="B50" s="6" t="s">
        <v>2333</v>
      </c>
      <c r="C50" s="17">
        <v>707683900</v>
      </c>
      <c r="D50" s="6" t="s">
        <v>1745</v>
      </c>
      <c r="E50" s="6" t="s">
        <v>2308</v>
      </c>
      <c r="F50" s="6" t="s">
        <v>43</v>
      </c>
      <c r="G50" s="7">
        <v>-2416935.1</v>
      </c>
      <c r="H50" s="7">
        <v>99.76</v>
      </c>
      <c r="I50" s="7">
        <v>-8757.24</v>
      </c>
      <c r="J50" s="8">
        <v>-1.0831999999999999</v>
      </c>
      <c r="K50" s="8">
        <v>-1.8E-3</v>
      </c>
    </row>
    <row r="51" spans="2:11">
      <c r="B51" s="6" t="s">
        <v>2334</v>
      </c>
      <c r="C51" s="17">
        <v>701025066</v>
      </c>
      <c r="D51" s="6" t="s">
        <v>1745</v>
      </c>
      <c r="E51" s="6" t="s">
        <v>2308</v>
      </c>
      <c r="F51" s="6" t="s">
        <v>43</v>
      </c>
      <c r="G51" s="7">
        <v>604233.78</v>
      </c>
      <c r="H51" s="7">
        <v>99.76</v>
      </c>
      <c r="I51" s="7">
        <v>2189.31</v>
      </c>
      <c r="J51" s="8">
        <v>0.27079999999999999</v>
      </c>
      <c r="K51" s="8">
        <v>4.0000000000000002E-4</v>
      </c>
    </row>
    <row r="52" spans="2:11">
      <c r="B52" s="6" t="s">
        <v>2335</v>
      </c>
      <c r="C52" s="17">
        <v>707683918</v>
      </c>
      <c r="D52" s="6" t="s">
        <v>1745</v>
      </c>
      <c r="E52" s="6" t="s">
        <v>2308</v>
      </c>
      <c r="F52" s="6" t="s">
        <v>43</v>
      </c>
      <c r="G52" s="7">
        <v>-604233.78</v>
      </c>
      <c r="H52" s="7">
        <v>99.76</v>
      </c>
      <c r="I52" s="7">
        <v>-2189.31</v>
      </c>
      <c r="J52" s="8">
        <v>-0.27079999999999999</v>
      </c>
      <c r="K52" s="8">
        <v>-4.0000000000000002E-4</v>
      </c>
    </row>
    <row r="53" spans="2:11">
      <c r="B53" s="6" t="s">
        <v>2336</v>
      </c>
      <c r="C53" s="17">
        <v>707685533</v>
      </c>
      <c r="D53" s="6" t="s">
        <v>1745</v>
      </c>
      <c r="E53" s="6" t="s">
        <v>2308</v>
      </c>
      <c r="F53" s="6" t="s">
        <v>43</v>
      </c>
      <c r="G53" s="7">
        <v>-7116334.5999999996</v>
      </c>
      <c r="H53" s="7">
        <v>98</v>
      </c>
      <c r="I53" s="7">
        <v>-25329.599999999999</v>
      </c>
      <c r="J53" s="8">
        <v>-3.133</v>
      </c>
      <c r="K53" s="8">
        <v>-5.1999999999999998E-3</v>
      </c>
    </row>
    <row r="54" spans="2:11">
      <c r="B54" s="6" t="s">
        <v>2337</v>
      </c>
      <c r="C54" s="17">
        <v>707685541</v>
      </c>
      <c r="D54" s="6" t="s">
        <v>1745</v>
      </c>
      <c r="E54" s="6" t="s">
        <v>2308</v>
      </c>
      <c r="F54" s="6" t="s">
        <v>43</v>
      </c>
      <c r="G54" s="7">
        <v>-678038.38</v>
      </c>
      <c r="H54" s="7">
        <v>98</v>
      </c>
      <c r="I54" s="7">
        <v>-2413.38</v>
      </c>
      <c r="J54" s="8">
        <v>-0.29849999999999999</v>
      </c>
      <c r="K54" s="8">
        <v>-5.0000000000000001E-4</v>
      </c>
    </row>
    <row r="55" spans="2:11">
      <c r="B55" s="6" t="s">
        <v>2338</v>
      </c>
      <c r="C55" s="17">
        <v>707685558</v>
      </c>
      <c r="D55" s="6" t="s">
        <v>1745</v>
      </c>
      <c r="E55" s="6" t="s">
        <v>2308</v>
      </c>
      <c r="F55" s="6" t="s">
        <v>43</v>
      </c>
      <c r="G55" s="7">
        <v>-6128326.4100000001</v>
      </c>
      <c r="H55" s="7">
        <v>98</v>
      </c>
      <c r="I55" s="7">
        <v>-21812.92</v>
      </c>
      <c r="J55" s="8">
        <v>-2.698</v>
      </c>
      <c r="K55" s="8">
        <v>-4.4999999999999997E-3</v>
      </c>
    </row>
    <row r="56" spans="2:11">
      <c r="B56" s="6" t="s">
        <v>2339</v>
      </c>
      <c r="C56" s="17">
        <v>701001901</v>
      </c>
      <c r="D56" s="6" t="s">
        <v>1745</v>
      </c>
      <c r="E56" s="6" t="s">
        <v>2308</v>
      </c>
      <c r="F56" s="6" t="s">
        <v>104</v>
      </c>
      <c r="G56" s="7">
        <v>1835673</v>
      </c>
      <c r="H56" s="7">
        <v>1</v>
      </c>
      <c r="I56" s="7">
        <v>18.36</v>
      </c>
      <c r="J56" s="8">
        <v>2.3E-3</v>
      </c>
      <c r="K56" s="8">
        <v>0</v>
      </c>
    </row>
    <row r="57" spans="2:11">
      <c r="B57" s="6" t="s">
        <v>2340</v>
      </c>
      <c r="C57" s="17">
        <v>707686994</v>
      </c>
      <c r="D57" s="6" t="s">
        <v>1745</v>
      </c>
      <c r="E57" s="6" t="s">
        <v>2308</v>
      </c>
      <c r="F57" s="6" t="s">
        <v>48</v>
      </c>
      <c r="G57" s="7">
        <v>931072.94</v>
      </c>
      <c r="H57" s="7">
        <v>100.02</v>
      </c>
      <c r="I57" s="7">
        <v>3797.86</v>
      </c>
      <c r="J57" s="8">
        <v>0.4698</v>
      </c>
      <c r="K57" s="8">
        <v>8.0000000000000004E-4</v>
      </c>
    </row>
    <row r="58" spans="2:11">
      <c r="B58" s="6" t="s">
        <v>2341</v>
      </c>
      <c r="C58" s="17">
        <v>707684098</v>
      </c>
      <c r="D58" s="6" t="s">
        <v>1745</v>
      </c>
      <c r="E58" s="6" t="s">
        <v>2308</v>
      </c>
      <c r="F58" s="6" t="s">
        <v>48</v>
      </c>
      <c r="G58" s="7">
        <v>-664604.32999999996</v>
      </c>
      <c r="H58" s="7">
        <v>100.02</v>
      </c>
      <c r="I58" s="7">
        <v>-2710.93</v>
      </c>
      <c r="J58" s="8">
        <v>-0.33529999999999999</v>
      </c>
      <c r="K58" s="8">
        <v>-5.9999999999999995E-4</v>
      </c>
    </row>
    <row r="59" spans="2:11">
      <c r="B59" s="6" t="s">
        <v>2342</v>
      </c>
      <c r="C59" s="17">
        <v>707684106</v>
      </c>
      <c r="D59" s="6" t="s">
        <v>1745</v>
      </c>
      <c r="E59" s="6" t="s">
        <v>2308</v>
      </c>
      <c r="F59" s="6" t="s">
        <v>48</v>
      </c>
      <c r="G59" s="7">
        <v>-266468.61</v>
      </c>
      <c r="H59" s="7">
        <v>100.02</v>
      </c>
      <c r="I59" s="7">
        <v>-1086.93</v>
      </c>
      <c r="J59" s="8">
        <v>-0.13439999999999999</v>
      </c>
      <c r="K59" s="8">
        <v>-2.0000000000000001E-4</v>
      </c>
    </row>
    <row r="60" spans="2:11">
      <c r="B60" s="6" t="s">
        <v>2343</v>
      </c>
      <c r="C60" s="17">
        <v>707687000</v>
      </c>
      <c r="D60" s="6" t="s">
        <v>1745</v>
      </c>
      <c r="E60" s="6" t="s">
        <v>2308</v>
      </c>
      <c r="F60" s="6" t="s">
        <v>48</v>
      </c>
      <c r="G60" s="7">
        <v>-931124.12</v>
      </c>
      <c r="H60" s="7">
        <v>100.14</v>
      </c>
      <c r="I60" s="7">
        <v>-3802.63</v>
      </c>
      <c r="J60" s="8">
        <v>-0.4703</v>
      </c>
      <c r="K60" s="8">
        <v>-8.0000000000000004E-4</v>
      </c>
    </row>
    <row r="61" spans="2:11">
      <c r="B61" s="6" t="s">
        <v>2344</v>
      </c>
      <c r="C61" s="17">
        <v>707685624</v>
      </c>
      <c r="D61" s="6" t="s">
        <v>1745</v>
      </c>
      <c r="E61" s="6" t="s">
        <v>2308</v>
      </c>
      <c r="F61" s="6" t="s">
        <v>48</v>
      </c>
      <c r="G61" s="7">
        <v>-25889869.640000001</v>
      </c>
      <c r="H61" s="7">
        <v>100.09</v>
      </c>
      <c r="I61" s="7">
        <v>-105679.09</v>
      </c>
      <c r="J61" s="8">
        <v>-13.0715</v>
      </c>
      <c r="K61" s="8">
        <v>-2.1700000000000001E-2</v>
      </c>
    </row>
    <row r="62" spans="2:11">
      <c r="B62" s="6" t="s">
        <v>2345</v>
      </c>
      <c r="C62" s="17">
        <v>707685632</v>
      </c>
      <c r="D62" s="6" t="s">
        <v>1745</v>
      </c>
      <c r="E62" s="6" t="s">
        <v>2308</v>
      </c>
      <c r="F62" s="6" t="s">
        <v>48</v>
      </c>
      <c r="G62" s="7">
        <v>-11549472.09</v>
      </c>
      <c r="H62" s="7">
        <v>100.09</v>
      </c>
      <c r="I62" s="7">
        <v>-47143.45</v>
      </c>
      <c r="J62" s="8">
        <v>-5.8311999999999999</v>
      </c>
      <c r="K62" s="8">
        <v>-9.7000000000000003E-3</v>
      </c>
    </row>
    <row r="63" spans="2:11">
      <c r="B63" s="6" t="s">
        <v>2346</v>
      </c>
      <c r="C63" s="17">
        <v>707685640</v>
      </c>
      <c r="D63" s="6" t="s">
        <v>1745</v>
      </c>
      <c r="E63" s="6" t="s">
        <v>2308</v>
      </c>
      <c r="F63" s="6" t="s">
        <v>48</v>
      </c>
      <c r="G63" s="7">
        <v>-7178666.4100000001</v>
      </c>
      <c r="H63" s="7">
        <v>100.09</v>
      </c>
      <c r="I63" s="7">
        <v>-29302.39</v>
      </c>
      <c r="J63" s="8">
        <v>-3.6244000000000001</v>
      </c>
      <c r="K63" s="8">
        <v>-6.0000000000000001E-3</v>
      </c>
    </row>
    <row r="64" spans="2:11">
      <c r="B64" s="6" t="s">
        <v>2347</v>
      </c>
      <c r="C64" s="17">
        <v>707685657</v>
      </c>
      <c r="D64" s="6" t="s">
        <v>1745</v>
      </c>
      <c r="E64" s="6" t="s">
        <v>2308</v>
      </c>
      <c r="F64" s="6" t="s">
        <v>48</v>
      </c>
      <c r="G64" s="7">
        <v>-4823083.2300000004</v>
      </c>
      <c r="H64" s="7">
        <v>100.09</v>
      </c>
      <c r="I64" s="7">
        <v>-19687.2</v>
      </c>
      <c r="J64" s="8">
        <v>-2.4350999999999998</v>
      </c>
      <c r="K64" s="8">
        <v>-4.0000000000000001E-3</v>
      </c>
    </row>
    <row r="65" spans="2:11">
      <c r="B65" s="6" t="s">
        <v>2348</v>
      </c>
      <c r="C65" s="17">
        <v>707685665</v>
      </c>
      <c r="D65" s="6" t="s">
        <v>1745</v>
      </c>
      <c r="E65" s="6" t="s">
        <v>2308</v>
      </c>
      <c r="F65" s="6" t="s">
        <v>48</v>
      </c>
      <c r="G65" s="7">
        <v>-4367066.1900000004</v>
      </c>
      <c r="H65" s="7">
        <v>100.09</v>
      </c>
      <c r="I65" s="7">
        <v>-17825.8</v>
      </c>
      <c r="J65" s="8">
        <v>-2.2048999999999999</v>
      </c>
      <c r="K65" s="8">
        <v>-3.7000000000000002E-3</v>
      </c>
    </row>
    <row r="66" spans="2:11">
      <c r="B66" s="6" t="s">
        <v>2349</v>
      </c>
      <c r="C66" s="17">
        <v>707687059</v>
      </c>
      <c r="D66" s="6" t="s">
        <v>1745</v>
      </c>
      <c r="E66" s="6" t="s">
        <v>2308</v>
      </c>
      <c r="F66" s="6" t="s">
        <v>44</v>
      </c>
      <c r="G66" s="7">
        <v>20997497.850000001</v>
      </c>
      <c r="H66" s="7">
        <v>100.01</v>
      </c>
      <c r="I66" s="7">
        <v>688.32</v>
      </c>
      <c r="J66" s="8">
        <v>8.5099999999999995E-2</v>
      </c>
      <c r="K66" s="8">
        <v>1E-4</v>
      </c>
    </row>
    <row r="67" spans="2:11">
      <c r="B67" s="6" t="s">
        <v>2350</v>
      </c>
      <c r="C67" s="17">
        <v>707687067</v>
      </c>
      <c r="D67" s="6" t="s">
        <v>1745</v>
      </c>
      <c r="E67" s="6" t="s">
        <v>2308</v>
      </c>
      <c r="F67" s="6" t="s">
        <v>44</v>
      </c>
      <c r="G67" s="7">
        <v>8821589.6199999992</v>
      </c>
      <c r="H67" s="7">
        <v>100.01</v>
      </c>
      <c r="I67" s="7">
        <v>289.18</v>
      </c>
      <c r="J67" s="8">
        <v>3.5799999999999998E-2</v>
      </c>
      <c r="K67" s="8">
        <v>1E-4</v>
      </c>
    </row>
    <row r="68" spans="2:11">
      <c r="B68" s="6" t="s">
        <v>2351</v>
      </c>
      <c r="C68" s="17">
        <v>707687075</v>
      </c>
      <c r="D68" s="6" t="s">
        <v>1745</v>
      </c>
      <c r="E68" s="6" t="s">
        <v>2308</v>
      </c>
      <c r="F68" s="6" t="s">
        <v>44</v>
      </c>
      <c r="G68" s="7">
        <v>462921064.35000002</v>
      </c>
      <c r="H68" s="7">
        <v>100.01</v>
      </c>
      <c r="I68" s="7">
        <v>15175.14</v>
      </c>
      <c r="J68" s="8">
        <v>1.877</v>
      </c>
      <c r="K68" s="8">
        <v>3.0999999999999999E-3</v>
      </c>
    </row>
    <row r="69" spans="2:11">
      <c r="B69" s="6" t="s">
        <v>2352</v>
      </c>
      <c r="C69" s="17">
        <v>707685715</v>
      </c>
      <c r="D69" s="6" t="s">
        <v>1745</v>
      </c>
      <c r="E69" s="6" t="s">
        <v>2308</v>
      </c>
      <c r="F69" s="6" t="s">
        <v>44</v>
      </c>
      <c r="G69" s="7">
        <v>-492740151.50999999</v>
      </c>
      <c r="H69" s="7">
        <v>100.01</v>
      </c>
      <c r="I69" s="7">
        <v>-16152.65</v>
      </c>
      <c r="J69" s="8">
        <v>-1.9979</v>
      </c>
      <c r="K69" s="8">
        <v>-3.3E-3</v>
      </c>
    </row>
    <row r="70" spans="2:11">
      <c r="B70" s="6" t="s">
        <v>2353</v>
      </c>
      <c r="C70" s="17">
        <v>707687109</v>
      </c>
      <c r="D70" s="6" t="s">
        <v>1745</v>
      </c>
      <c r="E70" s="6" t="s">
        <v>2308</v>
      </c>
      <c r="F70" s="6" t="s">
        <v>44</v>
      </c>
      <c r="G70" s="7">
        <v>-20997106.449999999</v>
      </c>
      <c r="H70" s="7">
        <v>100.15</v>
      </c>
      <c r="I70" s="7">
        <v>-689.28</v>
      </c>
      <c r="J70" s="8">
        <v>-8.5300000000000001E-2</v>
      </c>
      <c r="K70" s="8">
        <v>-1E-4</v>
      </c>
    </row>
    <row r="71" spans="2:11">
      <c r="B71" s="6" t="s">
        <v>2354</v>
      </c>
      <c r="C71" s="17">
        <v>707685764</v>
      </c>
      <c r="D71" s="6" t="s">
        <v>1745</v>
      </c>
      <c r="E71" s="6" t="s">
        <v>2308</v>
      </c>
      <c r="F71" s="6" t="s">
        <v>45</v>
      </c>
      <c r="G71" s="7">
        <v>-1357306.86</v>
      </c>
      <c r="H71" s="7">
        <v>99.95</v>
      </c>
      <c r="I71" s="7">
        <v>-6420.38</v>
      </c>
      <c r="J71" s="8">
        <v>-0.79410000000000003</v>
      </c>
      <c r="K71" s="8">
        <v>-1.2999999999999999E-3</v>
      </c>
    </row>
    <row r="72" spans="2:11">
      <c r="B72" s="6" t="s">
        <v>2355</v>
      </c>
      <c r="C72" s="17">
        <v>707685772</v>
      </c>
      <c r="D72" s="6" t="s">
        <v>1745</v>
      </c>
      <c r="E72" s="6" t="s">
        <v>2308</v>
      </c>
      <c r="F72" s="6" t="s">
        <v>45</v>
      </c>
      <c r="G72" s="7">
        <v>-981124.3</v>
      </c>
      <c r="H72" s="7">
        <v>99.95</v>
      </c>
      <c r="I72" s="7">
        <v>-4640.95</v>
      </c>
      <c r="J72" s="8">
        <v>-0.57399999999999995</v>
      </c>
      <c r="K72" s="8">
        <v>-1E-3</v>
      </c>
    </row>
    <row r="73" spans="2:11">
      <c r="B73" s="6" t="s">
        <v>2356</v>
      </c>
      <c r="C73" s="17">
        <v>707684619</v>
      </c>
      <c r="D73" s="6" t="s">
        <v>1745</v>
      </c>
      <c r="E73" s="6" t="s">
        <v>2308</v>
      </c>
      <c r="F73" s="6" t="s">
        <v>104</v>
      </c>
      <c r="G73" s="7">
        <v>4054489.91</v>
      </c>
      <c r="H73" s="7">
        <v>100.13</v>
      </c>
      <c r="I73" s="7">
        <v>4059.76</v>
      </c>
      <c r="J73" s="8">
        <v>0.50219999999999998</v>
      </c>
      <c r="K73" s="8">
        <v>8.0000000000000004E-4</v>
      </c>
    </row>
    <row r="74" spans="2:11">
      <c r="B74" s="6" t="s">
        <v>2357</v>
      </c>
      <c r="C74" s="17">
        <v>707684627</v>
      </c>
      <c r="D74" s="6" t="s">
        <v>1745</v>
      </c>
      <c r="E74" s="6" t="s">
        <v>2308</v>
      </c>
      <c r="F74" s="6" t="s">
        <v>104</v>
      </c>
      <c r="G74" s="7">
        <v>4315660.88</v>
      </c>
      <c r="H74" s="7">
        <v>100.13</v>
      </c>
      <c r="I74" s="7">
        <v>4321.2700000000004</v>
      </c>
      <c r="J74" s="8">
        <v>0.53449999999999998</v>
      </c>
      <c r="K74" s="8">
        <v>8.9999999999999998E-4</v>
      </c>
    </row>
    <row r="75" spans="2:11">
      <c r="B75" s="6" t="s">
        <v>2358</v>
      </c>
      <c r="C75" s="17">
        <v>707684643</v>
      </c>
      <c r="D75" s="6" t="s">
        <v>1745</v>
      </c>
      <c r="E75" s="6" t="s">
        <v>2308</v>
      </c>
      <c r="F75" s="6" t="s">
        <v>104</v>
      </c>
      <c r="G75" s="7">
        <v>6944224.3899999997</v>
      </c>
      <c r="H75" s="7">
        <v>100.01</v>
      </c>
      <c r="I75" s="7">
        <v>6944.92</v>
      </c>
      <c r="J75" s="8">
        <v>0.85899999999999999</v>
      </c>
      <c r="K75" s="8">
        <v>1.4E-3</v>
      </c>
    </row>
    <row r="76" spans="2:11">
      <c r="B76" s="6" t="s">
        <v>2358</v>
      </c>
      <c r="C76" s="17">
        <v>707684635</v>
      </c>
      <c r="D76" s="6" t="s">
        <v>1745</v>
      </c>
      <c r="E76" s="6" t="s">
        <v>2308</v>
      </c>
      <c r="F76" s="6" t="s">
        <v>104</v>
      </c>
      <c r="G76" s="7">
        <v>8600659.5500000007</v>
      </c>
      <c r="H76" s="7">
        <v>100.01</v>
      </c>
      <c r="I76" s="7">
        <v>8601.52</v>
      </c>
      <c r="J76" s="8">
        <v>1.0639000000000001</v>
      </c>
      <c r="K76" s="8">
        <v>1.8E-3</v>
      </c>
    </row>
    <row r="77" spans="2:11">
      <c r="B77" s="6" t="s">
        <v>2359</v>
      </c>
      <c r="C77" s="17">
        <v>707687372</v>
      </c>
      <c r="D77" s="6" t="s">
        <v>1745</v>
      </c>
      <c r="E77" s="6" t="s">
        <v>2308</v>
      </c>
      <c r="F77" s="6" t="s">
        <v>104</v>
      </c>
      <c r="G77" s="7">
        <v>-6001771.8799999999</v>
      </c>
      <c r="H77" s="7">
        <v>100.01</v>
      </c>
      <c r="I77" s="7">
        <v>-6002.37</v>
      </c>
      <c r="J77" s="8">
        <v>-0.74239999999999995</v>
      </c>
      <c r="K77" s="8">
        <v>-1.1999999999999999E-3</v>
      </c>
    </row>
    <row r="78" spans="2:11">
      <c r="B78" s="6" t="s">
        <v>2360</v>
      </c>
      <c r="C78" s="17">
        <v>707687380</v>
      </c>
      <c r="D78" s="6" t="s">
        <v>1745</v>
      </c>
      <c r="E78" s="6" t="s">
        <v>2308</v>
      </c>
      <c r="F78" s="6" t="s">
        <v>104</v>
      </c>
      <c r="G78" s="7">
        <v>3086393.16</v>
      </c>
      <c r="H78" s="7">
        <v>100.01</v>
      </c>
      <c r="I78" s="7">
        <v>3086.7</v>
      </c>
      <c r="J78" s="8">
        <v>0.38179999999999997</v>
      </c>
      <c r="K78" s="8">
        <v>5.9999999999999995E-4</v>
      </c>
    </row>
    <row r="79" spans="2:11">
      <c r="B79" s="6" t="s">
        <v>2361</v>
      </c>
      <c r="C79" s="17">
        <v>707685897</v>
      </c>
      <c r="D79" s="6" t="s">
        <v>1745</v>
      </c>
      <c r="E79" s="6" t="s">
        <v>2308</v>
      </c>
      <c r="F79" s="6" t="s">
        <v>104</v>
      </c>
      <c r="G79" s="7">
        <v>47596982.109999999</v>
      </c>
      <c r="H79" s="7">
        <v>100.01</v>
      </c>
      <c r="I79" s="7">
        <v>47601.74</v>
      </c>
      <c r="J79" s="8">
        <v>5.8879000000000001</v>
      </c>
      <c r="K79" s="8">
        <v>9.7999999999999997E-3</v>
      </c>
    </row>
    <row r="80" spans="2:11">
      <c r="B80" s="6" t="s">
        <v>2362</v>
      </c>
      <c r="C80" s="17">
        <v>707685905</v>
      </c>
      <c r="D80" s="6" t="s">
        <v>1745</v>
      </c>
      <c r="E80" s="6" t="s">
        <v>2308</v>
      </c>
      <c r="F80" s="6" t="s">
        <v>104</v>
      </c>
      <c r="G80" s="7">
        <v>2176474.92</v>
      </c>
      <c r="H80" s="7">
        <v>100.01</v>
      </c>
      <c r="I80" s="7">
        <v>2176.69</v>
      </c>
      <c r="J80" s="8">
        <v>0.26919999999999999</v>
      </c>
      <c r="K80" s="8">
        <v>4.0000000000000002E-4</v>
      </c>
    </row>
    <row r="81" spans="2:11">
      <c r="B81" s="6" t="s">
        <v>2363</v>
      </c>
      <c r="C81" s="17">
        <v>707687398</v>
      </c>
      <c r="D81" s="6" t="s">
        <v>1745</v>
      </c>
      <c r="E81" s="6" t="s">
        <v>2308</v>
      </c>
      <c r="F81" s="6" t="s">
        <v>104</v>
      </c>
      <c r="G81" s="7">
        <v>-1962576.04</v>
      </c>
      <c r="H81" s="7">
        <v>100.01</v>
      </c>
      <c r="I81" s="7">
        <v>-1962.77</v>
      </c>
      <c r="J81" s="8">
        <v>-0.24279999999999999</v>
      </c>
      <c r="K81" s="8">
        <v>-4.0000000000000002E-4</v>
      </c>
    </row>
    <row r="82" spans="2:11">
      <c r="B82" s="6" t="s">
        <v>2364</v>
      </c>
      <c r="C82" s="17">
        <v>707687406</v>
      </c>
      <c r="D82" s="6" t="s">
        <v>1745</v>
      </c>
      <c r="E82" s="6" t="s">
        <v>2308</v>
      </c>
      <c r="F82" s="6" t="s">
        <v>104</v>
      </c>
      <c r="G82" s="7">
        <v>36910517.539999999</v>
      </c>
      <c r="H82" s="7">
        <v>100.01</v>
      </c>
      <c r="I82" s="7">
        <v>36914.21</v>
      </c>
      <c r="J82" s="8">
        <v>4.5659000000000001</v>
      </c>
      <c r="K82" s="8">
        <v>7.6E-3</v>
      </c>
    </row>
    <row r="83" spans="2:11">
      <c r="B83" s="6" t="s">
        <v>2364</v>
      </c>
      <c r="C83" s="17">
        <v>707687414</v>
      </c>
      <c r="D83" s="6" t="s">
        <v>1745</v>
      </c>
      <c r="E83" s="6" t="s">
        <v>2308</v>
      </c>
      <c r="F83" s="6" t="s">
        <v>104</v>
      </c>
      <c r="G83" s="7">
        <v>1586192.4</v>
      </c>
      <c r="H83" s="7">
        <v>100.01</v>
      </c>
      <c r="I83" s="7">
        <v>1586.35</v>
      </c>
      <c r="J83" s="8">
        <v>0.19620000000000001</v>
      </c>
      <c r="K83" s="8">
        <v>2.9999999999999997E-4</v>
      </c>
    </row>
    <row r="84" spans="2:11">
      <c r="B84" s="6" t="s">
        <v>2365</v>
      </c>
      <c r="C84" s="17">
        <v>707687422</v>
      </c>
      <c r="D84" s="6" t="s">
        <v>1745</v>
      </c>
      <c r="E84" s="6" t="s">
        <v>2308</v>
      </c>
      <c r="F84" s="6" t="s">
        <v>104</v>
      </c>
      <c r="G84" s="7">
        <v>3021557.8</v>
      </c>
      <c r="H84" s="7">
        <v>100.01</v>
      </c>
      <c r="I84" s="7">
        <v>3021.86</v>
      </c>
      <c r="J84" s="8">
        <v>0.37380000000000002</v>
      </c>
      <c r="K84" s="8">
        <v>5.9999999999999995E-4</v>
      </c>
    </row>
    <row r="85" spans="2:11">
      <c r="B85" s="6" t="s">
        <v>2366</v>
      </c>
      <c r="C85" s="17">
        <v>707687430</v>
      </c>
      <c r="D85" s="6" t="s">
        <v>1745</v>
      </c>
      <c r="E85" s="6" t="s">
        <v>2308</v>
      </c>
      <c r="F85" s="6" t="s">
        <v>104</v>
      </c>
      <c r="G85" s="7">
        <v>80257188.379999995</v>
      </c>
      <c r="H85" s="7">
        <v>100.01</v>
      </c>
      <c r="I85" s="7">
        <v>80265.210000000006</v>
      </c>
      <c r="J85" s="8">
        <v>9.9280000000000008</v>
      </c>
      <c r="K85" s="8">
        <v>1.6500000000000001E-2</v>
      </c>
    </row>
    <row r="86" spans="2:11">
      <c r="B86" s="6" t="s">
        <v>2366</v>
      </c>
      <c r="C86" s="17">
        <v>707687448</v>
      </c>
      <c r="D86" s="6" t="s">
        <v>1745</v>
      </c>
      <c r="E86" s="6" t="s">
        <v>2308</v>
      </c>
      <c r="F86" s="6" t="s">
        <v>104</v>
      </c>
      <c r="G86" s="7">
        <v>-1885069.48</v>
      </c>
      <c r="H86" s="7">
        <v>100.01</v>
      </c>
      <c r="I86" s="7">
        <v>-1885.26</v>
      </c>
      <c r="J86" s="8">
        <v>-0.23319999999999999</v>
      </c>
      <c r="K86" s="8">
        <v>-4.0000000000000002E-4</v>
      </c>
    </row>
    <row r="87" spans="2:11">
      <c r="B87" s="6" t="s">
        <v>2367</v>
      </c>
      <c r="C87" s="17">
        <v>707687455</v>
      </c>
      <c r="D87" s="6" t="s">
        <v>1745</v>
      </c>
      <c r="E87" s="6" t="s">
        <v>2308</v>
      </c>
      <c r="F87" s="6" t="s">
        <v>104</v>
      </c>
      <c r="G87" s="7">
        <v>45712338</v>
      </c>
      <c r="H87" s="7">
        <v>100.01</v>
      </c>
      <c r="I87" s="7">
        <v>45716.91</v>
      </c>
      <c r="J87" s="8">
        <v>5.6547000000000001</v>
      </c>
      <c r="K87" s="8">
        <v>9.4000000000000004E-3</v>
      </c>
    </row>
    <row r="88" spans="2:11">
      <c r="B88" s="6" t="s">
        <v>2368</v>
      </c>
      <c r="C88" s="17">
        <v>707684650</v>
      </c>
      <c r="D88" s="6" t="s">
        <v>1745</v>
      </c>
      <c r="E88" s="6" t="s">
        <v>2308</v>
      </c>
      <c r="F88" s="6" t="s">
        <v>104</v>
      </c>
      <c r="G88" s="7">
        <v>-9707295.6799999997</v>
      </c>
      <c r="H88" s="7">
        <v>100.01</v>
      </c>
      <c r="I88" s="7">
        <v>-9708.27</v>
      </c>
      <c r="J88" s="8">
        <v>-1.2008000000000001</v>
      </c>
      <c r="K88" s="8">
        <v>-2E-3</v>
      </c>
    </row>
    <row r="89" spans="2:11">
      <c r="B89" s="6" t="s">
        <v>2369</v>
      </c>
      <c r="C89" s="17">
        <v>707684668</v>
      </c>
      <c r="D89" s="6" t="s">
        <v>1745</v>
      </c>
      <c r="E89" s="6" t="s">
        <v>2308</v>
      </c>
      <c r="F89" s="6" t="s">
        <v>104</v>
      </c>
      <c r="G89" s="7">
        <v>3320385.61</v>
      </c>
      <c r="H89" s="7">
        <v>100.01</v>
      </c>
      <c r="I89" s="7">
        <v>3320.72</v>
      </c>
      <c r="J89" s="8">
        <v>0.41070000000000001</v>
      </c>
      <c r="K89" s="8">
        <v>6.9999999999999999E-4</v>
      </c>
    </row>
    <row r="90" spans="2:11">
      <c r="B90" s="6" t="s">
        <v>2370</v>
      </c>
      <c r="C90" s="17">
        <v>707684676</v>
      </c>
      <c r="D90" s="6" t="s">
        <v>1745</v>
      </c>
      <c r="E90" s="6" t="s">
        <v>2308</v>
      </c>
      <c r="F90" s="6" t="s">
        <v>104</v>
      </c>
      <c r="G90" s="7">
        <v>-1456856.92</v>
      </c>
      <c r="H90" s="7">
        <v>100.01</v>
      </c>
      <c r="I90" s="7">
        <v>-1457</v>
      </c>
      <c r="J90" s="8">
        <v>-0.1802</v>
      </c>
      <c r="K90" s="8">
        <v>-2.9999999999999997E-4</v>
      </c>
    </row>
    <row r="91" spans="2:11">
      <c r="B91" s="6" t="s">
        <v>2371</v>
      </c>
      <c r="C91" s="17">
        <v>707684684</v>
      </c>
      <c r="D91" s="6" t="s">
        <v>1745</v>
      </c>
      <c r="E91" s="6" t="s">
        <v>2308</v>
      </c>
      <c r="F91" s="6" t="s">
        <v>104</v>
      </c>
      <c r="G91" s="7">
        <v>3782409.28</v>
      </c>
      <c r="H91" s="7">
        <v>100.01</v>
      </c>
      <c r="I91" s="7">
        <v>3782.79</v>
      </c>
      <c r="J91" s="8">
        <v>0.46789999999999998</v>
      </c>
      <c r="K91" s="8">
        <v>8.0000000000000004E-4</v>
      </c>
    </row>
    <row r="92" spans="2:11">
      <c r="B92" s="6" t="s">
        <v>2372</v>
      </c>
      <c r="C92" s="17">
        <v>707684692</v>
      </c>
      <c r="D92" s="6" t="s">
        <v>1745</v>
      </c>
      <c r="E92" s="6" t="s">
        <v>2308</v>
      </c>
      <c r="F92" s="6" t="s">
        <v>104</v>
      </c>
      <c r="G92" s="7">
        <v>6988369.7300000004</v>
      </c>
      <c r="H92" s="7">
        <v>100.01</v>
      </c>
      <c r="I92" s="7">
        <v>6989.07</v>
      </c>
      <c r="J92" s="8">
        <v>0.86450000000000005</v>
      </c>
      <c r="K92" s="8">
        <v>1.4E-3</v>
      </c>
    </row>
    <row r="93" spans="2:11">
      <c r="B93" s="6" t="s">
        <v>2373</v>
      </c>
      <c r="C93" s="17">
        <v>707684700</v>
      </c>
      <c r="D93" s="6" t="s">
        <v>1745</v>
      </c>
      <c r="E93" s="6" t="s">
        <v>2308</v>
      </c>
      <c r="F93" s="6" t="s">
        <v>104</v>
      </c>
      <c r="G93" s="7">
        <v>2218771.77</v>
      </c>
      <c r="H93" s="7">
        <v>100.01</v>
      </c>
      <c r="I93" s="7">
        <v>2218.9899999999998</v>
      </c>
      <c r="J93" s="8">
        <v>0.27450000000000002</v>
      </c>
      <c r="K93" s="8">
        <v>5.0000000000000001E-4</v>
      </c>
    </row>
    <row r="94" spans="2:11">
      <c r="B94" s="6" t="s">
        <v>2374</v>
      </c>
      <c r="C94" s="17">
        <v>707684718</v>
      </c>
      <c r="D94" s="6" t="s">
        <v>1745</v>
      </c>
      <c r="E94" s="6" t="s">
        <v>2308</v>
      </c>
      <c r="F94" s="6" t="s">
        <v>104</v>
      </c>
      <c r="G94" s="7">
        <v>5326067.37</v>
      </c>
      <c r="H94" s="7">
        <v>100.01</v>
      </c>
      <c r="I94" s="7">
        <v>5326.6</v>
      </c>
      <c r="J94" s="8">
        <v>0.65880000000000005</v>
      </c>
      <c r="K94" s="8">
        <v>1.1000000000000001E-3</v>
      </c>
    </row>
    <row r="95" spans="2:11">
      <c r="B95" s="6" t="s">
        <v>2374</v>
      </c>
      <c r="C95" s="17">
        <v>707684726</v>
      </c>
      <c r="D95" s="6" t="s">
        <v>1745</v>
      </c>
      <c r="E95" s="6" t="s">
        <v>2308</v>
      </c>
      <c r="F95" s="6" t="s">
        <v>104</v>
      </c>
      <c r="G95" s="7">
        <v>2663033.69</v>
      </c>
      <c r="H95" s="7">
        <v>100.01</v>
      </c>
      <c r="I95" s="7">
        <v>2663.3</v>
      </c>
      <c r="J95" s="8">
        <v>0.32940000000000003</v>
      </c>
      <c r="K95" s="8">
        <v>5.0000000000000001E-4</v>
      </c>
    </row>
    <row r="96" spans="2:11">
      <c r="B96" s="6" t="s">
        <v>2375</v>
      </c>
      <c r="C96" s="17">
        <v>707684734</v>
      </c>
      <c r="D96" s="6" t="s">
        <v>1745</v>
      </c>
      <c r="E96" s="6" t="s">
        <v>2308</v>
      </c>
      <c r="F96" s="6" t="s">
        <v>104</v>
      </c>
      <c r="G96" s="7">
        <v>3557769.11</v>
      </c>
      <c r="H96" s="7">
        <v>100.01</v>
      </c>
      <c r="I96" s="7">
        <v>3558.12</v>
      </c>
      <c r="J96" s="8">
        <v>0.44009999999999999</v>
      </c>
      <c r="K96" s="8">
        <v>6.9999999999999999E-4</v>
      </c>
    </row>
    <row r="97" spans="2:11">
      <c r="B97" s="6" t="s">
        <v>2376</v>
      </c>
      <c r="C97" s="17">
        <v>707687463</v>
      </c>
      <c r="D97" s="6" t="s">
        <v>1745</v>
      </c>
      <c r="E97" s="6" t="s">
        <v>2308</v>
      </c>
      <c r="F97" s="6" t="s">
        <v>104</v>
      </c>
      <c r="G97" s="7">
        <v>23909451.59</v>
      </c>
      <c r="H97" s="7">
        <v>100.05</v>
      </c>
      <c r="I97" s="7">
        <v>23921.41</v>
      </c>
      <c r="J97" s="8">
        <v>2.9588000000000001</v>
      </c>
      <c r="K97" s="8">
        <v>4.8999999999999998E-3</v>
      </c>
    </row>
    <row r="98" spans="2:11">
      <c r="B98" s="6" t="s">
        <v>2377</v>
      </c>
      <c r="C98" s="17">
        <v>707684742</v>
      </c>
      <c r="D98" s="6" t="s">
        <v>1745</v>
      </c>
      <c r="E98" s="6" t="s">
        <v>2308</v>
      </c>
      <c r="F98" s="6" t="s">
        <v>104</v>
      </c>
      <c r="G98" s="7">
        <v>20308741.440000001</v>
      </c>
      <c r="H98" s="7">
        <v>100.05</v>
      </c>
      <c r="I98" s="7">
        <v>20318.900000000001</v>
      </c>
      <c r="J98" s="8">
        <v>2.5133000000000001</v>
      </c>
      <c r="K98" s="8">
        <v>4.1999999999999997E-3</v>
      </c>
    </row>
    <row r="99" spans="2:11">
      <c r="B99" s="6" t="s">
        <v>2378</v>
      </c>
      <c r="C99" s="17">
        <v>707685913</v>
      </c>
      <c r="D99" s="6" t="s">
        <v>1745</v>
      </c>
      <c r="E99" s="6" t="s">
        <v>2308</v>
      </c>
      <c r="F99" s="6" t="s">
        <v>104</v>
      </c>
      <c r="G99" s="7">
        <v>30559029.539999999</v>
      </c>
      <c r="H99" s="7">
        <v>100.13</v>
      </c>
      <c r="I99" s="7">
        <v>30598.76</v>
      </c>
      <c r="J99" s="8">
        <v>3.7848000000000002</v>
      </c>
      <c r="K99" s="8">
        <v>6.3E-3</v>
      </c>
    </row>
    <row r="100" spans="2:11">
      <c r="B100" s="6" t="s">
        <v>2379</v>
      </c>
      <c r="C100" s="17">
        <v>701025405</v>
      </c>
      <c r="D100" s="6" t="s">
        <v>1745</v>
      </c>
      <c r="E100" s="6" t="s">
        <v>2308</v>
      </c>
      <c r="F100" s="6" t="s">
        <v>104</v>
      </c>
      <c r="G100" s="7">
        <v>-8733663.0800000001</v>
      </c>
      <c r="H100" s="7">
        <v>100.03</v>
      </c>
      <c r="I100" s="7">
        <v>-8736.2800000000007</v>
      </c>
      <c r="J100" s="8">
        <v>-1.0806</v>
      </c>
      <c r="K100" s="8">
        <v>-1.8E-3</v>
      </c>
    </row>
    <row r="101" spans="2:11">
      <c r="B101" s="6" t="s">
        <v>2380</v>
      </c>
      <c r="C101" s="17">
        <v>707684759</v>
      </c>
      <c r="D101" s="6" t="s">
        <v>1745</v>
      </c>
      <c r="E101" s="6" t="s">
        <v>2308</v>
      </c>
      <c r="F101" s="6" t="s">
        <v>104</v>
      </c>
      <c r="G101" s="7">
        <v>8973908.3000000007</v>
      </c>
      <c r="H101" s="7">
        <v>100.03</v>
      </c>
      <c r="I101" s="7">
        <v>8976.6</v>
      </c>
      <c r="J101" s="8">
        <v>1.1103000000000001</v>
      </c>
      <c r="K101" s="8">
        <v>1.8E-3</v>
      </c>
    </row>
    <row r="102" spans="2:11">
      <c r="B102" s="6" t="s">
        <v>2381</v>
      </c>
      <c r="C102" s="17">
        <v>701025413</v>
      </c>
      <c r="D102" s="6" t="s">
        <v>1745</v>
      </c>
      <c r="E102" s="6" t="s">
        <v>2308</v>
      </c>
      <c r="F102" s="6" t="s">
        <v>104</v>
      </c>
      <c r="G102" s="7">
        <v>-2181905.17</v>
      </c>
      <c r="H102" s="7">
        <v>100.03</v>
      </c>
      <c r="I102" s="7">
        <v>-2182.56</v>
      </c>
      <c r="J102" s="8">
        <v>-0.27</v>
      </c>
      <c r="K102" s="8">
        <v>-4.0000000000000002E-4</v>
      </c>
    </row>
    <row r="103" spans="2:11">
      <c r="B103" s="6" t="s">
        <v>2382</v>
      </c>
      <c r="C103" s="17">
        <v>707684767</v>
      </c>
      <c r="D103" s="6" t="s">
        <v>1745</v>
      </c>
      <c r="E103" s="6" t="s">
        <v>2308</v>
      </c>
      <c r="F103" s="6" t="s">
        <v>104</v>
      </c>
      <c r="G103" s="7">
        <v>2205651.7400000002</v>
      </c>
      <c r="H103" s="7">
        <v>100.03</v>
      </c>
      <c r="I103" s="7">
        <v>2206.31</v>
      </c>
      <c r="J103" s="8">
        <v>0.27289999999999998</v>
      </c>
      <c r="K103" s="8">
        <v>5.0000000000000001E-4</v>
      </c>
    </row>
    <row r="104" spans="2:11">
      <c r="B104" s="6" t="s">
        <v>2383</v>
      </c>
      <c r="C104" s="17">
        <v>707685939</v>
      </c>
      <c r="D104" s="6" t="s">
        <v>1745</v>
      </c>
      <c r="E104" s="6" t="s">
        <v>2308</v>
      </c>
      <c r="F104" s="6" t="s">
        <v>104</v>
      </c>
      <c r="G104" s="7">
        <v>25148658.219999999</v>
      </c>
      <c r="H104" s="7">
        <v>100.2</v>
      </c>
      <c r="I104" s="7">
        <v>25198.959999999999</v>
      </c>
      <c r="J104" s="8">
        <v>3.1168999999999998</v>
      </c>
      <c r="K104" s="8">
        <v>5.1999999999999998E-3</v>
      </c>
    </row>
    <row r="105" spans="2:11">
      <c r="B105" s="6" t="s">
        <v>2384</v>
      </c>
      <c r="C105" s="17">
        <v>707685947</v>
      </c>
      <c r="D105" s="6" t="s">
        <v>1745</v>
      </c>
      <c r="E105" s="6" t="s">
        <v>2308</v>
      </c>
      <c r="F105" s="6" t="s">
        <v>104</v>
      </c>
      <c r="G105" s="7">
        <v>2396143</v>
      </c>
      <c r="H105" s="7">
        <v>100.2</v>
      </c>
      <c r="I105" s="7">
        <v>2400.94</v>
      </c>
      <c r="J105" s="8">
        <v>0.29699999999999999</v>
      </c>
      <c r="K105" s="8">
        <v>5.0000000000000001E-4</v>
      </c>
    </row>
    <row r="106" spans="2:11">
      <c r="B106" s="6" t="s">
        <v>2385</v>
      </c>
      <c r="C106" s="17">
        <v>707685954</v>
      </c>
      <c r="D106" s="6" t="s">
        <v>1745</v>
      </c>
      <c r="E106" s="6" t="s">
        <v>2308</v>
      </c>
      <c r="F106" s="6" t="s">
        <v>104</v>
      </c>
      <c r="G106" s="7">
        <v>21761897.68</v>
      </c>
      <c r="H106" s="7">
        <v>100.2</v>
      </c>
      <c r="I106" s="7">
        <v>21805.42</v>
      </c>
      <c r="J106" s="8">
        <v>2.6970999999999998</v>
      </c>
      <c r="K106" s="8">
        <v>4.4999999999999997E-3</v>
      </c>
    </row>
    <row r="107" spans="2:11">
      <c r="B107" s="6" t="s">
        <v>2386</v>
      </c>
      <c r="C107" s="17">
        <v>707687505</v>
      </c>
      <c r="D107" s="6" t="s">
        <v>1745</v>
      </c>
      <c r="E107" s="6" t="s">
        <v>2308</v>
      </c>
      <c r="F107" s="6" t="s">
        <v>104</v>
      </c>
      <c r="G107" s="7">
        <v>-3809481.25</v>
      </c>
      <c r="H107" s="7">
        <v>100.01</v>
      </c>
      <c r="I107" s="7">
        <v>-3809.86</v>
      </c>
      <c r="J107" s="8">
        <v>-0.47120000000000001</v>
      </c>
      <c r="K107" s="8">
        <v>-8.0000000000000004E-4</v>
      </c>
    </row>
    <row r="108" spans="2:11">
      <c r="B108" s="6" t="s">
        <v>2387</v>
      </c>
      <c r="C108" s="17">
        <v>707684874</v>
      </c>
      <c r="D108" s="6" t="s">
        <v>1745</v>
      </c>
      <c r="E108" s="6" t="s">
        <v>2308</v>
      </c>
      <c r="F108" s="6" t="s">
        <v>104</v>
      </c>
      <c r="G108" s="7">
        <v>2789541.02</v>
      </c>
      <c r="H108" s="7">
        <v>100.01</v>
      </c>
      <c r="I108" s="7">
        <v>2789.82</v>
      </c>
      <c r="J108" s="8">
        <v>0.34510000000000002</v>
      </c>
      <c r="K108" s="8">
        <v>5.9999999999999995E-4</v>
      </c>
    </row>
    <row r="109" spans="2:11">
      <c r="B109" s="6" t="s">
        <v>2388</v>
      </c>
      <c r="C109" s="17">
        <v>707684882</v>
      </c>
      <c r="D109" s="6" t="s">
        <v>1745</v>
      </c>
      <c r="E109" s="6" t="s">
        <v>2308</v>
      </c>
      <c r="F109" s="6" t="s">
        <v>104</v>
      </c>
      <c r="G109" s="7">
        <v>1128680.04</v>
      </c>
      <c r="H109" s="7">
        <v>100.01</v>
      </c>
      <c r="I109" s="7">
        <v>1128.79</v>
      </c>
      <c r="J109" s="8">
        <v>0.1396</v>
      </c>
      <c r="K109" s="8">
        <v>2.0000000000000001E-4</v>
      </c>
    </row>
    <row r="110" spans="2:11">
      <c r="B110" s="6" t="s">
        <v>2389</v>
      </c>
      <c r="C110" s="17">
        <v>707687513</v>
      </c>
      <c r="D110" s="6" t="s">
        <v>1745</v>
      </c>
      <c r="E110" s="6" t="s">
        <v>2308</v>
      </c>
      <c r="F110" s="6" t="s">
        <v>104</v>
      </c>
      <c r="G110" s="7">
        <v>3812826.75</v>
      </c>
      <c r="H110" s="7">
        <v>100.04</v>
      </c>
      <c r="I110" s="7">
        <v>3814.35</v>
      </c>
      <c r="J110" s="8">
        <v>0.4718</v>
      </c>
      <c r="K110" s="8">
        <v>8.0000000000000004E-4</v>
      </c>
    </row>
    <row r="111" spans="2:11">
      <c r="B111" s="6" t="s">
        <v>2390</v>
      </c>
      <c r="C111" s="17">
        <v>707685988</v>
      </c>
      <c r="D111" s="6" t="s">
        <v>1745</v>
      </c>
      <c r="E111" s="6" t="s">
        <v>2308</v>
      </c>
      <c r="F111" s="6" t="s">
        <v>104</v>
      </c>
      <c r="G111" s="7">
        <v>106283146.45999999</v>
      </c>
      <c r="H111" s="7">
        <v>100.02</v>
      </c>
      <c r="I111" s="7">
        <v>106304.4</v>
      </c>
      <c r="J111" s="8">
        <v>13.1488</v>
      </c>
      <c r="K111" s="8">
        <v>2.18E-2</v>
      </c>
    </row>
    <row r="112" spans="2:11">
      <c r="B112" s="6" t="s">
        <v>2391</v>
      </c>
      <c r="C112" s="17">
        <v>707685996</v>
      </c>
      <c r="D112" s="6" t="s">
        <v>1745</v>
      </c>
      <c r="E112" s="6" t="s">
        <v>2308</v>
      </c>
      <c r="F112" s="6" t="s">
        <v>104</v>
      </c>
      <c r="G112" s="7">
        <v>47414120.590000004</v>
      </c>
      <c r="H112" s="7">
        <v>100.02</v>
      </c>
      <c r="I112" s="7">
        <v>47423.6</v>
      </c>
      <c r="J112" s="8">
        <v>5.8658000000000001</v>
      </c>
      <c r="K112" s="8">
        <v>9.7000000000000003E-3</v>
      </c>
    </row>
    <row r="113" spans="2:11">
      <c r="B113" s="6" t="s">
        <v>2392</v>
      </c>
      <c r="C113" s="17">
        <v>707686002</v>
      </c>
      <c r="D113" s="6" t="s">
        <v>1745</v>
      </c>
      <c r="E113" s="6" t="s">
        <v>2308</v>
      </c>
      <c r="F113" s="6" t="s">
        <v>104</v>
      </c>
      <c r="G113" s="7">
        <v>29470977.52</v>
      </c>
      <c r="H113" s="7">
        <v>100.02</v>
      </c>
      <c r="I113" s="7">
        <v>29476.87</v>
      </c>
      <c r="J113" s="8">
        <v>3.6459999999999999</v>
      </c>
      <c r="K113" s="8">
        <v>6.1000000000000004E-3</v>
      </c>
    </row>
    <row r="114" spans="2:11">
      <c r="B114" s="6" t="s">
        <v>2393</v>
      </c>
      <c r="C114" s="17">
        <v>707686010</v>
      </c>
      <c r="D114" s="6" t="s">
        <v>1745</v>
      </c>
      <c r="E114" s="6" t="s">
        <v>2308</v>
      </c>
      <c r="F114" s="6" t="s">
        <v>104</v>
      </c>
      <c r="G114" s="7">
        <v>19817598.140000001</v>
      </c>
      <c r="H114" s="7">
        <v>100.02</v>
      </c>
      <c r="I114" s="7">
        <v>19821.560000000001</v>
      </c>
      <c r="J114" s="8">
        <v>2.4517000000000002</v>
      </c>
      <c r="K114" s="8">
        <v>4.1000000000000003E-3</v>
      </c>
    </row>
    <row r="115" spans="2:11">
      <c r="B115" s="6" t="s">
        <v>2394</v>
      </c>
      <c r="C115" s="17">
        <v>707686028</v>
      </c>
      <c r="D115" s="6" t="s">
        <v>1745</v>
      </c>
      <c r="E115" s="6" t="s">
        <v>2308</v>
      </c>
      <c r="F115" s="6" t="s">
        <v>104</v>
      </c>
      <c r="G115" s="7">
        <v>17975948.199999999</v>
      </c>
      <c r="H115" s="7">
        <v>100.02</v>
      </c>
      <c r="I115" s="7">
        <v>17979.54</v>
      </c>
      <c r="J115" s="8">
        <v>2.2239</v>
      </c>
      <c r="K115" s="8">
        <v>3.7000000000000002E-3</v>
      </c>
    </row>
    <row r="116" spans="2:11">
      <c r="B116" s="6" t="s">
        <v>2395</v>
      </c>
      <c r="C116" s="17">
        <v>707687554</v>
      </c>
      <c r="D116" s="6" t="s">
        <v>1745</v>
      </c>
      <c r="E116" s="6" t="s">
        <v>2308</v>
      </c>
      <c r="F116" s="6" t="s">
        <v>104</v>
      </c>
      <c r="G116" s="7">
        <v>-690786.2</v>
      </c>
      <c r="H116" s="7">
        <v>100.01</v>
      </c>
      <c r="I116" s="7">
        <v>-690.86</v>
      </c>
      <c r="J116" s="8">
        <v>-8.5500000000000007E-2</v>
      </c>
      <c r="K116" s="8">
        <v>-1E-4</v>
      </c>
    </row>
    <row r="117" spans="2:11">
      <c r="B117" s="6" t="s">
        <v>2396</v>
      </c>
      <c r="C117" s="17">
        <v>707687562</v>
      </c>
      <c r="D117" s="6" t="s">
        <v>1745</v>
      </c>
      <c r="E117" s="6" t="s">
        <v>2308</v>
      </c>
      <c r="F117" s="6" t="s">
        <v>104</v>
      </c>
      <c r="G117" s="7">
        <v>-286251.95</v>
      </c>
      <c r="H117" s="7">
        <v>100.01</v>
      </c>
      <c r="I117" s="7">
        <v>-286.27999999999997</v>
      </c>
      <c r="J117" s="8">
        <v>-3.5400000000000001E-2</v>
      </c>
      <c r="K117" s="8">
        <v>-1E-4</v>
      </c>
    </row>
    <row r="118" spans="2:11">
      <c r="B118" s="6" t="s">
        <v>2397</v>
      </c>
      <c r="C118" s="17">
        <v>707687570</v>
      </c>
      <c r="D118" s="6" t="s">
        <v>1745</v>
      </c>
      <c r="E118" s="6" t="s">
        <v>2308</v>
      </c>
      <c r="F118" s="6" t="s">
        <v>104</v>
      </c>
      <c r="G118" s="7">
        <v>-15021567.119999999</v>
      </c>
      <c r="H118" s="7">
        <v>100.01</v>
      </c>
      <c r="I118" s="7">
        <v>-15023.07</v>
      </c>
      <c r="J118" s="8">
        <v>-1.8582000000000001</v>
      </c>
      <c r="K118" s="8">
        <v>-3.0999999999999999E-3</v>
      </c>
    </row>
    <row r="119" spans="2:11">
      <c r="B119" s="6" t="s">
        <v>2398</v>
      </c>
      <c r="C119" s="17">
        <v>707686069</v>
      </c>
      <c r="D119" s="6" t="s">
        <v>1745</v>
      </c>
      <c r="E119" s="6" t="s">
        <v>2308</v>
      </c>
      <c r="F119" s="6" t="s">
        <v>104</v>
      </c>
      <c r="G119" s="7">
        <v>16203014.27</v>
      </c>
      <c r="H119" s="7">
        <v>100.01</v>
      </c>
      <c r="I119" s="7">
        <v>16204.63</v>
      </c>
      <c r="J119" s="8">
        <v>2.0044</v>
      </c>
      <c r="K119" s="8">
        <v>3.3E-3</v>
      </c>
    </row>
    <row r="120" spans="2:11">
      <c r="B120" s="6" t="s">
        <v>2399</v>
      </c>
      <c r="C120" s="17">
        <v>707687604</v>
      </c>
      <c r="D120" s="6" t="s">
        <v>1745</v>
      </c>
      <c r="E120" s="6" t="s">
        <v>2308</v>
      </c>
      <c r="F120" s="6" t="s">
        <v>104</v>
      </c>
      <c r="G120" s="7">
        <v>691365.29</v>
      </c>
      <c r="H120" s="7">
        <v>100.06</v>
      </c>
      <c r="I120" s="7">
        <v>691.78</v>
      </c>
      <c r="J120" s="8">
        <v>8.5599999999999996E-2</v>
      </c>
      <c r="K120" s="8">
        <v>1E-4</v>
      </c>
    </row>
    <row r="121" spans="2:11">
      <c r="B121" s="6" t="s">
        <v>2400</v>
      </c>
      <c r="C121" s="17">
        <v>707686077</v>
      </c>
      <c r="D121" s="6" t="s">
        <v>1745</v>
      </c>
      <c r="E121" s="6" t="s">
        <v>2308</v>
      </c>
      <c r="F121" s="6" t="s">
        <v>104</v>
      </c>
      <c r="G121" s="7">
        <v>6363306.8099999996</v>
      </c>
      <c r="H121" s="7">
        <v>100.02</v>
      </c>
      <c r="I121" s="7">
        <v>6364.58</v>
      </c>
      <c r="J121" s="8">
        <v>0.78720000000000001</v>
      </c>
      <c r="K121" s="8">
        <v>1.2999999999999999E-3</v>
      </c>
    </row>
    <row r="122" spans="2:11">
      <c r="B122" s="6" t="s">
        <v>2401</v>
      </c>
      <c r="C122" s="17">
        <v>707686085</v>
      </c>
      <c r="D122" s="6" t="s">
        <v>1745</v>
      </c>
      <c r="E122" s="6" t="s">
        <v>2308</v>
      </c>
      <c r="F122" s="6" t="s">
        <v>104</v>
      </c>
      <c r="G122" s="7">
        <v>4618236.6500000004</v>
      </c>
      <c r="H122" s="7">
        <v>100.02</v>
      </c>
      <c r="I122" s="7">
        <v>4619.16</v>
      </c>
      <c r="J122" s="8">
        <v>0.57130000000000003</v>
      </c>
      <c r="K122" s="8">
        <v>8.9999999999999998E-4</v>
      </c>
    </row>
    <row r="123" spans="2:11">
      <c r="B123" s="13" t="s">
        <v>2402</v>
      </c>
      <c r="C123" s="14"/>
      <c r="D123" s="13"/>
      <c r="E123" s="13"/>
      <c r="F123" s="13"/>
      <c r="G123" s="15">
        <v>-70404529.319999993</v>
      </c>
      <c r="I123" s="15">
        <v>-677.67</v>
      </c>
      <c r="J123" s="16">
        <v>-8.3799999999999999E-2</v>
      </c>
      <c r="K123" s="16">
        <v>-1E-4</v>
      </c>
    </row>
    <row r="124" spans="2:11">
      <c r="B124" s="6" t="s">
        <v>2403</v>
      </c>
      <c r="C124" s="17">
        <v>777105073</v>
      </c>
      <c r="D124" s="6" t="s">
        <v>1745</v>
      </c>
      <c r="E124" s="6" t="s">
        <v>2308</v>
      </c>
      <c r="F124" s="6" t="s">
        <v>43</v>
      </c>
      <c r="G124" s="7">
        <v>2821600</v>
      </c>
      <c r="H124" s="7">
        <v>-1.1499999999999999</v>
      </c>
      <c r="I124" s="7">
        <v>-117.72</v>
      </c>
      <c r="J124" s="8">
        <v>-1.46E-2</v>
      </c>
      <c r="K124" s="8">
        <v>0</v>
      </c>
    </row>
    <row r="125" spans="2:11">
      <c r="B125" s="6" t="s">
        <v>2404</v>
      </c>
      <c r="C125" s="17">
        <v>777105099</v>
      </c>
      <c r="D125" s="6" t="s">
        <v>1745</v>
      </c>
      <c r="E125" s="6" t="s">
        <v>2308</v>
      </c>
      <c r="F125" s="6" t="s">
        <v>43</v>
      </c>
      <c r="G125" s="7">
        <v>-5643200</v>
      </c>
      <c r="H125" s="7">
        <v>-1.2</v>
      </c>
      <c r="I125" s="7">
        <v>245.08</v>
      </c>
      <c r="J125" s="8">
        <v>3.0300000000000001E-2</v>
      </c>
      <c r="K125" s="8">
        <v>1E-4</v>
      </c>
    </row>
    <row r="126" spans="2:11">
      <c r="B126" s="6" t="s">
        <v>2405</v>
      </c>
      <c r="C126" s="17">
        <v>777105032</v>
      </c>
      <c r="D126" s="6" t="s">
        <v>1745</v>
      </c>
      <c r="E126" s="6" t="s">
        <v>2308</v>
      </c>
      <c r="F126" s="6" t="s">
        <v>43</v>
      </c>
      <c r="G126" s="7">
        <v>-2175000</v>
      </c>
      <c r="H126" s="7">
        <v>0.85</v>
      </c>
      <c r="I126" s="7">
        <v>-67</v>
      </c>
      <c r="J126" s="8">
        <v>-8.3000000000000001E-3</v>
      </c>
      <c r="K126" s="8">
        <v>0</v>
      </c>
    </row>
    <row r="127" spans="2:11">
      <c r="B127" s="6" t="s">
        <v>2406</v>
      </c>
      <c r="C127" s="17">
        <v>777104951</v>
      </c>
      <c r="D127" s="6" t="s">
        <v>1745</v>
      </c>
      <c r="E127" s="6" t="s">
        <v>2308</v>
      </c>
      <c r="F127" s="6" t="s">
        <v>44</v>
      </c>
      <c r="G127" s="7">
        <v>12910000</v>
      </c>
      <c r="H127" s="7">
        <v>138.94</v>
      </c>
      <c r="I127" s="7">
        <v>587.94000000000005</v>
      </c>
      <c r="J127" s="8">
        <v>7.2700000000000001E-2</v>
      </c>
      <c r="K127" s="8">
        <v>1E-4</v>
      </c>
    </row>
    <row r="128" spans="2:11">
      <c r="B128" s="6" t="s">
        <v>2407</v>
      </c>
      <c r="C128" s="17">
        <v>434517413</v>
      </c>
      <c r="D128" s="6" t="s">
        <v>1745</v>
      </c>
      <c r="E128" s="39">
        <v>43587</v>
      </c>
      <c r="F128" s="6" t="s">
        <v>44</v>
      </c>
      <c r="G128" s="7">
        <v>-12274527</v>
      </c>
      <c r="H128" s="7">
        <v>140.29</v>
      </c>
      <c r="I128" s="7">
        <v>-564.42999999999995</v>
      </c>
      <c r="J128" s="8">
        <v>-6.9800000000000001E-2</v>
      </c>
      <c r="K128" s="8">
        <v>-1E-4</v>
      </c>
    </row>
    <row r="129" spans="2:11">
      <c r="B129" s="6" t="s">
        <v>2408</v>
      </c>
      <c r="C129" s="17">
        <v>435300801</v>
      </c>
      <c r="D129" s="6" t="s">
        <v>1745</v>
      </c>
      <c r="E129" s="6" t="s">
        <v>2409</v>
      </c>
      <c r="F129" s="6" t="s">
        <v>43</v>
      </c>
      <c r="G129" s="7">
        <v>19625000</v>
      </c>
      <c r="H129" s="7">
        <v>-1.1100000000000001</v>
      </c>
      <c r="I129" s="7">
        <v>-794.49</v>
      </c>
      <c r="J129" s="8">
        <v>-9.8299999999999998E-2</v>
      </c>
      <c r="K129" s="8">
        <v>-2.0000000000000001E-4</v>
      </c>
    </row>
    <row r="130" spans="2:11">
      <c r="B130" s="6" t="s">
        <v>2410</v>
      </c>
      <c r="C130" s="17">
        <v>707686663</v>
      </c>
      <c r="D130" s="6" t="s">
        <v>1745</v>
      </c>
      <c r="E130" s="6" t="s">
        <v>2308</v>
      </c>
      <c r="F130" s="6" t="s">
        <v>43</v>
      </c>
      <c r="G130" s="7">
        <v>1119975.67</v>
      </c>
      <c r="H130" s="7">
        <v>99.54</v>
      </c>
      <c r="I130" s="7">
        <v>4049.04</v>
      </c>
      <c r="J130" s="8">
        <v>0.50080000000000002</v>
      </c>
      <c r="K130" s="8">
        <v>8.0000000000000004E-4</v>
      </c>
    </row>
    <row r="131" spans="2:11">
      <c r="B131" s="6" t="s">
        <v>2411</v>
      </c>
      <c r="C131" s="17">
        <v>707686671</v>
      </c>
      <c r="D131" s="6" t="s">
        <v>1745</v>
      </c>
      <c r="E131" s="6" t="s">
        <v>2308</v>
      </c>
      <c r="F131" s="6" t="s">
        <v>43</v>
      </c>
      <c r="G131" s="7">
        <v>395338.32</v>
      </c>
      <c r="H131" s="7">
        <v>99.54</v>
      </c>
      <c r="I131" s="7">
        <v>1429.26</v>
      </c>
      <c r="J131" s="8">
        <v>0.17680000000000001</v>
      </c>
      <c r="K131" s="8">
        <v>2.9999999999999997E-4</v>
      </c>
    </row>
    <row r="132" spans="2:11">
      <c r="B132" s="6" t="s">
        <v>2412</v>
      </c>
      <c r="C132" s="17">
        <v>707685426</v>
      </c>
      <c r="D132" s="6" t="s">
        <v>1745</v>
      </c>
      <c r="E132" s="6" t="s">
        <v>2308</v>
      </c>
      <c r="F132" s="6" t="s">
        <v>43</v>
      </c>
      <c r="G132" s="7">
        <v>887351.38</v>
      </c>
      <c r="H132" s="7">
        <v>99.76</v>
      </c>
      <c r="I132" s="7">
        <v>3215.13</v>
      </c>
      <c r="J132" s="8">
        <v>0.3977</v>
      </c>
      <c r="K132" s="8">
        <v>6.9999999999999999E-4</v>
      </c>
    </row>
    <row r="133" spans="2:11">
      <c r="B133" s="6" t="s">
        <v>2413</v>
      </c>
      <c r="C133" s="17">
        <v>707683652</v>
      </c>
      <c r="D133" s="6" t="s">
        <v>1745</v>
      </c>
      <c r="E133" s="6" t="s">
        <v>2308</v>
      </c>
      <c r="F133" s="6" t="s">
        <v>43</v>
      </c>
      <c r="G133" s="7">
        <v>205764.72</v>
      </c>
      <c r="H133" s="7">
        <v>99.97</v>
      </c>
      <c r="I133" s="7">
        <v>747.11</v>
      </c>
      <c r="J133" s="8">
        <v>9.2399999999999996E-2</v>
      </c>
      <c r="K133" s="8">
        <v>2.0000000000000001E-4</v>
      </c>
    </row>
    <row r="134" spans="2:11">
      <c r="B134" s="6" t="s">
        <v>2414</v>
      </c>
      <c r="C134" s="17">
        <v>707686697</v>
      </c>
      <c r="D134" s="6" t="s">
        <v>1745</v>
      </c>
      <c r="E134" s="6" t="s">
        <v>2308</v>
      </c>
      <c r="F134" s="6" t="s">
        <v>43</v>
      </c>
      <c r="G134" s="7">
        <v>-362511.43</v>
      </c>
      <c r="H134" s="7">
        <v>99.97</v>
      </c>
      <c r="I134" s="7">
        <v>-1316.25</v>
      </c>
      <c r="J134" s="8">
        <v>-0.1628</v>
      </c>
      <c r="K134" s="8">
        <v>-2.9999999999999997E-4</v>
      </c>
    </row>
    <row r="135" spans="2:11">
      <c r="B135" s="6" t="s">
        <v>2415</v>
      </c>
      <c r="C135" s="17">
        <v>707686705</v>
      </c>
      <c r="D135" s="6" t="s">
        <v>1745</v>
      </c>
      <c r="E135" s="6" t="s">
        <v>2308</v>
      </c>
      <c r="F135" s="6" t="s">
        <v>43</v>
      </c>
      <c r="G135" s="7">
        <v>362544.81</v>
      </c>
      <c r="H135" s="7">
        <v>99.29</v>
      </c>
      <c r="I135" s="7">
        <v>1307.4100000000001</v>
      </c>
      <c r="J135" s="8">
        <v>0.16170000000000001</v>
      </c>
      <c r="K135" s="8">
        <v>2.9999999999999997E-4</v>
      </c>
    </row>
    <row r="136" spans="2:11">
      <c r="B136" s="6" t="s">
        <v>2416</v>
      </c>
      <c r="C136" s="17">
        <v>707685434</v>
      </c>
      <c r="D136" s="6" t="s">
        <v>1745</v>
      </c>
      <c r="E136" s="6" t="s">
        <v>2308</v>
      </c>
      <c r="F136" s="6" t="s">
        <v>43</v>
      </c>
      <c r="G136" s="7">
        <v>912602</v>
      </c>
      <c r="H136" s="7">
        <v>99.76</v>
      </c>
      <c r="I136" s="7">
        <v>3306.62</v>
      </c>
      <c r="J136" s="8">
        <v>0.40899999999999997</v>
      </c>
      <c r="K136" s="8">
        <v>6.9999999999999999E-4</v>
      </c>
    </row>
    <row r="137" spans="2:11">
      <c r="B137" s="6" t="s">
        <v>2417</v>
      </c>
      <c r="C137" s="17">
        <v>707685442</v>
      </c>
      <c r="D137" s="6" t="s">
        <v>1745</v>
      </c>
      <c r="E137" s="6" t="s">
        <v>2308</v>
      </c>
      <c r="F137" s="6" t="s">
        <v>43</v>
      </c>
      <c r="G137" s="7">
        <v>5206267</v>
      </c>
      <c r="H137" s="7">
        <v>99.76</v>
      </c>
      <c r="I137" s="7">
        <v>18863.78</v>
      </c>
      <c r="J137" s="8">
        <v>2.3332999999999999</v>
      </c>
      <c r="K137" s="8">
        <v>3.8999999999999998E-3</v>
      </c>
    </row>
    <row r="138" spans="2:11">
      <c r="B138" s="6" t="s">
        <v>2418</v>
      </c>
      <c r="C138" s="17">
        <v>707685459</v>
      </c>
      <c r="D138" s="6" t="s">
        <v>1745</v>
      </c>
      <c r="E138" s="6" t="s">
        <v>2308</v>
      </c>
      <c r="F138" s="6" t="s">
        <v>43</v>
      </c>
      <c r="G138" s="7">
        <v>207454.32</v>
      </c>
      <c r="H138" s="7">
        <v>99.76</v>
      </c>
      <c r="I138" s="7">
        <v>751.67</v>
      </c>
      <c r="J138" s="8">
        <v>9.2999999999999999E-2</v>
      </c>
      <c r="K138" s="8">
        <v>2.0000000000000001E-4</v>
      </c>
    </row>
    <row r="139" spans="2:11">
      <c r="B139" s="6" t="s">
        <v>2419</v>
      </c>
      <c r="C139" s="17">
        <v>707686713</v>
      </c>
      <c r="D139" s="6" t="s">
        <v>1745</v>
      </c>
      <c r="E139" s="6" t="s">
        <v>2308</v>
      </c>
      <c r="F139" s="6" t="s">
        <v>43</v>
      </c>
      <c r="G139" s="7">
        <v>797818.19</v>
      </c>
      <c r="H139" s="7">
        <v>99.76</v>
      </c>
      <c r="I139" s="7">
        <v>2890.72</v>
      </c>
      <c r="J139" s="8">
        <v>0.35759999999999997</v>
      </c>
      <c r="K139" s="8">
        <v>5.9999999999999995E-4</v>
      </c>
    </row>
    <row r="140" spans="2:11">
      <c r="B140" s="6" t="s">
        <v>2420</v>
      </c>
      <c r="C140" s="17">
        <v>707686721</v>
      </c>
      <c r="D140" s="6" t="s">
        <v>1745</v>
      </c>
      <c r="E140" s="6" t="s">
        <v>2308</v>
      </c>
      <c r="F140" s="6" t="s">
        <v>43</v>
      </c>
      <c r="G140" s="7">
        <v>400350.19</v>
      </c>
      <c r="H140" s="7">
        <v>99.76</v>
      </c>
      <c r="I140" s="7">
        <v>1450.58</v>
      </c>
      <c r="J140" s="8">
        <v>0.1794</v>
      </c>
      <c r="K140" s="8">
        <v>2.9999999999999997E-4</v>
      </c>
    </row>
    <row r="141" spans="2:11">
      <c r="B141" s="6" t="s">
        <v>2421</v>
      </c>
      <c r="C141" s="17">
        <v>707686739</v>
      </c>
      <c r="D141" s="6" t="s">
        <v>1745</v>
      </c>
      <c r="E141" s="6" t="s">
        <v>2308</v>
      </c>
      <c r="F141" s="6" t="s">
        <v>43</v>
      </c>
      <c r="G141" s="7">
        <v>401165.91</v>
      </c>
      <c r="H141" s="7">
        <v>99.76</v>
      </c>
      <c r="I141" s="7">
        <v>1453.54</v>
      </c>
      <c r="J141" s="8">
        <v>0.17979999999999999</v>
      </c>
      <c r="K141" s="8">
        <v>2.9999999999999997E-4</v>
      </c>
    </row>
    <row r="142" spans="2:11">
      <c r="B142" s="6" t="s">
        <v>2422</v>
      </c>
      <c r="C142" s="17">
        <v>707686747</v>
      </c>
      <c r="D142" s="6" t="s">
        <v>1745</v>
      </c>
      <c r="E142" s="6" t="s">
        <v>2308</v>
      </c>
      <c r="F142" s="6" t="s">
        <v>43</v>
      </c>
      <c r="G142" s="7">
        <v>-38232.480000000003</v>
      </c>
      <c r="H142" s="7">
        <v>99.81</v>
      </c>
      <c r="I142" s="7">
        <v>-138.6</v>
      </c>
      <c r="J142" s="8">
        <v>-1.7100000000000001E-2</v>
      </c>
      <c r="K142" s="8">
        <v>0</v>
      </c>
    </row>
    <row r="143" spans="2:11">
      <c r="B143" s="6" t="s">
        <v>2423</v>
      </c>
      <c r="C143" s="17">
        <v>707686754</v>
      </c>
      <c r="D143" s="6" t="s">
        <v>1745</v>
      </c>
      <c r="E143" s="6" t="s">
        <v>2308</v>
      </c>
      <c r="F143" s="6" t="s">
        <v>43</v>
      </c>
      <c r="G143" s="7">
        <v>-102771.7</v>
      </c>
      <c r="H143" s="7">
        <v>99.59</v>
      </c>
      <c r="I143" s="7">
        <v>-371.74</v>
      </c>
      <c r="J143" s="8">
        <v>-4.5999999999999999E-2</v>
      </c>
      <c r="K143" s="8">
        <v>-1E-4</v>
      </c>
    </row>
    <row r="144" spans="2:11">
      <c r="B144" s="6" t="s">
        <v>2424</v>
      </c>
      <c r="C144" s="17">
        <v>707686762</v>
      </c>
      <c r="D144" s="6" t="s">
        <v>1745</v>
      </c>
      <c r="E144" s="6" t="s">
        <v>2308</v>
      </c>
      <c r="F144" s="6" t="s">
        <v>43</v>
      </c>
      <c r="G144" s="7">
        <v>-51660.83</v>
      </c>
      <c r="H144" s="7">
        <v>99.81</v>
      </c>
      <c r="I144" s="7">
        <v>-187.28</v>
      </c>
      <c r="J144" s="8">
        <v>-2.3199999999999998E-2</v>
      </c>
      <c r="K144" s="8">
        <v>0</v>
      </c>
    </row>
    <row r="145" spans="2:11">
      <c r="B145" s="6" t="s">
        <v>2425</v>
      </c>
      <c r="C145" s="17">
        <v>707686770</v>
      </c>
      <c r="D145" s="6" t="s">
        <v>1745</v>
      </c>
      <c r="E145" s="6" t="s">
        <v>2308</v>
      </c>
      <c r="F145" s="6" t="s">
        <v>43</v>
      </c>
      <c r="G145" s="7">
        <v>-261748.52</v>
      </c>
      <c r="H145" s="7">
        <v>99.93</v>
      </c>
      <c r="I145" s="7">
        <v>-950.01</v>
      </c>
      <c r="J145" s="8">
        <v>-0.11749999999999999</v>
      </c>
      <c r="K145" s="8">
        <v>-2.0000000000000001E-4</v>
      </c>
    </row>
    <row r="146" spans="2:11">
      <c r="B146" s="6" t="s">
        <v>2426</v>
      </c>
      <c r="C146" s="17">
        <v>707686788</v>
      </c>
      <c r="D146" s="6" t="s">
        <v>1745</v>
      </c>
      <c r="E146" s="6" t="s">
        <v>2308</v>
      </c>
      <c r="F146" s="6" t="s">
        <v>43</v>
      </c>
      <c r="G146" s="7">
        <v>-198619.81</v>
      </c>
      <c r="H146" s="7">
        <v>99.81</v>
      </c>
      <c r="I146" s="7">
        <v>-720.02</v>
      </c>
      <c r="J146" s="8">
        <v>-8.9099999999999999E-2</v>
      </c>
      <c r="K146" s="8">
        <v>-1E-4</v>
      </c>
    </row>
    <row r="147" spans="2:11">
      <c r="B147" s="6" t="s">
        <v>2427</v>
      </c>
      <c r="C147" s="17">
        <v>707686796</v>
      </c>
      <c r="D147" s="6" t="s">
        <v>1745</v>
      </c>
      <c r="E147" s="6" t="s">
        <v>2308</v>
      </c>
      <c r="F147" s="6" t="s">
        <v>43</v>
      </c>
      <c r="G147" s="7">
        <v>-209381.75</v>
      </c>
      <c r="H147" s="7">
        <v>99.81</v>
      </c>
      <c r="I147" s="7">
        <v>-759.03</v>
      </c>
      <c r="J147" s="8">
        <v>-9.3899999999999997E-2</v>
      </c>
      <c r="K147" s="8">
        <v>-2.0000000000000001E-4</v>
      </c>
    </row>
    <row r="148" spans="2:11">
      <c r="B148" s="6" t="s">
        <v>2428</v>
      </c>
      <c r="C148" s="17">
        <v>707686978</v>
      </c>
      <c r="D148" s="6" t="s">
        <v>1745</v>
      </c>
      <c r="E148" s="6" t="s">
        <v>2308</v>
      </c>
      <c r="F148" s="6" t="s">
        <v>48</v>
      </c>
      <c r="G148" s="7">
        <v>-981606.22</v>
      </c>
      <c r="H148" s="7">
        <v>100.13</v>
      </c>
      <c r="I148" s="7">
        <v>-4008.39</v>
      </c>
      <c r="J148" s="8">
        <v>-0.49580000000000002</v>
      </c>
      <c r="K148" s="8">
        <v>-8.0000000000000004E-4</v>
      </c>
    </row>
    <row r="149" spans="2:11">
      <c r="B149" s="6" t="s">
        <v>2429</v>
      </c>
      <c r="C149" s="17">
        <v>707686986</v>
      </c>
      <c r="D149" s="6" t="s">
        <v>1745</v>
      </c>
      <c r="E149" s="6" t="s">
        <v>2308</v>
      </c>
      <c r="F149" s="6" t="s">
        <v>48</v>
      </c>
      <c r="G149" s="7">
        <v>-346440.15</v>
      </c>
      <c r="H149" s="7">
        <v>100.13</v>
      </c>
      <c r="I149" s="7">
        <v>-1414.69</v>
      </c>
      <c r="J149" s="8">
        <v>-0.17499999999999999</v>
      </c>
      <c r="K149" s="8">
        <v>-2.9999999999999997E-4</v>
      </c>
    </row>
    <row r="150" spans="2:11">
      <c r="B150" s="6" t="s">
        <v>2430</v>
      </c>
      <c r="C150" s="17">
        <v>707685673</v>
      </c>
      <c r="D150" s="6" t="s">
        <v>1745</v>
      </c>
      <c r="E150" s="6" t="s">
        <v>2308</v>
      </c>
      <c r="F150" s="6" t="s">
        <v>44</v>
      </c>
      <c r="G150" s="7">
        <v>-96760444.209999993</v>
      </c>
      <c r="H150" s="7">
        <v>100.07</v>
      </c>
      <c r="I150" s="7">
        <v>-3173.83</v>
      </c>
      <c r="J150" s="8">
        <v>-0.3926</v>
      </c>
      <c r="K150" s="8">
        <v>-6.9999999999999999E-4</v>
      </c>
    </row>
    <row r="151" spans="2:11">
      <c r="B151" s="6" t="s">
        <v>2431</v>
      </c>
      <c r="C151" s="17">
        <v>707684254</v>
      </c>
      <c r="D151" s="6" t="s">
        <v>1745</v>
      </c>
      <c r="E151" s="6" t="s">
        <v>2308</v>
      </c>
      <c r="F151" s="6" t="s">
        <v>49</v>
      </c>
      <c r="G151" s="7">
        <v>-1840580.69</v>
      </c>
      <c r="H151" s="7">
        <v>100.02</v>
      </c>
      <c r="I151" s="7">
        <v>-719.63</v>
      </c>
      <c r="J151" s="8">
        <v>-8.8999999999999996E-2</v>
      </c>
      <c r="K151" s="8">
        <v>-1E-4</v>
      </c>
    </row>
    <row r="152" spans="2:11">
      <c r="B152" s="6" t="s">
        <v>2432</v>
      </c>
      <c r="C152" s="17">
        <v>707687117</v>
      </c>
      <c r="D152" s="6" t="s">
        <v>1745</v>
      </c>
      <c r="E152" s="6" t="s">
        <v>2308</v>
      </c>
      <c r="F152" s="6" t="s">
        <v>49</v>
      </c>
      <c r="G152" s="7">
        <v>3342848.08</v>
      </c>
      <c r="H152" s="7">
        <v>100.02</v>
      </c>
      <c r="I152" s="7">
        <v>1306.98</v>
      </c>
      <c r="J152" s="8">
        <v>0.16170000000000001</v>
      </c>
      <c r="K152" s="8">
        <v>2.9999999999999997E-4</v>
      </c>
    </row>
    <row r="153" spans="2:11">
      <c r="B153" s="6" t="s">
        <v>2433</v>
      </c>
      <c r="C153" s="17">
        <v>707687125</v>
      </c>
      <c r="D153" s="6" t="s">
        <v>1745</v>
      </c>
      <c r="E153" s="6" t="s">
        <v>2308</v>
      </c>
      <c r="F153" s="6" t="s">
        <v>49</v>
      </c>
      <c r="G153" s="7">
        <v>-3316614.21</v>
      </c>
      <c r="H153" s="7">
        <v>100.13</v>
      </c>
      <c r="I153" s="7">
        <v>-1298.1500000000001</v>
      </c>
      <c r="J153" s="8">
        <v>-0.16059999999999999</v>
      </c>
      <c r="K153" s="8">
        <v>-2.9999999999999997E-4</v>
      </c>
    </row>
    <row r="154" spans="2:11">
      <c r="B154" s="6" t="s">
        <v>2434</v>
      </c>
      <c r="C154" s="17">
        <v>707685731</v>
      </c>
      <c r="D154" s="6" t="s">
        <v>1745</v>
      </c>
      <c r="E154" s="6" t="s">
        <v>2308</v>
      </c>
      <c r="F154" s="6" t="s">
        <v>45</v>
      </c>
      <c r="G154" s="7">
        <v>-703526.11</v>
      </c>
      <c r="H154" s="7">
        <v>99.96</v>
      </c>
      <c r="I154" s="7">
        <v>-3328.18</v>
      </c>
      <c r="J154" s="8">
        <v>-0.41170000000000001</v>
      </c>
      <c r="K154" s="8">
        <v>-6.9999999999999999E-4</v>
      </c>
    </row>
    <row r="155" spans="2:11">
      <c r="B155" s="6" t="s">
        <v>2435</v>
      </c>
      <c r="C155" s="17">
        <v>707685749</v>
      </c>
      <c r="D155" s="6" t="s">
        <v>1745</v>
      </c>
      <c r="E155" s="6" t="s">
        <v>2308</v>
      </c>
      <c r="F155" s="6" t="s">
        <v>45</v>
      </c>
      <c r="G155" s="7">
        <v>-4013326.41</v>
      </c>
      <c r="H155" s="7">
        <v>99.96</v>
      </c>
      <c r="I155" s="7">
        <v>-18985.87</v>
      </c>
      <c r="J155" s="8">
        <v>-2.3483999999999998</v>
      </c>
      <c r="K155" s="8">
        <v>-3.8999999999999998E-3</v>
      </c>
    </row>
    <row r="156" spans="2:11">
      <c r="B156" s="6" t="s">
        <v>2436</v>
      </c>
      <c r="C156" s="17">
        <v>707685756</v>
      </c>
      <c r="D156" s="6" t="s">
        <v>1745</v>
      </c>
      <c r="E156" s="6" t="s">
        <v>2308</v>
      </c>
      <c r="F156" s="6" t="s">
        <v>45</v>
      </c>
      <c r="G156" s="7">
        <v>-159892.29999999999</v>
      </c>
      <c r="H156" s="7">
        <v>99.96</v>
      </c>
      <c r="I156" s="7">
        <v>-756.4</v>
      </c>
      <c r="J156" s="8">
        <v>-9.3600000000000003E-2</v>
      </c>
      <c r="K156" s="8">
        <v>-2.0000000000000001E-4</v>
      </c>
    </row>
    <row r="157" spans="2:11">
      <c r="B157" s="6" t="s">
        <v>2437</v>
      </c>
      <c r="C157" s="17">
        <v>707687141</v>
      </c>
      <c r="D157" s="6" t="s">
        <v>1745</v>
      </c>
      <c r="E157" s="6" t="s">
        <v>2308</v>
      </c>
      <c r="F157" s="6" t="s">
        <v>45</v>
      </c>
      <c r="G157" s="7">
        <v>-604227.88</v>
      </c>
      <c r="H157" s="7">
        <v>99.96</v>
      </c>
      <c r="I157" s="7">
        <v>-2858.43</v>
      </c>
      <c r="J157" s="8">
        <v>-0.35360000000000003</v>
      </c>
      <c r="K157" s="8">
        <v>-5.9999999999999995E-4</v>
      </c>
    </row>
    <row r="158" spans="2:11">
      <c r="B158" s="6" t="s">
        <v>2438</v>
      </c>
      <c r="C158" s="17">
        <v>707687158</v>
      </c>
      <c r="D158" s="6" t="s">
        <v>1745</v>
      </c>
      <c r="E158" s="6" t="s">
        <v>2308</v>
      </c>
      <c r="F158" s="6" t="s">
        <v>45</v>
      </c>
      <c r="G158" s="7">
        <v>-302113.90000000002</v>
      </c>
      <c r="H158" s="7">
        <v>99.96</v>
      </c>
      <c r="I158" s="7">
        <v>-1429.21</v>
      </c>
      <c r="J158" s="8">
        <v>-0.17680000000000001</v>
      </c>
      <c r="K158" s="8">
        <v>-2.9999999999999997E-4</v>
      </c>
    </row>
    <row r="159" spans="2:11">
      <c r="B159" s="6" t="s">
        <v>2439</v>
      </c>
      <c r="C159" s="17">
        <v>707687166</v>
      </c>
      <c r="D159" s="6" t="s">
        <v>1745</v>
      </c>
      <c r="E159" s="6" t="s">
        <v>2308</v>
      </c>
      <c r="F159" s="6" t="s">
        <v>45</v>
      </c>
      <c r="G159" s="7">
        <v>-302113.90000000002</v>
      </c>
      <c r="H159" s="7">
        <v>99.96</v>
      </c>
      <c r="I159" s="7">
        <v>-1429.21</v>
      </c>
      <c r="J159" s="8">
        <v>-0.17680000000000001</v>
      </c>
      <c r="K159" s="8">
        <v>-2.9999999999999997E-4</v>
      </c>
    </row>
    <row r="160" spans="2:11">
      <c r="B160" s="6" t="s">
        <v>2440</v>
      </c>
      <c r="C160" s="17">
        <v>707687216</v>
      </c>
      <c r="D160" s="6" t="s">
        <v>1745</v>
      </c>
      <c r="E160" s="6" t="s">
        <v>2308</v>
      </c>
      <c r="F160" s="6" t="s">
        <v>59</v>
      </c>
      <c r="G160" s="7">
        <v>738445.58</v>
      </c>
      <c r="H160" s="7">
        <v>99.27</v>
      </c>
      <c r="I160" s="7">
        <v>137.74</v>
      </c>
      <c r="J160" s="8">
        <v>1.7000000000000001E-2</v>
      </c>
      <c r="K160" s="8">
        <v>0</v>
      </c>
    </row>
    <row r="161" spans="2:11">
      <c r="B161" s="6" t="s">
        <v>2441</v>
      </c>
      <c r="C161" s="17">
        <v>707687224</v>
      </c>
      <c r="D161" s="6" t="s">
        <v>1745</v>
      </c>
      <c r="E161" s="6" t="s">
        <v>2308</v>
      </c>
      <c r="F161" s="6" t="s">
        <v>59</v>
      </c>
      <c r="G161" s="7">
        <v>2004700.06</v>
      </c>
      <c r="H161" s="7">
        <v>98.58</v>
      </c>
      <c r="I161" s="7">
        <v>371.33</v>
      </c>
      <c r="J161" s="8">
        <v>4.5900000000000003E-2</v>
      </c>
      <c r="K161" s="8">
        <v>1E-4</v>
      </c>
    </row>
    <row r="162" spans="2:11">
      <c r="B162" s="6" t="s">
        <v>2442</v>
      </c>
      <c r="C162" s="17">
        <v>707687232</v>
      </c>
      <c r="D162" s="6" t="s">
        <v>1745</v>
      </c>
      <c r="E162" s="6" t="s">
        <v>2308</v>
      </c>
      <c r="F162" s="6" t="s">
        <v>59</v>
      </c>
      <c r="G162" s="7">
        <v>1016754.13</v>
      </c>
      <c r="H162" s="7">
        <v>99.27</v>
      </c>
      <c r="I162" s="7">
        <v>189.65</v>
      </c>
      <c r="J162" s="8">
        <v>2.35E-2</v>
      </c>
      <c r="K162" s="8">
        <v>0</v>
      </c>
    </row>
    <row r="163" spans="2:11">
      <c r="B163" s="6" t="s">
        <v>2443</v>
      </c>
      <c r="C163" s="17">
        <v>707687299</v>
      </c>
      <c r="D163" s="6" t="s">
        <v>1745</v>
      </c>
      <c r="E163" s="6" t="s">
        <v>2308</v>
      </c>
      <c r="F163" s="6" t="s">
        <v>62</v>
      </c>
      <c r="G163" s="7">
        <v>1027434.52</v>
      </c>
      <c r="H163" s="7">
        <v>99.84</v>
      </c>
      <c r="I163" s="7">
        <v>955.01</v>
      </c>
      <c r="J163" s="8">
        <v>0.1181</v>
      </c>
      <c r="K163" s="8">
        <v>2.0000000000000001E-4</v>
      </c>
    </row>
    <row r="164" spans="2:11">
      <c r="B164" s="6" t="s">
        <v>2444</v>
      </c>
      <c r="C164" s="17">
        <v>707687323</v>
      </c>
      <c r="D164" s="6" t="s">
        <v>1745</v>
      </c>
      <c r="E164" s="6" t="s">
        <v>2308</v>
      </c>
      <c r="F164" s="6" t="s">
        <v>52</v>
      </c>
      <c r="G164" s="7">
        <v>2833330.71</v>
      </c>
      <c r="H164" s="7">
        <v>99.4</v>
      </c>
      <c r="I164" s="7">
        <v>702.11</v>
      </c>
      <c r="J164" s="8">
        <v>8.6800000000000002E-2</v>
      </c>
      <c r="K164" s="8">
        <v>1E-4</v>
      </c>
    </row>
    <row r="165" spans="2:11">
      <c r="B165" s="6" t="s">
        <v>2445</v>
      </c>
      <c r="C165" s="17">
        <v>707687331</v>
      </c>
      <c r="D165" s="6" t="s">
        <v>1745</v>
      </c>
      <c r="E165" s="6" t="s">
        <v>2308</v>
      </c>
      <c r="F165" s="6" t="s">
        <v>52</v>
      </c>
      <c r="G165" s="7">
        <v>3027264.59</v>
      </c>
      <c r="H165" s="7">
        <v>99.4</v>
      </c>
      <c r="I165" s="7">
        <v>750.17</v>
      </c>
      <c r="J165" s="8">
        <v>9.2799999999999994E-2</v>
      </c>
      <c r="K165" s="8">
        <v>2.0000000000000001E-4</v>
      </c>
    </row>
    <row r="166" spans="2:11">
      <c r="B166" s="13" t="s">
        <v>2446</v>
      </c>
      <c r="C166" s="14"/>
      <c r="D166" s="13"/>
      <c r="E166" s="13"/>
      <c r="F166" s="13"/>
      <c r="G166" s="15">
        <v>5055896.76</v>
      </c>
      <c r="I166" s="15">
        <v>31.87</v>
      </c>
      <c r="J166" s="16">
        <v>3.8999999999999998E-3</v>
      </c>
      <c r="K166" s="16">
        <v>0</v>
      </c>
    </row>
    <row r="167" spans="2:11">
      <c r="B167" s="6" t="s">
        <v>2447</v>
      </c>
      <c r="C167" s="17">
        <v>701017006</v>
      </c>
      <c r="D167" s="6" t="s">
        <v>1745</v>
      </c>
      <c r="E167" s="6" t="s">
        <v>2308</v>
      </c>
      <c r="F167" s="6" t="s">
        <v>48</v>
      </c>
      <c r="G167" s="7">
        <v>-390529.25</v>
      </c>
      <c r="H167" s="7">
        <v>125.52</v>
      </c>
      <c r="I167" s="7">
        <v>-1999.1</v>
      </c>
      <c r="J167" s="8">
        <v>-0.24729999999999999</v>
      </c>
      <c r="K167" s="8">
        <v>-4.0000000000000002E-4</v>
      </c>
    </row>
    <row r="168" spans="2:11">
      <c r="B168" s="6" t="s">
        <v>2448</v>
      </c>
      <c r="C168" s="17">
        <v>701017014</v>
      </c>
      <c r="D168" s="6" t="s">
        <v>1745</v>
      </c>
      <c r="E168" s="6" t="s">
        <v>2308</v>
      </c>
      <c r="F168" s="6" t="s">
        <v>48</v>
      </c>
      <c r="G168" s="7">
        <v>-395699.95</v>
      </c>
      <c r="H168" s="7">
        <v>128.18</v>
      </c>
      <c r="I168" s="7">
        <v>-2068.5</v>
      </c>
      <c r="J168" s="8">
        <v>-0.25590000000000002</v>
      </c>
      <c r="K168" s="8">
        <v>-4.0000000000000002E-4</v>
      </c>
    </row>
    <row r="169" spans="2:11">
      <c r="B169" s="6" t="s">
        <v>2449</v>
      </c>
      <c r="C169" s="17">
        <v>701017022</v>
      </c>
      <c r="D169" s="6" t="s">
        <v>1745</v>
      </c>
      <c r="E169" s="6" t="s">
        <v>2308</v>
      </c>
      <c r="F169" s="6" t="s">
        <v>48</v>
      </c>
      <c r="G169" s="7">
        <v>-889350.69</v>
      </c>
      <c r="H169" s="7">
        <v>129.51</v>
      </c>
      <c r="I169" s="7">
        <v>-4697.26</v>
      </c>
      <c r="J169" s="8">
        <v>-0.58099999999999996</v>
      </c>
      <c r="K169" s="8">
        <v>-1E-3</v>
      </c>
    </row>
    <row r="170" spans="2:11">
      <c r="B170" s="6" t="s">
        <v>2450</v>
      </c>
      <c r="C170" s="17">
        <v>701017436</v>
      </c>
      <c r="D170" s="6" t="s">
        <v>1745</v>
      </c>
      <c r="E170" s="6" t="s">
        <v>2308</v>
      </c>
      <c r="F170" s="6" t="s">
        <v>104</v>
      </c>
      <c r="G170" s="7">
        <v>1659348.99</v>
      </c>
      <c r="H170" s="7">
        <v>123.43</v>
      </c>
      <c r="I170" s="7">
        <v>2048.13</v>
      </c>
      <c r="J170" s="8">
        <v>0.25330000000000003</v>
      </c>
      <c r="K170" s="8">
        <v>4.0000000000000002E-4</v>
      </c>
    </row>
    <row r="171" spans="2:11">
      <c r="B171" s="6" t="s">
        <v>2451</v>
      </c>
      <c r="C171" s="17">
        <v>701017444</v>
      </c>
      <c r="D171" s="6" t="s">
        <v>1745</v>
      </c>
      <c r="E171" s="6" t="s">
        <v>2308</v>
      </c>
      <c r="F171" s="6" t="s">
        <v>104</v>
      </c>
      <c r="G171" s="7">
        <v>1677676.57</v>
      </c>
      <c r="H171" s="7">
        <v>126.36</v>
      </c>
      <c r="I171" s="7">
        <v>2119.91</v>
      </c>
      <c r="J171" s="8">
        <v>0.26219999999999999</v>
      </c>
      <c r="K171" s="8">
        <v>4.0000000000000002E-4</v>
      </c>
    </row>
    <row r="172" spans="2:11">
      <c r="B172" s="6" t="s">
        <v>2452</v>
      </c>
      <c r="C172" s="17">
        <v>701017451</v>
      </c>
      <c r="D172" s="6" t="s">
        <v>1745</v>
      </c>
      <c r="E172" s="6" t="s">
        <v>2308</v>
      </c>
      <c r="F172" s="6" t="s">
        <v>104</v>
      </c>
      <c r="G172" s="7">
        <v>3793156.95</v>
      </c>
      <c r="H172" s="7">
        <v>127.35</v>
      </c>
      <c r="I172" s="7">
        <v>4830.59</v>
      </c>
      <c r="J172" s="8">
        <v>0.59750000000000003</v>
      </c>
      <c r="K172" s="8">
        <v>1E-3</v>
      </c>
    </row>
    <row r="173" spans="2:11">
      <c r="B173" s="6" t="s">
        <v>2453</v>
      </c>
      <c r="C173" s="17">
        <v>701005605</v>
      </c>
      <c r="D173" s="6" t="s">
        <v>1745</v>
      </c>
      <c r="E173" s="6" t="s">
        <v>2308</v>
      </c>
      <c r="F173" s="6" t="s">
        <v>104</v>
      </c>
      <c r="G173" s="7">
        <v>1721461.85</v>
      </c>
      <c r="H173" s="7">
        <v>100.89</v>
      </c>
      <c r="I173" s="7">
        <v>1736.78</v>
      </c>
      <c r="J173" s="8">
        <v>0.21479999999999999</v>
      </c>
      <c r="K173" s="8">
        <v>4.0000000000000002E-4</v>
      </c>
    </row>
    <row r="174" spans="2:11">
      <c r="B174" s="6" t="s">
        <v>2454</v>
      </c>
      <c r="C174" s="17">
        <v>701005613</v>
      </c>
      <c r="D174" s="6" t="s">
        <v>1745</v>
      </c>
      <c r="E174" s="6" t="s">
        <v>2308</v>
      </c>
      <c r="F174" s="6" t="s">
        <v>104</v>
      </c>
      <c r="G174" s="7">
        <v>-1721470.92</v>
      </c>
      <c r="H174" s="7">
        <v>100.04</v>
      </c>
      <c r="I174" s="7">
        <v>-1722.16</v>
      </c>
      <c r="J174" s="8">
        <v>-0.21299999999999999</v>
      </c>
      <c r="K174" s="8">
        <v>-4.0000000000000002E-4</v>
      </c>
    </row>
    <row r="175" spans="2:11">
      <c r="B175" s="6" t="s">
        <v>2455</v>
      </c>
      <c r="C175" s="17">
        <v>701005639</v>
      </c>
      <c r="D175" s="6" t="s">
        <v>1745</v>
      </c>
      <c r="E175" s="6" t="s">
        <v>2308</v>
      </c>
      <c r="F175" s="6" t="s">
        <v>104</v>
      </c>
      <c r="G175" s="7">
        <v>1721470.92</v>
      </c>
      <c r="H175" s="7">
        <v>100.04</v>
      </c>
      <c r="I175" s="7">
        <v>1722.16</v>
      </c>
      <c r="J175" s="8">
        <v>0.21299999999999999</v>
      </c>
      <c r="K175" s="8">
        <v>4.0000000000000002E-4</v>
      </c>
    </row>
    <row r="176" spans="2:11">
      <c r="B176" s="6" t="s">
        <v>2455</v>
      </c>
      <c r="C176" s="17">
        <v>701005621</v>
      </c>
      <c r="D176" s="6" t="s">
        <v>1745</v>
      </c>
      <c r="E176" s="6" t="s">
        <v>2308</v>
      </c>
      <c r="F176" s="6" t="s">
        <v>104</v>
      </c>
      <c r="G176" s="7">
        <v>-1721452.66</v>
      </c>
      <c r="H176" s="7">
        <v>101.04</v>
      </c>
      <c r="I176" s="7">
        <v>-1739.36</v>
      </c>
      <c r="J176" s="8">
        <v>-0.21510000000000001</v>
      </c>
      <c r="K176" s="8">
        <v>-4.0000000000000002E-4</v>
      </c>
    </row>
    <row r="177" spans="2:11">
      <c r="B177" s="6" t="s">
        <v>2456</v>
      </c>
      <c r="C177" s="17">
        <v>2260110</v>
      </c>
      <c r="D177" s="6" t="s">
        <v>1745</v>
      </c>
      <c r="E177" s="6" t="s">
        <v>2308</v>
      </c>
      <c r="F177" s="6" t="s">
        <v>104</v>
      </c>
      <c r="G177" s="7">
        <v>-1136199.42</v>
      </c>
      <c r="H177" s="7">
        <v>103.16</v>
      </c>
      <c r="I177" s="7">
        <v>-1172.0999999999999</v>
      </c>
      <c r="J177" s="8">
        <v>-0.14499999999999999</v>
      </c>
      <c r="K177" s="8">
        <v>-2.0000000000000001E-4</v>
      </c>
    </row>
    <row r="178" spans="2:11">
      <c r="B178" s="6" t="s">
        <v>2457</v>
      </c>
      <c r="C178" s="17">
        <v>701011058</v>
      </c>
      <c r="D178" s="6" t="s">
        <v>1745</v>
      </c>
      <c r="E178" s="6" t="s">
        <v>2308</v>
      </c>
      <c r="F178" s="6" t="s">
        <v>104</v>
      </c>
      <c r="G178" s="7">
        <v>1136135.0900000001</v>
      </c>
      <c r="H178" s="7">
        <v>105.05</v>
      </c>
      <c r="I178" s="7">
        <v>1193.51</v>
      </c>
      <c r="J178" s="8">
        <v>0.14760000000000001</v>
      </c>
      <c r="K178" s="8">
        <v>2.0000000000000001E-4</v>
      </c>
    </row>
    <row r="179" spans="2:11">
      <c r="B179" s="6" t="s">
        <v>2458</v>
      </c>
      <c r="C179" s="17">
        <v>701009904</v>
      </c>
      <c r="D179" s="6" t="s">
        <v>1745</v>
      </c>
      <c r="E179" s="6" t="s">
        <v>2308</v>
      </c>
      <c r="F179" s="6" t="s">
        <v>104</v>
      </c>
      <c r="G179" s="7">
        <v>-2065817.12</v>
      </c>
      <c r="H179" s="7">
        <v>103.16</v>
      </c>
      <c r="I179" s="7">
        <v>-2131.1</v>
      </c>
      <c r="J179" s="8">
        <v>-0.2636</v>
      </c>
      <c r="K179" s="8">
        <v>-4.0000000000000002E-4</v>
      </c>
    </row>
    <row r="180" spans="2:11">
      <c r="B180" s="6" t="s">
        <v>2458</v>
      </c>
      <c r="C180" s="17">
        <v>701009896</v>
      </c>
      <c r="D180" s="6" t="s">
        <v>1745</v>
      </c>
      <c r="E180" s="6" t="s">
        <v>2308</v>
      </c>
      <c r="F180" s="6" t="s">
        <v>104</v>
      </c>
      <c r="G180" s="7">
        <v>2065715.95</v>
      </c>
      <c r="H180" s="7">
        <v>105.25</v>
      </c>
      <c r="I180" s="7">
        <v>2174.17</v>
      </c>
      <c r="J180" s="8">
        <v>0.26889999999999997</v>
      </c>
      <c r="K180" s="8">
        <v>4.0000000000000002E-4</v>
      </c>
    </row>
    <row r="181" spans="2:11">
      <c r="B181" s="6" t="s">
        <v>2459</v>
      </c>
      <c r="C181" s="17">
        <v>701009920</v>
      </c>
      <c r="D181" s="6" t="s">
        <v>1745</v>
      </c>
      <c r="E181" s="6" t="s">
        <v>2308</v>
      </c>
      <c r="F181" s="6" t="s">
        <v>104</v>
      </c>
      <c r="G181" s="7">
        <v>-1721514.26</v>
      </c>
      <c r="H181" s="7">
        <v>103.16</v>
      </c>
      <c r="I181" s="7">
        <v>-1775.91</v>
      </c>
      <c r="J181" s="8">
        <v>-0.21970000000000001</v>
      </c>
      <c r="K181" s="8">
        <v>-4.0000000000000002E-4</v>
      </c>
    </row>
    <row r="182" spans="2:11">
      <c r="B182" s="6" t="s">
        <v>2459</v>
      </c>
      <c r="C182" s="17">
        <v>701009912</v>
      </c>
      <c r="D182" s="6" t="s">
        <v>1745</v>
      </c>
      <c r="E182" s="6" t="s">
        <v>2308</v>
      </c>
      <c r="F182" s="6" t="s">
        <v>104</v>
      </c>
      <c r="G182" s="7">
        <v>1721467.85</v>
      </c>
      <c r="H182" s="7">
        <v>105.31</v>
      </c>
      <c r="I182" s="7">
        <v>1812.88</v>
      </c>
      <c r="J182" s="8">
        <v>0.22420000000000001</v>
      </c>
      <c r="K182" s="8">
        <v>4.0000000000000002E-4</v>
      </c>
    </row>
    <row r="183" spans="2:11">
      <c r="B183" s="6" t="s">
        <v>2460</v>
      </c>
      <c r="C183" s="17">
        <v>701009946</v>
      </c>
      <c r="D183" s="6" t="s">
        <v>1745</v>
      </c>
      <c r="E183" s="6" t="s">
        <v>2308</v>
      </c>
      <c r="F183" s="6" t="s">
        <v>104</v>
      </c>
      <c r="G183" s="7">
        <v>-688605.71</v>
      </c>
      <c r="H183" s="7">
        <v>103.16</v>
      </c>
      <c r="I183" s="7">
        <v>-710.37</v>
      </c>
      <c r="J183" s="8">
        <v>-8.7900000000000006E-2</v>
      </c>
      <c r="K183" s="8">
        <v>-1E-4</v>
      </c>
    </row>
    <row r="184" spans="2:11">
      <c r="B184" s="6" t="s">
        <v>2460</v>
      </c>
      <c r="C184" s="17">
        <v>701009938</v>
      </c>
      <c r="D184" s="6" t="s">
        <v>1745</v>
      </c>
      <c r="E184" s="6" t="s">
        <v>2308</v>
      </c>
      <c r="F184" s="6" t="s">
        <v>104</v>
      </c>
      <c r="G184" s="7">
        <v>688597.23</v>
      </c>
      <c r="H184" s="7">
        <v>105.35</v>
      </c>
      <c r="I184" s="7">
        <v>725.44</v>
      </c>
      <c r="J184" s="8">
        <v>8.9700000000000002E-2</v>
      </c>
      <c r="K184" s="8">
        <v>1E-4</v>
      </c>
    </row>
    <row r="185" spans="2:11">
      <c r="B185" s="6" t="s">
        <v>2461</v>
      </c>
      <c r="C185" s="17">
        <v>701007924</v>
      </c>
      <c r="D185" s="6" t="s">
        <v>1745</v>
      </c>
      <c r="E185" s="6" t="s">
        <v>2308</v>
      </c>
      <c r="F185" s="6" t="s">
        <v>104</v>
      </c>
      <c r="G185" s="7">
        <v>-2582164.25</v>
      </c>
      <c r="H185" s="7">
        <v>105.36</v>
      </c>
      <c r="I185" s="7">
        <v>-2720.57</v>
      </c>
      <c r="J185" s="8">
        <v>-0.33650000000000002</v>
      </c>
      <c r="K185" s="8">
        <v>-5.9999999999999995E-4</v>
      </c>
    </row>
    <row r="186" spans="2:11">
      <c r="B186" s="6" t="s">
        <v>2461</v>
      </c>
      <c r="C186" s="17">
        <v>701007932</v>
      </c>
      <c r="D186" s="6" t="s">
        <v>1745</v>
      </c>
      <c r="E186" s="6" t="s">
        <v>2308</v>
      </c>
      <c r="F186" s="6" t="s">
        <v>104</v>
      </c>
      <c r="G186" s="7">
        <v>2582271.39</v>
      </c>
      <c r="H186" s="7">
        <v>103.16</v>
      </c>
      <c r="I186" s="7">
        <v>2663.87</v>
      </c>
      <c r="J186" s="8">
        <v>0.32950000000000002</v>
      </c>
      <c r="K186" s="8">
        <v>5.0000000000000001E-4</v>
      </c>
    </row>
    <row r="187" spans="2:11">
      <c r="B187" s="6" t="s">
        <v>2462</v>
      </c>
      <c r="C187" s="17">
        <v>701009953</v>
      </c>
      <c r="D187" s="6" t="s">
        <v>1745</v>
      </c>
      <c r="E187" s="6" t="s">
        <v>2308</v>
      </c>
      <c r="F187" s="6" t="s">
        <v>104</v>
      </c>
      <c r="G187" s="7">
        <v>3442860.87</v>
      </c>
      <c r="H187" s="7">
        <v>105.43</v>
      </c>
      <c r="I187" s="7">
        <v>3629.81</v>
      </c>
      <c r="J187" s="8">
        <v>0.44900000000000001</v>
      </c>
      <c r="K187" s="8">
        <v>6.9999999999999999E-4</v>
      </c>
    </row>
    <row r="188" spans="2:11">
      <c r="B188" s="6" t="s">
        <v>2462</v>
      </c>
      <c r="C188" s="17">
        <v>701009961</v>
      </c>
      <c r="D188" s="6" t="s">
        <v>1745</v>
      </c>
      <c r="E188" s="6" t="s">
        <v>2308</v>
      </c>
      <c r="F188" s="6" t="s">
        <v>104</v>
      </c>
      <c r="G188" s="7">
        <v>-3443028.53</v>
      </c>
      <c r="H188" s="7">
        <v>103.16</v>
      </c>
      <c r="I188" s="7">
        <v>-3551.83</v>
      </c>
      <c r="J188" s="8">
        <v>-0.43930000000000002</v>
      </c>
      <c r="K188" s="8">
        <v>-6.9999999999999999E-4</v>
      </c>
    </row>
    <row r="189" spans="2:11">
      <c r="B189" s="6" t="s">
        <v>2463</v>
      </c>
      <c r="C189" s="17">
        <v>701007767</v>
      </c>
      <c r="D189" s="6" t="s">
        <v>1745</v>
      </c>
      <c r="E189" s="6" t="s">
        <v>2308</v>
      </c>
      <c r="F189" s="6" t="s">
        <v>104</v>
      </c>
      <c r="G189" s="7">
        <v>3442811.45</v>
      </c>
      <c r="H189" s="7">
        <v>105.57</v>
      </c>
      <c r="I189" s="7">
        <v>3634.58</v>
      </c>
      <c r="J189" s="8">
        <v>0.4496</v>
      </c>
      <c r="K189" s="8">
        <v>6.9999999999999999E-4</v>
      </c>
    </row>
    <row r="190" spans="2:11">
      <c r="B190" s="6" t="s">
        <v>2463</v>
      </c>
      <c r="C190" s="17">
        <v>701007775</v>
      </c>
      <c r="D190" s="6" t="s">
        <v>1745</v>
      </c>
      <c r="E190" s="6" t="s">
        <v>2308</v>
      </c>
      <c r="F190" s="6" t="s">
        <v>104</v>
      </c>
      <c r="G190" s="7">
        <v>-3443028.53</v>
      </c>
      <c r="H190" s="7">
        <v>103.16</v>
      </c>
      <c r="I190" s="7">
        <v>-3551.83</v>
      </c>
      <c r="J190" s="8">
        <v>-0.43930000000000002</v>
      </c>
      <c r="K190" s="8">
        <v>-6.9999999999999999E-4</v>
      </c>
    </row>
    <row r="191" spans="2:11">
      <c r="B191" s="6" t="s">
        <v>2464</v>
      </c>
      <c r="C191" s="17">
        <v>701006447</v>
      </c>
      <c r="D191" s="6" t="s">
        <v>1745</v>
      </c>
      <c r="E191" s="6" t="s">
        <v>2308</v>
      </c>
      <c r="F191" s="6" t="s">
        <v>104</v>
      </c>
      <c r="G191" s="7">
        <v>-3373931.06</v>
      </c>
      <c r="H191" s="7">
        <v>105.64</v>
      </c>
      <c r="I191" s="7">
        <v>-3564.22</v>
      </c>
      <c r="J191" s="8">
        <v>-0.44090000000000001</v>
      </c>
      <c r="K191" s="8">
        <v>-6.9999999999999999E-4</v>
      </c>
    </row>
    <row r="192" spans="2:11">
      <c r="B192" s="6" t="s">
        <v>2465</v>
      </c>
      <c r="C192" s="17">
        <v>701009979</v>
      </c>
      <c r="D192" s="6" t="s">
        <v>1745</v>
      </c>
      <c r="E192" s="6" t="s">
        <v>2308</v>
      </c>
      <c r="F192" s="6" t="s">
        <v>104</v>
      </c>
      <c r="G192" s="7">
        <v>1721514.26</v>
      </c>
      <c r="H192" s="7">
        <v>103.16</v>
      </c>
      <c r="I192" s="7">
        <v>1775.91</v>
      </c>
      <c r="J192" s="8">
        <v>0.21970000000000001</v>
      </c>
      <c r="K192" s="8">
        <v>4.0000000000000002E-4</v>
      </c>
    </row>
    <row r="193" spans="2:11">
      <c r="B193" s="6" t="s">
        <v>2466</v>
      </c>
      <c r="C193" s="17">
        <v>701009987</v>
      </c>
      <c r="D193" s="6" t="s">
        <v>1745</v>
      </c>
      <c r="E193" s="6" t="s">
        <v>2308</v>
      </c>
      <c r="F193" s="6" t="s">
        <v>104</v>
      </c>
      <c r="G193" s="7">
        <v>-1721393.4</v>
      </c>
      <c r="H193" s="7">
        <v>105.64</v>
      </c>
      <c r="I193" s="7">
        <v>-1818.48</v>
      </c>
      <c r="J193" s="8">
        <v>-0.22489999999999999</v>
      </c>
      <c r="K193" s="8">
        <v>-4.0000000000000002E-4</v>
      </c>
    </row>
    <row r="194" spans="2:11">
      <c r="B194" s="6" t="s">
        <v>2466</v>
      </c>
      <c r="C194" s="17">
        <v>701006454</v>
      </c>
      <c r="D194" s="6" t="s">
        <v>1745</v>
      </c>
      <c r="E194" s="6" t="s">
        <v>2308</v>
      </c>
      <c r="F194" s="6" t="s">
        <v>104</v>
      </c>
      <c r="G194" s="7">
        <v>3374167.95</v>
      </c>
      <c r="H194" s="7">
        <v>103.16</v>
      </c>
      <c r="I194" s="7">
        <v>3480.79</v>
      </c>
      <c r="J194" s="8">
        <v>0.43049999999999999</v>
      </c>
      <c r="K194" s="8">
        <v>6.9999999999999999E-4</v>
      </c>
    </row>
    <row r="195" spans="2:11">
      <c r="B195" s="6" t="s">
        <v>2467</v>
      </c>
      <c r="C195" s="17">
        <v>701006462</v>
      </c>
      <c r="D195" s="6" t="s">
        <v>1745</v>
      </c>
      <c r="E195" s="6" t="s">
        <v>2308</v>
      </c>
      <c r="F195" s="6" t="s">
        <v>104</v>
      </c>
      <c r="G195" s="7">
        <v>-2754349.91</v>
      </c>
      <c r="H195" s="7">
        <v>105.67</v>
      </c>
      <c r="I195" s="7">
        <v>-2910.52</v>
      </c>
      <c r="J195" s="8">
        <v>-0.36</v>
      </c>
      <c r="K195" s="8">
        <v>-5.9999999999999995E-4</v>
      </c>
    </row>
    <row r="196" spans="2:11">
      <c r="B196" s="6" t="s">
        <v>2468</v>
      </c>
      <c r="C196" s="17">
        <v>701006470</v>
      </c>
      <c r="D196" s="6" t="s">
        <v>1745</v>
      </c>
      <c r="E196" s="6" t="s">
        <v>2308</v>
      </c>
      <c r="F196" s="6" t="s">
        <v>104</v>
      </c>
      <c r="G196" s="7">
        <v>2754422.82</v>
      </c>
      <c r="H196" s="7">
        <v>103.16</v>
      </c>
      <c r="I196" s="7">
        <v>2841.46</v>
      </c>
      <c r="J196" s="8">
        <v>0.35149999999999998</v>
      </c>
      <c r="K196" s="8">
        <v>5.9999999999999995E-4</v>
      </c>
    </row>
    <row r="197" spans="2:11">
      <c r="B197" s="6" t="s">
        <v>2469</v>
      </c>
      <c r="C197" s="17">
        <v>701009995</v>
      </c>
      <c r="D197" s="6" t="s">
        <v>1745</v>
      </c>
      <c r="E197" s="6" t="s">
        <v>2308</v>
      </c>
      <c r="F197" s="6" t="s">
        <v>104</v>
      </c>
      <c r="G197" s="7">
        <v>3442762.17</v>
      </c>
      <c r="H197" s="7">
        <v>105.71</v>
      </c>
      <c r="I197" s="7">
        <v>3639.34</v>
      </c>
      <c r="J197" s="8">
        <v>0.45019999999999999</v>
      </c>
      <c r="K197" s="8">
        <v>6.9999999999999999E-4</v>
      </c>
    </row>
    <row r="198" spans="2:11">
      <c r="B198" s="6" t="s">
        <v>2469</v>
      </c>
      <c r="C198" s="17">
        <v>701011066</v>
      </c>
      <c r="D198" s="6" t="s">
        <v>1745</v>
      </c>
      <c r="E198" s="6" t="s">
        <v>2308</v>
      </c>
      <c r="F198" s="6" t="s">
        <v>104</v>
      </c>
      <c r="G198" s="7">
        <v>-3443028.53</v>
      </c>
      <c r="H198" s="7">
        <v>103.16</v>
      </c>
      <c r="I198" s="7">
        <v>-3551.83</v>
      </c>
      <c r="J198" s="8">
        <v>-0.43930000000000002</v>
      </c>
      <c r="K198" s="8">
        <v>-6.9999999999999999E-4</v>
      </c>
    </row>
    <row r="199" spans="2:11">
      <c r="B199" s="6" t="s">
        <v>2470</v>
      </c>
      <c r="C199" s="17">
        <v>701006488</v>
      </c>
      <c r="D199" s="6" t="s">
        <v>1745</v>
      </c>
      <c r="E199" s="6" t="s">
        <v>2308</v>
      </c>
      <c r="F199" s="6" t="s">
        <v>104</v>
      </c>
      <c r="G199" s="7">
        <v>-2754351.57</v>
      </c>
      <c r="H199" s="7">
        <v>106.12</v>
      </c>
      <c r="I199" s="7">
        <v>-2922.92</v>
      </c>
      <c r="J199" s="8">
        <v>-0.36149999999999999</v>
      </c>
      <c r="K199" s="8">
        <v>-5.9999999999999995E-4</v>
      </c>
    </row>
    <row r="200" spans="2:11">
      <c r="B200" s="6" t="s">
        <v>2470</v>
      </c>
      <c r="C200" s="17">
        <v>701006496</v>
      </c>
      <c r="D200" s="6" t="s">
        <v>1745</v>
      </c>
      <c r="E200" s="6" t="s">
        <v>2308</v>
      </c>
      <c r="F200" s="6" t="s">
        <v>104</v>
      </c>
      <c r="G200" s="7">
        <v>2754422.82</v>
      </c>
      <c r="H200" s="7">
        <v>103.16</v>
      </c>
      <c r="I200" s="7">
        <v>2841.46</v>
      </c>
      <c r="J200" s="8">
        <v>0.35149999999999998</v>
      </c>
      <c r="K200" s="8">
        <v>5.9999999999999995E-4</v>
      </c>
    </row>
    <row r="201" spans="2:11">
      <c r="B201" s="6" t="s">
        <v>2471</v>
      </c>
      <c r="C201" s="17">
        <v>701006504</v>
      </c>
      <c r="D201" s="6" t="s">
        <v>1745</v>
      </c>
      <c r="E201" s="6" t="s">
        <v>2308</v>
      </c>
      <c r="F201" s="6" t="s">
        <v>104</v>
      </c>
      <c r="G201" s="7">
        <v>-2754351.57</v>
      </c>
      <c r="H201" s="7">
        <v>106.12</v>
      </c>
      <c r="I201" s="7">
        <v>-2922.92</v>
      </c>
      <c r="J201" s="8">
        <v>-0.36149999999999999</v>
      </c>
      <c r="K201" s="8">
        <v>-5.9999999999999995E-4</v>
      </c>
    </row>
    <row r="202" spans="2:11">
      <c r="B202" s="6" t="s">
        <v>2471</v>
      </c>
      <c r="C202" s="17">
        <v>701006512</v>
      </c>
      <c r="D202" s="6" t="s">
        <v>1745</v>
      </c>
      <c r="E202" s="6" t="s">
        <v>2308</v>
      </c>
      <c r="F202" s="6" t="s">
        <v>104</v>
      </c>
      <c r="G202" s="7">
        <v>2754422.82</v>
      </c>
      <c r="H202" s="7">
        <v>103.16</v>
      </c>
      <c r="I202" s="7">
        <v>2841.46</v>
      </c>
      <c r="J202" s="8">
        <v>0.35149999999999998</v>
      </c>
      <c r="K202" s="8">
        <v>5.9999999999999995E-4</v>
      </c>
    </row>
    <row r="203" spans="2:11">
      <c r="B203" s="6" t="s">
        <v>2472</v>
      </c>
      <c r="C203" s="17">
        <v>701006520</v>
      </c>
      <c r="D203" s="6" t="s">
        <v>1745</v>
      </c>
      <c r="E203" s="6" t="s">
        <v>2308</v>
      </c>
      <c r="F203" s="6" t="s">
        <v>104</v>
      </c>
      <c r="G203" s="7">
        <v>-2754291.8</v>
      </c>
      <c r="H203" s="7">
        <v>106.15</v>
      </c>
      <c r="I203" s="7">
        <v>-2923.68</v>
      </c>
      <c r="J203" s="8">
        <v>-0.36159999999999998</v>
      </c>
      <c r="K203" s="8">
        <v>-5.9999999999999995E-4</v>
      </c>
    </row>
    <row r="204" spans="2:11">
      <c r="B204" s="6" t="s">
        <v>2472</v>
      </c>
      <c r="C204" s="17">
        <v>701006538</v>
      </c>
      <c r="D204" s="6" t="s">
        <v>1745</v>
      </c>
      <c r="E204" s="6" t="s">
        <v>2308</v>
      </c>
      <c r="F204" s="6" t="s">
        <v>104</v>
      </c>
      <c r="G204" s="7">
        <v>2754422.82</v>
      </c>
      <c r="H204" s="7">
        <v>103.16</v>
      </c>
      <c r="I204" s="7">
        <v>2841.46</v>
      </c>
      <c r="J204" s="8">
        <v>0.35149999999999998</v>
      </c>
      <c r="K204" s="8">
        <v>5.9999999999999995E-4</v>
      </c>
    </row>
    <row r="205" spans="2:11">
      <c r="B205" s="6" t="s">
        <v>2473</v>
      </c>
      <c r="C205" s="17">
        <v>701015257</v>
      </c>
      <c r="D205" s="6" t="s">
        <v>1745</v>
      </c>
      <c r="E205" s="6" t="s">
        <v>2308</v>
      </c>
      <c r="F205" s="6" t="s">
        <v>104</v>
      </c>
      <c r="G205" s="7">
        <v>3442912.14</v>
      </c>
      <c r="H205" s="7">
        <v>103.71</v>
      </c>
      <c r="I205" s="7">
        <v>3570.64</v>
      </c>
      <c r="J205" s="8">
        <v>0.44169999999999998</v>
      </c>
      <c r="K205" s="8">
        <v>6.9999999999999999E-4</v>
      </c>
    </row>
    <row r="206" spans="2:11">
      <c r="B206" s="6" t="s">
        <v>2473</v>
      </c>
      <c r="C206" s="17">
        <v>701015240</v>
      </c>
      <c r="D206" s="6" t="s">
        <v>1745</v>
      </c>
      <c r="E206" s="6" t="s">
        <v>2308</v>
      </c>
      <c r="F206" s="6" t="s">
        <v>104</v>
      </c>
      <c r="G206" s="7">
        <v>-3442825.01</v>
      </c>
      <c r="H206" s="7">
        <v>107.35</v>
      </c>
      <c r="I206" s="7">
        <v>-3695.87</v>
      </c>
      <c r="J206" s="8">
        <v>-0.45710000000000001</v>
      </c>
      <c r="K206" s="8">
        <v>-8.0000000000000004E-4</v>
      </c>
    </row>
    <row r="207" spans="2:11">
      <c r="B207" s="6" t="s">
        <v>2474</v>
      </c>
      <c r="C207" s="17">
        <v>701005100</v>
      </c>
      <c r="D207" s="6" t="s">
        <v>1745</v>
      </c>
      <c r="E207" s="6" t="s">
        <v>2308</v>
      </c>
      <c r="F207" s="6" t="s">
        <v>104</v>
      </c>
      <c r="G207" s="7">
        <v>-1032908.56</v>
      </c>
      <c r="H207" s="7">
        <v>103.16</v>
      </c>
      <c r="I207" s="7">
        <v>-1065.55</v>
      </c>
      <c r="J207" s="8">
        <v>-0.1318</v>
      </c>
      <c r="K207" s="8">
        <v>-2.0000000000000001E-4</v>
      </c>
    </row>
    <row r="208" spans="2:11">
      <c r="B208" s="6" t="s">
        <v>2474</v>
      </c>
      <c r="C208" s="17">
        <v>701005092</v>
      </c>
      <c r="D208" s="6" t="s">
        <v>1745</v>
      </c>
      <c r="E208" s="6" t="s">
        <v>2308</v>
      </c>
      <c r="F208" s="6" t="s">
        <v>104</v>
      </c>
      <c r="G208" s="7">
        <v>1032849.56</v>
      </c>
      <c r="H208" s="7">
        <v>109.17</v>
      </c>
      <c r="I208" s="7">
        <v>1127.56</v>
      </c>
      <c r="J208" s="8">
        <v>0.13950000000000001</v>
      </c>
      <c r="K208" s="8">
        <v>2.0000000000000001E-4</v>
      </c>
    </row>
    <row r="209" spans="2:11">
      <c r="B209" s="6" t="s">
        <v>2475</v>
      </c>
      <c r="C209" s="17">
        <v>701000606</v>
      </c>
      <c r="D209" s="6" t="s">
        <v>1745</v>
      </c>
      <c r="E209" s="6" t="s">
        <v>2308</v>
      </c>
      <c r="F209" s="6" t="s">
        <v>104</v>
      </c>
      <c r="G209" s="7">
        <v>-398683</v>
      </c>
      <c r="H209" s="7">
        <v>1</v>
      </c>
      <c r="I209" s="7">
        <v>-3.99</v>
      </c>
      <c r="J209" s="8">
        <v>-5.0000000000000001E-4</v>
      </c>
      <c r="K209" s="8">
        <v>0</v>
      </c>
    </row>
    <row r="210" spans="2:11">
      <c r="B210" s="13" t="s">
        <v>2476</v>
      </c>
      <c r="C210" s="14"/>
      <c r="D210" s="13"/>
      <c r="E210" s="13"/>
      <c r="F210" s="13"/>
      <c r="G210" s="15">
        <v>103331459.06</v>
      </c>
      <c r="I210" s="15">
        <v>534.44000000000005</v>
      </c>
      <c r="J210" s="16">
        <v>6.6100000000000006E-2</v>
      </c>
      <c r="K210" s="16">
        <v>1E-4</v>
      </c>
    </row>
    <row r="211" spans="2:11">
      <c r="B211" s="6" t="s">
        <v>2477</v>
      </c>
      <c r="C211" s="17">
        <v>701024689</v>
      </c>
      <c r="D211" s="6" t="s">
        <v>1745</v>
      </c>
      <c r="E211" s="6" t="s">
        <v>2308</v>
      </c>
      <c r="F211" s="6" t="s">
        <v>43</v>
      </c>
      <c r="G211" s="7">
        <v>134979.14000000001</v>
      </c>
      <c r="H211" s="7">
        <v>58.15</v>
      </c>
      <c r="I211" s="7">
        <v>285.08</v>
      </c>
      <c r="J211" s="8">
        <v>3.5299999999999998E-2</v>
      </c>
      <c r="K211" s="8">
        <v>1E-4</v>
      </c>
    </row>
    <row r="212" spans="2:11">
      <c r="B212" s="6" t="s">
        <v>2478</v>
      </c>
      <c r="C212" s="17">
        <v>100049995</v>
      </c>
      <c r="D212" s="6" t="s">
        <v>1745</v>
      </c>
      <c r="E212" s="6" t="s">
        <v>2308</v>
      </c>
      <c r="F212" s="6" t="s">
        <v>49</v>
      </c>
      <c r="G212" s="7">
        <v>-1454634.55</v>
      </c>
      <c r="H212" s="7">
        <v>100.02</v>
      </c>
      <c r="I212" s="7">
        <v>-568.73</v>
      </c>
      <c r="J212" s="8">
        <v>-7.0300000000000001E-2</v>
      </c>
      <c r="K212" s="8">
        <v>-1E-4</v>
      </c>
    </row>
    <row r="213" spans="2:11">
      <c r="B213" s="6" t="s">
        <v>2479</v>
      </c>
      <c r="C213" s="17">
        <v>100050012</v>
      </c>
      <c r="D213" s="6" t="s">
        <v>1745</v>
      </c>
      <c r="E213" s="6" t="s">
        <v>2308</v>
      </c>
      <c r="F213" s="6" t="s">
        <v>43</v>
      </c>
      <c r="G213" s="7">
        <v>156746.72</v>
      </c>
      <c r="H213" s="7">
        <v>99.97</v>
      </c>
      <c r="I213" s="7">
        <v>569.13</v>
      </c>
      <c r="J213" s="8">
        <v>7.0400000000000004E-2</v>
      </c>
      <c r="K213" s="8">
        <v>1E-4</v>
      </c>
    </row>
    <row r="214" spans="2:11">
      <c r="B214" s="6" t="s">
        <v>2480</v>
      </c>
      <c r="C214" s="17">
        <v>707683108</v>
      </c>
      <c r="D214" s="6" t="s">
        <v>1745</v>
      </c>
      <c r="E214" s="6" t="s">
        <v>2308</v>
      </c>
      <c r="F214" s="6" t="s">
        <v>104</v>
      </c>
      <c r="G214" s="7">
        <v>0.1</v>
      </c>
      <c r="H214" s="7">
        <v>100</v>
      </c>
      <c r="I214" s="7">
        <v>0</v>
      </c>
      <c r="J214" s="8">
        <v>0</v>
      </c>
      <c r="K214" s="8">
        <v>0</v>
      </c>
    </row>
    <row r="215" spans="2:11">
      <c r="B215" s="6" t="s">
        <v>2480</v>
      </c>
      <c r="C215" s="17">
        <v>707683116</v>
      </c>
      <c r="D215" s="6" t="s">
        <v>1745</v>
      </c>
      <c r="E215" s="6" t="s">
        <v>2308</v>
      </c>
      <c r="F215" s="6" t="s">
        <v>104</v>
      </c>
      <c r="G215" s="7">
        <v>-10208823.68</v>
      </c>
      <c r="H215" s="7">
        <v>0.38</v>
      </c>
      <c r="I215" s="7">
        <v>-38.79</v>
      </c>
      <c r="J215" s="8">
        <v>-4.7999999999999996E-3</v>
      </c>
      <c r="K215" s="8">
        <v>0</v>
      </c>
    </row>
    <row r="216" spans="2:11">
      <c r="B216" s="6" t="s">
        <v>2481</v>
      </c>
      <c r="C216" s="17">
        <v>707685111</v>
      </c>
      <c r="D216" s="6" t="s">
        <v>1745</v>
      </c>
      <c r="E216" s="6" t="s">
        <v>2308</v>
      </c>
      <c r="F216" s="6" t="s">
        <v>104</v>
      </c>
      <c r="G216" s="7">
        <v>5164466.07</v>
      </c>
      <c r="H216" s="7">
        <v>102.38</v>
      </c>
      <c r="I216" s="7">
        <v>5287.38</v>
      </c>
      <c r="J216" s="8">
        <v>0.65400000000000003</v>
      </c>
      <c r="K216" s="8">
        <v>1.1000000000000001E-3</v>
      </c>
    </row>
    <row r="217" spans="2:11">
      <c r="B217" s="6" t="s">
        <v>2481</v>
      </c>
      <c r="C217" s="17">
        <v>707685129</v>
      </c>
      <c r="D217" s="6" t="s">
        <v>1745</v>
      </c>
      <c r="E217" s="6" t="s">
        <v>2308</v>
      </c>
      <c r="F217" s="6" t="s">
        <v>104</v>
      </c>
      <c r="G217" s="7">
        <v>-5164561.1100000003</v>
      </c>
      <c r="H217" s="7">
        <v>103.33</v>
      </c>
      <c r="I217" s="7">
        <v>-5336.54</v>
      </c>
      <c r="J217" s="8">
        <v>-0.66010000000000002</v>
      </c>
      <c r="K217" s="8">
        <v>-1.1000000000000001E-3</v>
      </c>
    </row>
    <row r="218" spans="2:11">
      <c r="B218" s="6" t="s">
        <v>2482</v>
      </c>
      <c r="C218" s="17">
        <v>707683124</v>
      </c>
      <c r="D218" s="6" t="s">
        <v>1745</v>
      </c>
      <c r="E218" s="6" t="s">
        <v>2308</v>
      </c>
      <c r="F218" s="6" t="s">
        <v>104</v>
      </c>
      <c r="G218" s="7">
        <v>3443028.53</v>
      </c>
      <c r="H218" s="7">
        <v>103.16</v>
      </c>
      <c r="I218" s="7">
        <v>3551.83</v>
      </c>
      <c r="J218" s="8">
        <v>0.43930000000000002</v>
      </c>
      <c r="K218" s="8">
        <v>6.9999999999999999E-4</v>
      </c>
    </row>
    <row r="219" spans="2:11">
      <c r="B219" s="6" t="s">
        <v>2482</v>
      </c>
      <c r="C219" s="17">
        <v>707683132</v>
      </c>
      <c r="D219" s="6" t="s">
        <v>1745</v>
      </c>
      <c r="E219" s="6" t="s">
        <v>2308</v>
      </c>
      <c r="F219" s="6" t="s">
        <v>104</v>
      </c>
      <c r="G219" s="7">
        <v>-3442743.54</v>
      </c>
      <c r="H219" s="7">
        <v>106.35</v>
      </c>
      <c r="I219" s="7">
        <v>-3661.36</v>
      </c>
      <c r="J219" s="8">
        <v>-0.45290000000000002</v>
      </c>
      <c r="K219" s="8">
        <v>-8.0000000000000004E-4</v>
      </c>
    </row>
    <row r="220" spans="2:11">
      <c r="B220" s="6" t="s">
        <v>2483</v>
      </c>
      <c r="C220" s="17">
        <v>701023657</v>
      </c>
      <c r="D220" s="6" t="s">
        <v>1745</v>
      </c>
      <c r="E220" s="6" t="s">
        <v>2308</v>
      </c>
      <c r="F220" s="6" t="s">
        <v>43</v>
      </c>
      <c r="G220" s="7">
        <v>252750.55</v>
      </c>
      <c r="H220" s="7">
        <v>-1.7</v>
      </c>
      <c r="I220" s="7">
        <v>-15.61</v>
      </c>
      <c r="J220" s="8">
        <v>-1.9E-3</v>
      </c>
      <c r="K220" s="8">
        <v>0</v>
      </c>
    </row>
    <row r="221" spans="2:11">
      <c r="B221" s="6" t="s">
        <v>2484</v>
      </c>
      <c r="C221" s="17">
        <v>707683157</v>
      </c>
      <c r="D221" s="6" t="s">
        <v>1745</v>
      </c>
      <c r="E221" s="6" t="s">
        <v>2308</v>
      </c>
      <c r="F221" s="6" t="s">
        <v>43</v>
      </c>
      <c r="G221" s="7">
        <v>241489.43</v>
      </c>
      <c r="H221" s="7">
        <v>-5.19</v>
      </c>
      <c r="I221" s="7">
        <v>-45.52</v>
      </c>
      <c r="J221" s="8">
        <v>-5.5999999999999999E-3</v>
      </c>
      <c r="K221" s="8">
        <v>0</v>
      </c>
    </row>
    <row r="222" spans="2:11">
      <c r="B222" s="6" t="s">
        <v>2485</v>
      </c>
      <c r="C222" s="17">
        <v>707682647</v>
      </c>
      <c r="D222" s="6" t="s">
        <v>1745</v>
      </c>
      <c r="E222" s="6" t="s">
        <v>2308</v>
      </c>
      <c r="F222" s="6" t="s">
        <v>43</v>
      </c>
      <c r="G222" s="7">
        <v>318912.24</v>
      </c>
      <c r="H222" s="7">
        <v>-5.22</v>
      </c>
      <c r="I222" s="7">
        <v>-60.46</v>
      </c>
      <c r="J222" s="8">
        <v>-7.4999999999999997E-3</v>
      </c>
      <c r="K222" s="8">
        <v>0</v>
      </c>
    </row>
    <row r="223" spans="2:11">
      <c r="B223" s="6" t="s">
        <v>2486</v>
      </c>
      <c r="C223" s="17">
        <v>701023665</v>
      </c>
      <c r="D223" s="6" t="s">
        <v>1745</v>
      </c>
      <c r="E223" s="6" t="s">
        <v>2308</v>
      </c>
      <c r="F223" s="6" t="s">
        <v>43</v>
      </c>
      <c r="G223" s="7">
        <v>551439.66</v>
      </c>
      <c r="H223" s="7">
        <v>4.99</v>
      </c>
      <c r="I223" s="7">
        <v>99.94</v>
      </c>
      <c r="J223" s="8">
        <v>1.24E-2</v>
      </c>
      <c r="K223" s="8">
        <v>0</v>
      </c>
    </row>
    <row r="224" spans="2:11">
      <c r="B224" s="6" t="s">
        <v>2487</v>
      </c>
      <c r="C224" s="17">
        <v>707686390</v>
      </c>
      <c r="D224" s="6" t="s">
        <v>1745</v>
      </c>
      <c r="E224" s="6" t="s">
        <v>2308</v>
      </c>
      <c r="F224" s="6" t="s">
        <v>43</v>
      </c>
      <c r="G224" s="7">
        <v>281615.15999999997</v>
      </c>
      <c r="H224" s="7">
        <v>-5.22</v>
      </c>
      <c r="I224" s="7">
        <v>-53.39</v>
      </c>
      <c r="J224" s="8">
        <v>-6.6E-3</v>
      </c>
      <c r="K224" s="8">
        <v>0</v>
      </c>
    </row>
    <row r="225" spans="2:11">
      <c r="B225" s="6" t="s">
        <v>2488</v>
      </c>
      <c r="C225" s="17">
        <v>701024861</v>
      </c>
      <c r="D225" s="6" t="s">
        <v>1745</v>
      </c>
      <c r="E225" s="6" t="s">
        <v>2308</v>
      </c>
      <c r="F225" s="6" t="s">
        <v>43</v>
      </c>
      <c r="G225" s="7">
        <v>59784.9</v>
      </c>
      <c r="H225" s="7">
        <v>71.459999999999994</v>
      </c>
      <c r="I225" s="7">
        <v>155.16999999999999</v>
      </c>
      <c r="J225" s="8">
        <v>1.9199999999999998E-2</v>
      </c>
      <c r="K225" s="8">
        <v>0</v>
      </c>
    </row>
    <row r="226" spans="2:11">
      <c r="B226" s="6" t="s">
        <v>2489</v>
      </c>
      <c r="C226" s="17">
        <v>707686432</v>
      </c>
      <c r="D226" s="6" t="s">
        <v>1745</v>
      </c>
      <c r="E226" s="6" t="s">
        <v>2308</v>
      </c>
      <c r="F226" s="6" t="s">
        <v>43</v>
      </c>
      <c r="G226" s="7">
        <v>70049.850000000006</v>
      </c>
      <c r="H226" s="7">
        <v>71.48</v>
      </c>
      <c r="I226" s="7">
        <v>181.86</v>
      </c>
      <c r="J226" s="8">
        <v>2.2499999999999999E-2</v>
      </c>
      <c r="K226" s="8">
        <v>0</v>
      </c>
    </row>
    <row r="227" spans="2:11">
      <c r="B227" s="6" t="s">
        <v>2490</v>
      </c>
      <c r="C227" s="17">
        <v>707686507</v>
      </c>
      <c r="D227" s="6" t="s">
        <v>1745</v>
      </c>
      <c r="E227" s="6" t="s">
        <v>2308</v>
      </c>
      <c r="F227" s="6" t="s">
        <v>43</v>
      </c>
      <c r="G227" s="7">
        <v>84818805.069999993</v>
      </c>
      <c r="H227" s="7">
        <v>0.01</v>
      </c>
      <c r="I227" s="7">
        <v>30.81</v>
      </c>
      <c r="J227" s="8">
        <v>3.8E-3</v>
      </c>
      <c r="K227" s="8">
        <v>0</v>
      </c>
    </row>
    <row r="228" spans="2:11">
      <c r="B228" s="6" t="s">
        <v>2491</v>
      </c>
      <c r="C228" s="17">
        <v>707686515</v>
      </c>
      <c r="D228" s="6" t="s">
        <v>1745</v>
      </c>
      <c r="E228" s="6" t="s">
        <v>2308</v>
      </c>
      <c r="F228" s="6" t="s">
        <v>43</v>
      </c>
      <c r="G228" s="7">
        <v>-783875</v>
      </c>
      <c r="H228" s="7">
        <v>1</v>
      </c>
      <c r="I228" s="7">
        <v>-28.47</v>
      </c>
      <c r="J228" s="8">
        <v>-3.5000000000000001E-3</v>
      </c>
      <c r="K228" s="8">
        <v>0</v>
      </c>
    </row>
    <row r="229" spans="2:11">
      <c r="B229" s="6" t="s">
        <v>2492</v>
      </c>
      <c r="C229" s="17">
        <v>707685285</v>
      </c>
      <c r="D229" s="6" t="s">
        <v>1745</v>
      </c>
      <c r="E229" s="6" t="s">
        <v>2308</v>
      </c>
      <c r="F229" s="6" t="s">
        <v>44</v>
      </c>
      <c r="G229" s="7">
        <v>21148787.620000001</v>
      </c>
      <c r="H229" s="7">
        <v>25.4</v>
      </c>
      <c r="I229" s="7">
        <v>176.08</v>
      </c>
      <c r="J229" s="8">
        <v>2.18E-2</v>
      </c>
      <c r="K229" s="8">
        <v>0</v>
      </c>
    </row>
    <row r="230" spans="2:11">
      <c r="B230" s="6" t="s">
        <v>2493</v>
      </c>
      <c r="C230" s="17">
        <v>701025900</v>
      </c>
      <c r="D230" s="6" t="s">
        <v>1745</v>
      </c>
      <c r="E230" s="6" t="s">
        <v>2308</v>
      </c>
      <c r="F230" s="6" t="s">
        <v>44</v>
      </c>
      <c r="G230" s="7">
        <v>7743241.9100000001</v>
      </c>
      <c r="H230" s="7">
        <v>2.38</v>
      </c>
      <c r="I230" s="7">
        <v>6.04</v>
      </c>
      <c r="J230" s="8">
        <v>6.9999999999999999E-4</v>
      </c>
      <c r="K230" s="8">
        <v>0</v>
      </c>
    </row>
    <row r="231" spans="2:11">
      <c r="B231" s="3" t="s">
        <v>2494</v>
      </c>
      <c r="C231" s="12"/>
      <c r="D231" s="3"/>
      <c r="E231" s="3"/>
      <c r="F231" s="3"/>
      <c r="G231" s="9">
        <v>2742887.11</v>
      </c>
      <c r="I231" s="9">
        <v>1301.1099999999999</v>
      </c>
      <c r="J231" s="10">
        <v>0.16089999999999999</v>
      </c>
      <c r="K231" s="10">
        <v>2.9999999999999997E-4</v>
      </c>
    </row>
    <row r="232" spans="2:11">
      <c r="B232" s="13" t="s">
        <v>2298</v>
      </c>
      <c r="C232" s="14"/>
      <c r="D232" s="13"/>
      <c r="E232" s="13"/>
      <c r="F232" s="13"/>
      <c r="G232" s="15">
        <v>2742887.11</v>
      </c>
      <c r="I232" s="15">
        <v>1301.1099999999999</v>
      </c>
      <c r="J232" s="16">
        <v>0.16089999999999999</v>
      </c>
      <c r="K232" s="16">
        <v>2.9999999999999997E-4</v>
      </c>
    </row>
    <row r="233" spans="2:11">
      <c r="B233" s="6" t="s">
        <v>2495</v>
      </c>
      <c r="C233" s="17">
        <v>701019044</v>
      </c>
      <c r="D233" s="6" t="s">
        <v>1745</v>
      </c>
      <c r="E233" s="6" t="s">
        <v>2308</v>
      </c>
      <c r="F233" s="6" t="s">
        <v>43</v>
      </c>
      <c r="G233" s="7">
        <v>197525.41</v>
      </c>
      <c r="H233" s="7">
        <v>108.21</v>
      </c>
      <c r="I233" s="7">
        <v>776.31</v>
      </c>
      <c r="J233" s="8">
        <v>9.6000000000000002E-2</v>
      </c>
      <c r="K233" s="8">
        <v>2.0000000000000001E-4</v>
      </c>
    </row>
    <row r="234" spans="2:11">
      <c r="B234" s="6" t="s">
        <v>2496</v>
      </c>
      <c r="C234" s="17">
        <v>701019051</v>
      </c>
      <c r="D234" s="6" t="s">
        <v>1745</v>
      </c>
      <c r="E234" s="6" t="s">
        <v>2308</v>
      </c>
      <c r="F234" s="6" t="s">
        <v>43</v>
      </c>
      <c r="G234" s="7">
        <v>46672.65</v>
      </c>
      <c r="H234" s="7">
        <v>37.81</v>
      </c>
      <c r="I234" s="7">
        <v>64.09</v>
      </c>
      <c r="J234" s="8">
        <v>7.9000000000000008E-3</v>
      </c>
      <c r="K234" s="8">
        <v>0</v>
      </c>
    </row>
    <row r="235" spans="2:11">
      <c r="B235" s="6" t="s">
        <v>2497</v>
      </c>
      <c r="C235" s="17">
        <v>701019069</v>
      </c>
      <c r="D235" s="6" t="s">
        <v>1745</v>
      </c>
      <c r="E235" s="6" t="s">
        <v>2308</v>
      </c>
      <c r="F235" s="6" t="s">
        <v>43</v>
      </c>
      <c r="G235" s="7">
        <v>559083.91</v>
      </c>
      <c r="H235" s="7">
        <v>4.9800000000000004</v>
      </c>
      <c r="I235" s="7">
        <v>101.12</v>
      </c>
      <c r="J235" s="8">
        <v>1.2500000000000001E-2</v>
      </c>
      <c r="K235" s="8">
        <v>0</v>
      </c>
    </row>
    <row r="236" spans="2:11">
      <c r="B236" s="6" t="s">
        <v>2498</v>
      </c>
      <c r="C236" s="17">
        <v>701019036</v>
      </c>
      <c r="D236" s="6" t="s">
        <v>1745</v>
      </c>
      <c r="E236" s="6" t="s">
        <v>2308</v>
      </c>
      <c r="F236" s="6" t="s">
        <v>43</v>
      </c>
      <c r="G236" s="7">
        <v>288404.96000000002</v>
      </c>
      <c r="H236" s="7">
        <v>1.82</v>
      </c>
      <c r="I236" s="7">
        <v>19.059999999999999</v>
      </c>
      <c r="J236" s="8">
        <v>2.3999999999999998E-3</v>
      </c>
      <c r="K236" s="8">
        <v>0</v>
      </c>
    </row>
    <row r="237" spans="2:11">
      <c r="B237" s="6" t="s">
        <v>2499</v>
      </c>
      <c r="C237" s="17">
        <v>701021230</v>
      </c>
      <c r="D237" s="6" t="s">
        <v>1745</v>
      </c>
      <c r="E237" s="6" t="s">
        <v>2308</v>
      </c>
      <c r="F237" s="6" t="s">
        <v>43</v>
      </c>
      <c r="G237" s="7">
        <v>1094136.8700000001</v>
      </c>
      <c r="H237" s="7">
        <v>1.57</v>
      </c>
      <c r="I237" s="7">
        <v>62.39</v>
      </c>
      <c r="J237" s="8">
        <v>7.7000000000000002E-3</v>
      </c>
      <c r="K237" s="8">
        <v>0</v>
      </c>
    </row>
    <row r="238" spans="2:11">
      <c r="B238" s="6" t="s">
        <v>2500</v>
      </c>
      <c r="C238" s="17">
        <v>701021289</v>
      </c>
      <c r="D238" s="6" t="s">
        <v>1745</v>
      </c>
      <c r="E238" s="6" t="s">
        <v>2308</v>
      </c>
      <c r="F238" s="6" t="s">
        <v>43</v>
      </c>
      <c r="G238" s="7">
        <v>316486.82</v>
      </c>
      <c r="H238" s="7">
        <v>-5.23</v>
      </c>
      <c r="I238" s="7">
        <v>-60.12</v>
      </c>
      <c r="J238" s="8">
        <v>-7.4000000000000003E-3</v>
      </c>
      <c r="K238" s="8">
        <v>0</v>
      </c>
    </row>
    <row r="239" spans="2:11">
      <c r="B239" s="6" t="s">
        <v>2501</v>
      </c>
      <c r="C239" s="17">
        <v>701021297</v>
      </c>
      <c r="D239" s="6" t="s">
        <v>1745</v>
      </c>
      <c r="E239" s="6" t="s">
        <v>2308</v>
      </c>
      <c r="F239" s="6" t="s">
        <v>43</v>
      </c>
      <c r="G239" s="7">
        <v>26814.7</v>
      </c>
      <c r="H239" s="7">
        <v>179.91</v>
      </c>
      <c r="I239" s="7">
        <v>175.22</v>
      </c>
      <c r="J239" s="8">
        <v>2.1700000000000001E-2</v>
      </c>
      <c r="K239" s="8">
        <v>0</v>
      </c>
    </row>
    <row r="240" spans="2:11">
      <c r="B240" s="6" t="s">
        <v>2502</v>
      </c>
      <c r="C240" s="17">
        <v>701021305</v>
      </c>
      <c r="D240" s="6" t="s">
        <v>1745</v>
      </c>
      <c r="E240" s="6" t="s">
        <v>2308</v>
      </c>
      <c r="F240" s="6" t="s">
        <v>48</v>
      </c>
      <c r="G240" s="7">
        <v>201076.1</v>
      </c>
      <c r="H240" s="7">
        <v>19.829999999999998</v>
      </c>
      <c r="I240" s="7">
        <v>162.61000000000001</v>
      </c>
      <c r="J240" s="8">
        <v>2.01E-2</v>
      </c>
      <c r="K240" s="8">
        <v>0</v>
      </c>
    </row>
    <row r="241" spans="2:11">
      <c r="B241" s="6" t="s">
        <v>2503</v>
      </c>
      <c r="C241" s="17">
        <v>701020273</v>
      </c>
      <c r="D241" s="6" t="s">
        <v>1745</v>
      </c>
      <c r="E241" s="6" t="s">
        <v>2308</v>
      </c>
      <c r="F241" s="6" t="s">
        <v>43</v>
      </c>
      <c r="G241" s="7">
        <v>12685.7</v>
      </c>
      <c r="H241" s="7">
        <v>0.9</v>
      </c>
      <c r="I241" s="7">
        <v>0.41</v>
      </c>
      <c r="J241" s="8">
        <v>1E-4</v>
      </c>
      <c r="K241" s="8">
        <v>0</v>
      </c>
    </row>
    <row r="242" spans="2:11">
      <c r="B242" s="13" t="s">
        <v>2504</v>
      </c>
      <c r="C242" s="14"/>
      <c r="D242" s="13"/>
      <c r="E242" s="13"/>
      <c r="F242" s="13"/>
      <c r="G242" s="15">
        <v>0</v>
      </c>
      <c r="I242" s="15">
        <v>0</v>
      </c>
      <c r="J242" s="16">
        <v>0</v>
      </c>
      <c r="K242" s="16">
        <v>0</v>
      </c>
    </row>
    <row r="243" spans="2:11">
      <c r="B243" s="13" t="s">
        <v>2446</v>
      </c>
      <c r="C243" s="14"/>
      <c r="D243" s="13"/>
      <c r="E243" s="13"/>
      <c r="F243" s="13"/>
      <c r="G243" s="15">
        <v>0</v>
      </c>
      <c r="I243" s="15">
        <v>0</v>
      </c>
      <c r="J243" s="16">
        <v>0</v>
      </c>
      <c r="K243" s="16">
        <v>0</v>
      </c>
    </row>
    <row r="244" spans="2:11">
      <c r="B244" s="13" t="s">
        <v>2476</v>
      </c>
      <c r="C244" s="14"/>
      <c r="D244" s="13"/>
      <c r="E244" s="13"/>
      <c r="F244" s="13"/>
      <c r="G244" s="15">
        <v>0</v>
      </c>
      <c r="I244" s="15">
        <v>0</v>
      </c>
      <c r="J244" s="16">
        <v>0</v>
      </c>
      <c r="K244" s="16">
        <v>0</v>
      </c>
    </row>
    <row r="247" spans="2:11">
      <c r="B247" s="6" t="s">
        <v>165</v>
      </c>
      <c r="C247" s="17"/>
      <c r="D247" s="6"/>
      <c r="E247" s="6"/>
      <c r="F247" s="6"/>
    </row>
    <row r="251" spans="2:11">
      <c r="B251" s="5" t="s">
        <v>86</v>
      </c>
    </row>
  </sheetData>
  <pageMargins left="0.75" right="0.75" top="1" bottom="1" header="0.5" footer="0.5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57"/>
  <sheetViews>
    <sheetView rightToLeft="1" topLeftCell="N1" workbookViewId="0">
      <selection activeCell="Q8" sqref="A7:XFD11"/>
    </sheetView>
  </sheetViews>
  <sheetFormatPr defaultColWidth="9.140625" defaultRowHeight="12.75"/>
  <cols>
    <col min="2" max="2" width="62.7109375" customWidth="1"/>
    <col min="3" max="3" width="15.7109375" customWidth="1"/>
    <col min="4" max="4" width="26.7109375" customWidth="1"/>
    <col min="5" max="5" width="9.7109375" customWidth="1"/>
    <col min="6" max="6" width="10.7109375" customWidth="1"/>
    <col min="7" max="7" width="14.7109375" customWidth="1"/>
    <col min="8" max="8" width="8.7109375" customWidth="1"/>
    <col min="9" max="9" width="15.7109375" customWidth="1"/>
    <col min="10" max="10" width="14.7109375" customWidth="1"/>
    <col min="11" max="11" width="16.7109375" customWidth="1"/>
    <col min="12" max="12" width="15.7109375" customWidth="1"/>
    <col min="13" max="14" width="12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  <c r="C1" s="1" t="s">
        <v>1</v>
      </c>
    </row>
    <row r="2" spans="2:17" ht="15.75">
      <c r="B2" s="1" t="s">
        <v>2</v>
      </c>
      <c r="C2" s="1" t="s">
        <v>3</v>
      </c>
    </row>
    <row r="3" spans="2:17" ht="15.75">
      <c r="B3" s="1" t="s">
        <v>4</v>
      </c>
      <c r="C3" s="1" t="s">
        <v>3101</v>
      </c>
    </row>
    <row r="4" spans="2:17" ht="15.75">
      <c r="B4" s="1" t="s">
        <v>5</v>
      </c>
      <c r="C4" s="1" t="s">
        <v>6</v>
      </c>
    </row>
    <row r="6" spans="2:17" ht="15.75">
      <c r="B6" s="2" t="s">
        <v>1893</v>
      </c>
    </row>
    <row r="7" spans="2:17" ht="15.75">
      <c r="B7" s="2" t="s">
        <v>2505</v>
      </c>
    </row>
    <row r="8" spans="2:17">
      <c r="B8" s="3" t="s">
        <v>88</v>
      </c>
      <c r="C8" s="3" t="s">
        <v>89</v>
      </c>
      <c r="D8" s="3" t="s">
        <v>1881</v>
      </c>
      <c r="E8" s="3" t="s">
        <v>91</v>
      </c>
      <c r="F8" s="3" t="s">
        <v>92</v>
      </c>
      <c r="G8" s="3" t="s">
        <v>169</v>
      </c>
      <c r="H8" s="3" t="s">
        <v>170</v>
      </c>
      <c r="I8" s="3" t="s">
        <v>93</v>
      </c>
      <c r="J8" s="3" t="s">
        <v>94</v>
      </c>
      <c r="K8" s="3" t="s">
        <v>95</v>
      </c>
      <c r="L8" s="3" t="s">
        <v>171</v>
      </c>
      <c r="M8" s="3" t="s">
        <v>42</v>
      </c>
      <c r="N8" s="3" t="s">
        <v>1894</v>
      </c>
      <c r="O8" s="3" t="s">
        <v>173</v>
      </c>
      <c r="P8" s="3" t="s">
        <v>174</v>
      </c>
      <c r="Q8" s="3" t="s">
        <v>98</v>
      </c>
    </row>
    <row r="9" spans="2:17" ht="13.5" thickBot="1">
      <c r="B9" s="4"/>
      <c r="C9" s="4"/>
      <c r="D9" s="4"/>
      <c r="E9" s="4"/>
      <c r="F9" s="4"/>
      <c r="G9" s="4" t="s">
        <v>175</v>
      </c>
      <c r="H9" s="4" t="s">
        <v>176</v>
      </c>
      <c r="I9" s="4"/>
      <c r="J9" s="4" t="s">
        <v>99</v>
      </c>
      <c r="K9" s="4" t="s">
        <v>99</v>
      </c>
      <c r="L9" s="4" t="s">
        <v>177</v>
      </c>
      <c r="M9" s="4" t="s">
        <v>178</v>
      </c>
      <c r="N9" s="4" t="s">
        <v>100</v>
      </c>
      <c r="O9" s="4" t="s">
        <v>99</v>
      </c>
      <c r="P9" s="4" t="s">
        <v>99</v>
      </c>
      <c r="Q9" s="4" t="s">
        <v>99</v>
      </c>
    </row>
    <row r="11" spans="2:17">
      <c r="B11" s="3" t="s">
        <v>2506</v>
      </c>
      <c r="C11" s="12"/>
      <c r="D11" s="3"/>
      <c r="E11" s="3"/>
      <c r="F11" s="3"/>
      <c r="G11" s="3"/>
      <c r="H11" s="12">
        <v>20.95</v>
      </c>
      <c r="I11" s="3"/>
      <c r="K11" s="10">
        <v>9.9999000000000002</v>
      </c>
      <c r="L11" s="9">
        <v>4993724.5199999996</v>
      </c>
      <c r="N11" s="9">
        <f>N12+N32</f>
        <v>55378</v>
      </c>
      <c r="P11" s="10">
        <v>1</v>
      </c>
      <c r="Q11" s="10">
        <v>1.14E-2</v>
      </c>
    </row>
    <row r="12" spans="2:17">
      <c r="B12" s="3" t="s">
        <v>2507</v>
      </c>
      <c r="C12" s="12"/>
      <c r="D12" s="3"/>
      <c r="E12" s="3"/>
      <c r="F12" s="3"/>
      <c r="G12" s="3"/>
      <c r="I12" s="3"/>
      <c r="L12" s="9">
        <v>3038707.5</v>
      </c>
      <c r="N12" s="9">
        <v>24054</v>
      </c>
      <c r="P12" s="10">
        <v>0.435</v>
      </c>
      <c r="Q12" s="10">
        <v>4.8999999999999998E-3</v>
      </c>
    </row>
    <row r="13" spans="2:17">
      <c r="B13" s="13" t="s">
        <v>1884</v>
      </c>
      <c r="C13" s="14"/>
      <c r="D13" s="13"/>
      <c r="E13" s="13"/>
      <c r="F13" s="13"/>
      <c r="G13" s="13"/>
      <c r="I13" s="13"/>
      <c r="L13" s="15">
        <v>242000.7</v>
      </c>
      <c r="N13" s="15">
        <v>13982.68</v>
      </c>
      <c r="P13" s="16">
        <v>0.25280000000000002</v>
      </c>
      <c r="Q13" s="16">
        <v>2.8999999999999998E-3</v>
      </c>
    </row>
    <row r="14" spans="2:17">
      <c r="B14" s="6" t="s">
        <v>2508</v>
      </c>
      <c r="C14" s="17">
        <v>701012734</v>
      </c>
      <c r="D14" s="6" t="s">
        <v>2509</v>
      </c>
      <c r="E14" s="6" t="s">
        <v>2510</v>
      </c>
      <c r="F14" s="6" t="s">
        <v>275</v>
      </c>
      <c r="G14" s="6" t="s">
        <v>2511</v>
      </c>
      <c r="I14" s="6" t="s">
        <v>104</v>
      </c>
      <c r="L14" s="7">
        <v>99308.05</v>
      </c>
      <c r="M14" s="7">
        <v>9928</v>
      </c>
      <c r="N14" s="7">
        <v>9859.2999999999993</v>
      </c>
      <c r="P14" s="8">
        <v>0.17829999999999999</v>
      </c>
      <c r="Q14" s="8">
        <v>2E-3</v>
      </c>
    </row>
    <row r="15" spans="2:17">
      <c r="B15" s="6" t="s">
        <v>2512</v>
      </c>
      <c r="C15" s="17">
        <v>701011694</v>
      </c>
      <c r="D15" s="6" t="s">
        <v>2509</v>
      </c>
      <c r="E15" s="6" t="s">
        <v>1982</v>
      </c>
      <c r="F15" s="6" t="s">
        <v>754</v>
      </c>
      <c r="G15" s="6" t="s">
        <v>2511</v>
      </c>
      <c r="I15" s="6" t="s">
        <v>104</v>
      </c>
      <c r="L15" s="7">
        <v>37602.58</v>
      </c>
      <c r="M15" s="7">
        <v>9930</v>
      </c>
      <c r="N15" s="7">
        <v>3733.94</v>
      </c>
      <c r="P15" s="8">
        <v>6.7500000000000004E-2</v>
      </c>
      <c r="Q15" s="8">
        <v>8.0000000000000004E-4</v>
      </c>
    </row>
    <row r="16" spans="2:17">
      <c r="B16" s="6" t="s">
        <v>2513</v>
      </c>
      <c r="C16" s="17">
        <v>991031454</v>
      </c>
      <c r="D16" s="6" t="s">
        <v>2509</v>
      </c>
      <c r="E16" s="6" t="s">
        <v>145</v>
      </c>
      <c r="F16" s="6"/>
      <c r="G16" s="6" t="s">
        <v>2514</v>
      </c>
      <c r="I16" s="6" t="s">
        <v>43</v>
      </c>
      <c r="L16" s="7">
        <v>39456.559999999998</v>
      </c>
      <c r="M16" s="7">
        <v>102.7</v>
      </c>
      <c r="N16" s="7">
        <v>147.18</v>
      </c>
      <c r="P16" s="8">
        <v>2.7000000000000001E-3</v>
      </c>
      <c r="Q16" s="8">
        <v>0</v>
      </c>
    </row>
    <row r="17" spans="2:17">
      <c r="B17" s="6" t="s">
        <v>2515</v>
      </c>
      <c r="C17" s="17">
        <v>991031458</v>
      </c>
      <c r="D17" s="6" t="s">
        <v>2509</v>
      </c>
      <c r="E17" s="6" t="s">
        <v>145</v>
      </c>
      <c r="F17" s="6"/>
      <c r="G17" s="6" t="s">
        <v>2514</v>
      </c>
      <c r="I17" s="6" t="s">
        <v>43</v>
      </c>
      <c r="L17" s="7">
        <v>23398.33</v>
      </c>
      <c r="M17" s="7">
        <v>101.07</v>
      </c>
      <c r="N17" s="7">
        <v>85.89</v>
      </c>
      <c r="P17" s="8">
        <v>1.6000000000000001E-3</v>
      </c>
      <c r="Q17" s="8">
        <v>0</v>
      </c>
    </row>
    <row r="18" spans="2:17">
      <c r="B18" s="6" t="s">
        <v>2516</v>
      </c>
      <c r="C18" s="17">
        <v>991031457</v>
      </c>
      <c r="D18" s="6" t="s">
        <v>2509</v>
      </c>
      <c r="E18" s="6" t="s">
        <v>145</v>
      </c>
      <c r="F18" s="6"/>
      <c r="G18" s="6" t="s">
        <v>2514</v>
      </c>
      <c r="I18" s="6" t="s">
        <v>43</v>
      </c>
      <c r="L18" s="7">
        <v>33299.81</v>
      </c>
      <c r="M18" s="7">
        <v>101.66</v>
      </c>
      <c r="N18" s="7">
        <v>122.96</v>
      </c>
      <c r="P18" s="8">
        <v>2.2000000000000001E-3</v>
      </c>
      <c r="Q18" s="8">
        <v>0</v>
      </c>
    </row>
    <row r="19" spans="2:17">
      <c r="B19" s="6" t="s">
        <v>2517</v>
      </c>
      <c r="C19" s="17">
        <v>991031451</v>
      </c>
      <c r="D19" s="6" t="s">
        <v>2509</v>
      </c>
      <c r="E19" s="6" t="s">
        <v>145</v>
      </c>
      <c r="F19" s="6"/>
      <c r="G19" s="6" t="s">
        <v>2518</v>
      </c>
      <c r="I19" s="6" t="s">
        <v>43</v>
      </c>
      <c r="L19" s="7">
        <v>6761.07</v>
      </c>
      <c r="M19" s="7">
        <v>103.02</v>
      </c>
      <c r="N19" s="7">
        <v>25.3</v>
      </c>
      <c r="P19" s="8">
        <v>5.0000000000000001E-4</v>
      </c>
      <c r="Q19" s="8">
        <v>0</v>
      </c>
    </row>
    <row r="20" spans="2:17">
      <c r="B20" s="6" t="s">
        <v>2519</v>
      </c>
      <c r="C20" s="17">
        <v>991031452</v>
      </c>
      <c r="D20" s="6" t="s">
        <v>2509</v>
      </c>
      <c r="E20" s="6" t="s">
        <v>145</v>
      </c>
      <c r="F20" s="6"/>
      <c r="G20" s="6" t="s">
        <v>2518</v>
      </c>
      <c r="I20" s="6" t="s">
        <v>43</v>
      </c>
      <c r="L20" s="7">
        <v>2174.3000000000002</v>
      </c>
      <c r="M20" s="7">
        <v>102.7</v>
      </c>
      <c r="N20" s="7">
        <v>8.11</v>
      </c>
      <c r="P20" s="8">
        <v>1E-4</v>
      </c>
      <c r="Q20" s="8">
        <v>0</v>
      </c>
    </row>
    <row r="21" spans="2:17">
      <c r="B21" s="13" t="s">
        <v>1887</v>
      </c>
      <c r="C21" s="14"/>
      <c r="D21" s="13"/>
      <c r="E21" s="13"/>
      <c r="F21" s="13"/>
      <c r="G21" s="13"/>
      <c r="I21" s="13"/>
      <c r="L21" s="15">
        <v>223529.28</v>
      </c>
      <c r="N21" s="15">
        <v>9888.09</v>
      </c>
      <c r="P21" s="16">
        <v>0.17879999999999999</v>
      </c>
      <c r="Q21" s="16">
        <v>2E-3</v>
      </c>
    </row>
    <row r="22" spans="2:17">
      <c r="B22" s="6" t="s">
        <v>2520</v>
      </c>
      <c r="C22" s="17">
        <v>701018996</v>
      </c>
      <c r="D22" s="6" t="s">
        <v>2521</v>
      </c>
      <c r="E22" s="6" t="s">
        <v>286</v>
      </c>
      <c r="F22" s="6" t="s">
        <v>754</v>
      </c>
      <c r="G22" s="39">
        <v>43279</v>
      </c>
      <c r="I22" s="6" t="s">
        <v>104</v>
      </c>
      <c r="L22" s="7">
        <v>106791.22</v>
      </c>
      <c r="M22" s="7">
        <v>1324</v>
      </c>
      <c r="N22" s="7">
        <v>1413.92</v>
      </c>
      <c r="P22" s="8">
        <v>2.5600000000000001E-2</v>
      </c>
      <c r="Q22" s="8">
        <v>2.9999999999999997E-4</v>
      </c>
    </row>
    <row r="23" spans="2:17">
      <c r="B23" s="6" t="s">
        <v>2522</v>
      </c>
      <c r="C23" s="17">
        <v>707684247</v>
      </c>
      <c r="D23" s="6" t="s">
        <v>2521</v>
      </c>
      <c r="E23" s="6" t="s">
        <v>145</v>
      </c>
      <c r="F23" s="6"/>
      <c r="G23" s="39">
        <v>43465</v>
      </c>
      <c r="I23" s="6" t="s">
        <v>104</v>
      </c>
      <c r="L23" s="7">
        <v>65905.440000000002</v>
      </c>
      <c r="M23" s="7">
        <v>4960</v>
      </c>
      <c r="N23" s="7">
        <v>3268.91</v>
      </c>
      <c r="P23" s="8">
        <v>5.91E-2</v>
      </c>
      <c r="Q23" s="8">
        <v>6.9999999999999999E-4</v>
      </c>
    </row>
    <row r="24" spans="2:17">
      <c r="B24" s="6" t="s">
        <v>2523</v>
      </c>
      <c r="C24" s="17">
        <v>701026437</v>
      </c>
      <c r="D24" s="6" t="s">
        <v>2521</v>
      </c>
      <c r="E24" s="6" t="s">
        <v>145</v>
      </c>
      <c r="F24" s="6"/>
      <c r="G24" s="39">
        <v>43465</v>
      </c>
      <c r="I24" s="6" t="s">
        <v>104</v>
      </c>
      <c r="L24" s="7">
        <v>50832.62</v>
      </c>
      <c r="M24" s="7">
        <v>10240</v>
      </c>
      <c r="N24" s="7">
        <v>5205.26</v>
      </c>
      <c r="P24" s="8">
        <v>9.4100000000000003E-2</v>
      </c>
      <c r="Q24" s="8">
        <v>1.1000000000000001E-3</v>
      </c>
    </row>
    <row r="25" spans="2:17">
      <c r="B25" s="13" t="s">
        <v>1888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6" spans="2:17">
      <c r="B26" s="13" t="s">
        <v>1889</v>
      </c>
      <c r="C26" s="14"/>
      <c r="D26" s="13"/>
      <c r="E26" s="13"/>
      <c r="F26" s="13"/>
      <c r="G26" s="13"/>
      <c r="I26" s="13"/>
      <c r="L26" s="15">
        <v>0</v>
      </c>
      <c r="N26" s="15">
        <v>0</v>
      </c>
      <c r="P26" s="16">
        <v>0</v>
      </c>
      <c r="Q26" s="16">
        <v>0</v>
      </c>
    </row>
    <row r="27" spans="2:17">
      <c r="B27" s="13" t="s">
        <v>1890</v>
      </c>
      <c r="C27" s="14"/>
      <c r="D27" s="13"/>
      <c r="E27" s="13"/>
      <c r="F27" s="13"/>
      <c r="G27" s="13"/>
      <c r="I27" s="13"/>
      <c r="L27" s="15">
        <v>2573177.52</v>
      </c>
      <c r="N27" s="15">
        <v>183.24</v>
      </c>
      <c r="P27" s="16">
        <v>3.3E-3</v>
      </c>
      <c r="Q27" s="16">
        <v>0</v>
      </c>
    </row>
    <row r="28" spans="2:17">
      <c r="B28" s="6" t="s">
        <v>2524</v>
      </c>
      <c r="C28" s="17">
        <v>32098758</v>
      </c>
      <c r="D28" s="6" t="s">
        <v>121</v>
      </c>
      <c r="E28" s="6" t="s">
        <v>145</v>
      </c>
      <c r="F28" s="6"/>
      <c r="G28" s="6" t="s">
        <v>2525</v>
      </c>
      <c r="I28" s="6" t="s">
        <v>43</v>
      </c>
      <c r="L28" s="7">
        <v>50</v>
      </c>
      <c r="M28" s="7">
        <v>100903</v>
      </c>
      <c r="N28" s="7">
        <v>183.24</v>
      </c>
      <c r="P28" s="8">
        <v>3.3E-3</v>
      </c>
      <c r="Q28" s="8">
        <v>0</v>
      </c>
    </row>
    <row r="29" spans="2:17">
      <c r="B29" s="6" t="s">
        <v>2526</v>
      </c>
      <c r="C29" s="17">
        <v>99100117</v>
      </c>
      <c r="D29" s="6" t="s">
        <v>121</v>
      </c>
      <c r="E29" s="6" t="s">
        <v>145</v>
      </c>
      <c r="F29" s="6"/>
      <c r="G29" s="39">
        <v>42886</v>
      </c>
      <c r="I29" s="6" t="s">
        <v>104</v>
      </c>
      <c r="L29" s="7">
        <v>1112127.52</v>
      </c>
      <c r="M29" s="7">
        <v>0</v>
      </c>
      <c r="N29" s="7">
        <v>0</v>
      </c>
      <c r="O29" s="8">
        <v>2.7099999999999999E-2</v>
      </c>
      <c r="P29" s="8">
        <v>0</v>
      </c>
      <c r="Q29" s="8">
        <v>0</v>
      </c>
    </row>
    <row r="30" spans="2:17">
      <c r="B30" s="6" t="s">
        <v>2527</v>
      </c>
      <c r="C30" s="17">
        <v>200113884</v>
      </c>
      <c r="D30" s="6" t="s">
        <v>121</v>
      </c>
      <c r="E30" s="6" t="s">
        <v>145</v>
      </c>
      <c r="F30" s="6"/>
      <c r="G30" s="6" t="s">
        <v>2528</v>
      </c>
      <c r="I30" s="6" t="s">
        <v>43</v>
      </c>
      <c r="L30" s="7">
        <v>1461000</v>
      </c>
      <c r="M30" s="7">
        <v>0</v>
      </c>
      <c r="N30" s="7">
        <v>0</v>
      </c>
      <c r="P30" s="8">
        <v>0</v>
      </c>
      <c r="Q30" s="8">
        <v>0</v>
      </c>
    </row>
    <row r="31" spans="2:17">
      <c r="B31" s="13" t="s">
        <v>1891</v>
      </c>
      <c r="C31" s="14"/>
      <c r="D31" s="13"/>
      <c r="E31" s="13"/>
      <c r="F31" s="13"/>
      <c r="G31" s="13"/>
      <c r="I31" s="13"/>
      <c r="L31" s="15">
        <v>0</v>
      </c>
      <c r="N31" s="15">
        <v>0</v>
      </c>
      <c r="P31" s="16">
        <v>0</v>
      </c>
      <c r="Q31" s="16">
        <v>0</v>
      </c>
    </row>
    <row r="32" spans="2:17">
      <c r="B32" s="3" t="s">
        <v>2529</v>
      </c>
      <c r="C32" s="12"/>
      <c r="D32" s="3"/>
      <c r="E32" s="3"/>
      <c r="F32" s="3"/>
      <c r="G32" s="3"/>
      <c r="H32" s="12">
        <v>20.95</v>
      </c>
      <c r="I32" s="3"/>
      <c r="K32" s="10">
        <v>9.9999000000000002</v>
      </c>
      <c r="L32" s="9">
        <v>1955017.01</v>
      </c>
      <c r="N32" s="9">
        <f>N34+N40+N45</f>
        <v>31323.999999999996</v>
      </c>
      <c r="P32" s="10">
        <v>0.56499999999999995</v>
      </c>
      <c r="Q32" s="10">
        <v>6.4000000000000003E-3</v>
      </c>
    </row>
    <row r="33" spans="2:17">
      <c r="B33" s="13" t="s">
        <v>1884</v>
      </c>
      <c r="C33" s="14"/>
      <c r="D33" s="13"/>
      <c r="E33" s="13"/>
      <c r="F33" s="13"/>
      <c r="G33" s="13"/>
      <c r="I33" s="13"/>
      <c r="L33" s="15">
        <v>0</v>
      </c>
      <c r="N33" s="15">
        <v>0</v>
      </c>
      <c r="P33" s="16">
        <v>0</v>
      </c>
      <c r="Q33" s="16">
        <v>0</v>
      </c>
    </row>
    <row r="34" spans="2:17">
      <c r="B34" s="13" t="s">
        <v>1887</v>
      </c>
      <c r="C34" s="14"/>
      <c r="D34" s="13"/>
      <c r="E34" s="13"/>
      <c r="F34" s="13"/>
      <c r="G34" s="13"/>
      <c r="H34" s="14">
        <v>20.95</v>
      </c>
      <c r="I34" s="13"/>
      <c r="K34" s="16">
        <v>9.9999000000000002</v>
      </c>
      <c r="L34" s="15">
        <v>495510.25</v>
      </c>
      <c r="N34" s="15">
        <v>23970.51</v>
      </c>
      <c r="P34" s="16">
        <v>0.43340000000000001</v>
      </c>
      <c r="Q34" s="16">
        <v>4.8999999999999998E-3</v>
      </c>
    </row>
    <row r="35" spans="2:17">
      <c r="B35" s="6" t="s">
        <v>2530</v>
      </c>
      <c r="C35" s="17" t="s">
        <v>2531</v>
      </c>
      <c r="D35" s="6" t="s">
        <v>2521</v>
      </c>
      <c r="E35" s="6" t="s">
        <v>2532</v>
      </c>
      <c r="F35" s="6" t="s">
        <v>731</v>
      </c>
      <c r="G35" s="39">
        <v>43343</v>
      </c>
      <c r="I35" s="6" t="s">
        <v>104</v>
      </c>
      <c r="L35" s="7">
        <v>5492.12</v>
      </c>
      <c r="M35" s="7">
        <v>127700</v>
      </c>
      <c r="N35" s="7">
        <v>7013.44</v>
      </c>
      <c r="P35" s="8">
        <v>0.1268</v>
      </c>
      <c r="Q35" s="8">
        <v>1.4E-3</v>
      </c>
    </row>
    <row r="36" spans="2:17">
      <c r="B36" s="6" t="s">
        <v>2533</v>
      </c>
      <c r="C36" s="17" t="s">
        <v>2534</v>
      </c>
      <c r="D36" s="6" t="s">
        <v>121</v>
      </c>
      <c r="E36" s="6" t="s">
        <v>142</v>
      </c>
      <c r="F36" s="6"/>
      <c r="G36" s="39">
        <v>43343</v>
      </c>
      <c r="I36" s="6" t="s">
        <v>104</v>
      </c>
      <c r="L36" s="7">
        <v>9153.5300000000007</v>
      </c>
      <c r="M36" s="7">
        <v>127700</v>
      </c>
      <c r="N36" s="7">
        <v>11689.06</v>
      </c>
      <c r="P36" s="8">
        <v>0.2114</v>
      </c>
      <c r="Q36" s="8">
        <v>2.3999999999999998E-3</v>
      </c>
    </row>
    <row r="37" spans="2:17">
      <c r="B37" s="6" t="s">
        <v>2535</v>
      </c>
      <c r="C37" s="17" t="s">
        <v>2536</v>
      </c>
      <c r="D37" s="6" t="s">
        <v>2521</v>
      </c>
      <c r="E37" s="6" t="s">
        <v>142</v>
      </c>
      <c r="F37" s="6"/>
      <c r="G37" s="39">
        <v>43281</v>
      </c>
      <c r="H37" s="17">
        <v>20.95</v>
      </c>
      <c r="I37" s="6" t="s">
        <v>43</v>
      </c>
      <c r="K37" s="8">
        <v>9.9999000000000002</v>
      </c>
      <c r="L37" s="7">
        <v>108000</v>
      </c>
      <c r="M37" s="7">
        <v>0.01</v>
      </c>
      <c r="N37" s="7">
        <v>0.04</v>
      </c>
      <c r="O37" s="8">
        <v>8.3000000000000001E-3</v>
      </c>
      <c r="P37" s="8">
        <v>0</v>
      </c>
      <c r="Q37" s="8">
        <v>0</v>
      </c>
    </row>
    <row r="38" spans="2:17">
      <c r="B38" s="6" t="s">
        <v>2537</v>
      </c>
      <c r="C38" s="17">
        <v>707687190</v>
      </c>
      <c r="D38" s="6" t="s">
        <v>2521</v>
      </c>
      <c r="E38" s="6" t="s">
        <v>142</v>
      </c>
      <c r="F38" s="6"/>
      <c r="G38" s="39">
        <v>43544</v>
      </c>
      <c r="I38" s="6" t="s">
        <v>104</v>
      </c>
      <c r="L38" s="7">
        <v>372111.26</v>
      </c>
      <c r="M38" s="7">
        <v>1277</v>
      </c>
      <c r="N38" s="7">
        <v>4751.8599999999997</v>
      </c>
      <c r="P38" s="8">
        <v>8.5900000000000004E-2</v>
      </c>
      <c r="Q38" s="8">
        <v>1E-3</v>
      </c>
    </row>
    <row r="39" spans="2:17">
      <c r="B39" s="6" t="s">
        <v>2538</v>
      </c>
      <c r="C39" s="17">
        <v>707687208</v>
      </c>
      <c r="D39" s="6" t="s">
        <v>2521</v>
      </c>
      <c r="E39" s="6" t="s">
        <v>142</v>
      </c>
      <c r="F39" s="6"/>
      <c r="G39" s="39">
        <v>43544</v>
      </c>
      <c r="I39" s="6" t="s">
        <v>104</v>
      </c>
      <c r="L39" s="7">
        <v>753.34</v>
      </c>
      <c r="M39" s="7">
        <v>68510</v>
      </c>
      <c r="N39" s="7">
        <v>516.11</v>
      </c>
      <c r="P39" s="8">
        <v>9.2999999999999992E-3</v>
      </c>
      <c r="Q39" s="8">
        <v>1E-4</v>
      </c>
    </row>
    <row r="40" spans="2:17">
      <c r="B40" s="13" t="s">
        <v>1888</v>
      </c>
      <c r="C40" s="14"/>
      <c r="D40" s="13"/>
      <c r="E40" s="13"/>
      <c r="F40" s="13"/>
      <c r="G40" s="13"/>
      <c r="I40" s="13"/>
      <c r="L40" s="15">
        <v>852741.17</v>
      </c>
      <c r="N40" s="15">
        <v>3476.26</v>
      </c>
      <c r="P40" s="16">
        <v>6.2899999999999998E-2</v>
      </c>
      <c r="Q40" s="16">
        <v>6.9999999999999999E-4</v>
      </c>
    </row>
    <row r="41" spans="2:17">
      <c r="B41" s="6" t="s">
        <v>2539</v>
      </c>
      <c r="C41" s="17" t="s">
        <v>2540</v>
      </c>
      <c r="D41" s="6" t="s">
        <v>121</v>
      </c>
      <c r="E41" s="6" t="s">
        <v>161</v>
      </c>
      <c r="F41" s="6" t="s">
        <v>162</v>
      </c>
      <c r="G41" s="6" t="s">
        <v>2541</v>
      </c>
      <c r="I41" s="6" t="s">
        <v>48</v>
      </c>
      <c r="J41" s="19">
        <v>0.01</v>
      </c>
      <c r="L41" s="7">
        <v>426370.59</v>
      </c>
      <c r="M41" s="7">
        <v>100.27</v>
      </c>
      <c r="N41" s="7">
        <v>1743.52</v>
      </c>
      <c r="O41" s="8">
        <v>1.9E-3</v>
      </c>
      <c r="P41" s="8">
        <v>3.15E-2</v>
      </c>
      <c r="Q41" s="8">
        <v>4.0000000000000002E-4</v>
      </c>
    </row>
    <row r="42" spans="2:17">
      <c r="B42" s="6" t="s">
        <v>2542</v>
      </c>
      <c r="C42" s="17" t="s">
        <v>2543</v>
      </c>
      <c r="D42" s="6" t="s">
        <v>121</v>
      </c>
      <c r="E42" s="6" t="s">
        <v>161</v>
      </c>
      <c r="F42" s="6" t="s">
        <v>162</v>
      </c>
      <c r="G42" s="6" t="s">
        <v>2541</v>
      </c>
      <c r="I42" s="6" t="s">
        <v>48</v>
      </c>
      <c r="L42" s="7">
        <v>426370.59</v>
      </c>
      <c r="M42" s="7">
        <v>99.65</v>
      </c>
      <c r="N42" s="7">
        <v>1732.74</v>
      </c>
      <c r="O42" s="8">
        <v>1.6000000000000001E-3</v>
      </c>
      <c r="P42" s="8">
        <v>3.1300000000000001E-2</v>
      </c>
      <c r="Q42" s="8">
        <v>4.0000000000000002E-4</v>
      </c>
    </row>
    <row r="43" spans="2:17">
      <c r="B43" s="13" t="s">
        <v>1889</v>
      </c>
      <c r="C43" s="14"/>
      <c r="D43" s="13"/>
      <c r="E43" s="13"/>
      <c r="F43" s="13"/>
      <c r="G43" s="13"/>
      <c r="I43" s="13"/>
      <c r="L43" s="15">
        <v>600000</v>
      </c>
      <c r="N43" s="15">
        <v>0</v>
      </c>
      <c r="P43" s="16">
        <v>0</v>
      </c>
      <c r="Q43" s="16">
        <v>0</v>
      </c>
    </row>
    <row r="44" spans="2:17">
      <c r="B44" s="6" t="s">
        <v>2544</v>
      </c>
      <c r="C44" s="17" t="s">
        <v>2545</v>
      </c>
      <c r="D44" s="6" t="s">
        <v>121</v>
      </c>
      <c r="E44" s="6" t="s">
        <v>2546</v>
      </c>
      <c r="F44" s="6" t="s">
        <v>731</v>
      </c>
      <c r="G44" s="6" t="s">
        <v>2528</v>
      </c>
      <c r="I44" s="6" t="s">
        <v>43</v>
      </c>
      <c r="L44" s="7">
        <v>600000</v>
      </c>
      <c r="M44" s="7">
        <v>0</v>
      </c>
      <c r="N44" s="7">
        <v>0</v>
      </c>
      <c r="P44" s="8">
        <v>0</v>
      </c>
      <c r="Q44" s="8">
        <v>0</v>
      </c>
    </row>
    <row r="45" spans="2:17">
      <c r="B45" s="13" t="s">
        <v>1890</v>
      </c>
      <c r="C45" s="14"/>
      <c r="D45" s="13"/>
      <c r="E45" s="13"/>
      <c r="F45" s="13"/>
      <c r="G45" s="13"/>
      <c r="I45" s="13"/>
      <c r="L45" s="15">
        <v>6765.59</v>
      </c>
      <c r="N45" s="15">
        <v>3877.23</v>
      </c>
      <c r="P45" s="16">
        <v>6.8699999999999997E-2</v>
      </c>
      <c r="Q45" s="16">
        <v>8.0000000000000004E-4</v>
      </c>
    </row>
    <row r="46" spans="2:17">
      <c r="B46" s="6" t="s">
        <v>2547</v>
      </c>
      <c r="C46" s="17" t="s">
        <v>2548</v>
      </c>
      <c r="D46" s="6" t="s">
        <v>121</v>
      </c>
      <c r="E46" s="6" t="s">
        <v>970</v>
      </c>
      <c r="F46" s="6" t="s">
        <v>731</v>
      </c>
      <c r="G46" s="6" t="s">
        <v>2549</v>
      </c>
      <c r="I46" s="6" t="s">
        <v>43</v>
      </c>
      <c r="L46" s="7">
        <v>2094.38</v>
      </c>
      <c r="M46" s="7">
        <v>10000</v>
      </c>
      <c r="N46" s="7">
        <v>760.68</v>
      </c>
      <c r="P46" s="8">
        <v>1.38E-2</v>
      </c>
      <c r="Q46" s="8">
        <v>2.0000000000000001E-4</v>
      </c>
    </row>
    <row r="47" spans="2:17">
      <c r="B47" s="6" t="s">
        <v>2550</v>
      </c>
      <c r="C47" s="17" t="s">
        <v>2551</v>
      </c>
      <c r="D47" s="6" t="s">
        <v>121</v>
      </c>
      <c r="E47" s="6" t="s">
        <v>970</v>
      </c>
      <c r="F47" s="6" t="s">
        <v>731</v>
      </c>
      <c r="G47" s="6" t="s">
        <v>2525</v>
      </c>
      <c r="I47" s="6" t="s">
        <v>43</v>
      </c>
      <c r="L47" s="7">
        <v>4272.53</v>
      </c>
      <c r="M47" s="7">
        <v>10000</v>
      </c>
      <c r="N47" s="7">
        <v>1551.78</v>
      </c>
      <c r="P47" s="8">
        <v>2.81E-2</v>
      </c>
      <c r="Q47" s="8">
        <v>2.9999999999999997E-4</v>
      </c>
    </row>
    <row r="48" spans="2:17">
      <c r="B48" s="6" t="s">
        <v>2552</v>
      </c>
      <c r="C48" s="17" t="s">
        <v>2553</v>
      </c>
      <c r="D48" s="6" t="s">
        <v>121</v>
      </c>
      <c r="E48" s="6" t="s">
        <v>970</v>
      </c>
      <c r="F48" s="6" t="s">
        <v>731</v>
      </c>
      <c r="G48" s="6" t="s">
        <v>2554</v>
      </c>
      <c r="I48" s="6" t="s">
        <v>43</v>
      </c>
      <c r="L48" s="7">
        <v>398.68</v>
      </c>
      <c r="M48" s="7">
        <v>102795.45</v>
      </c>
      <c r="N48" s="7">
        <v>1488.47</v>
      </c>
      <c r="P48" s="8">
        <v>2.69E-2</v>
      </c>
      <c r="Q48" s="8">
        <v>2.9999999999999997E-4</v>
      </c>
    </row>
    <row r="49" spans="2:22">
      <c r="B49" s="6" t="s">
        <v>2143</v>
      </c>
      <c r="C49" s="17" t="s">
        <v>2144</v>
      </c>
      <c r="D49" t="s">
        <v>2509</v>
      </c>
      <c r="E49" t="s">
        <v>970</v>
      </c>
      <c r="F49" t="s">
        <v>731</v>
      </c>
      <c r="G49" s="27">
        <v>42520</v>
      </c>
      <c r="I49" s="6" t="s">
        <v>43</v>
      </c>
      <c r="J49" s="6"/>
      <c r="L49" s="7">
        <v>20.82</v>
      </c>
      <c r="M49" s="7">
        <v>100903</v>
      </c>
      <c r="N49" s="7">
        <v>76.3</v>
      </c>
      <c r="P49" s="8">
        <v>2.0000000000000001E-4</v>
      </c>
      <c r="Q49" s="8">
        <v>0</v>
      </c>
      <c r="R49" s="7"/>
      <c r="S49" s="7"/>
      <c r="U49" s="8"/>
      <c r="V49" s="8"/>
    </row>
    <row r="50" spans="2:22">
      <c r="B50" s="13" t="s">
        <v>1891</v>
      </c>
      <c r="C50" s="14"/>
      <c r="D50" s="13"/>
      <c r="E50" s="13"/>
      <c r="F50" s="13"/>
      <c r="G50" s="13"/>
      <c r="I50" s="13"/>
      <c r="L50" s="15">
        <v>0</v>
      </c>
      <c r="N50" s="15">
        <v>0</v>
      </c>
      <c r="P50" s="16">
        <v>0</v>
      </c>
      <c r="Q50" s="16">
        <v>0</v>
      </c>
    </row>
    <row r="53" spans="2:22">
      <c r="B53" s="6" t="s">
        <v>165</v>
      </c>
      <c r="C53" s="17"/>
      <c r="D53" s="6"/>
      <c r="E53" s="6"/>
      <c r="F53" s="6"/>
      <c r="G53" s="6"/>
      <c r="I53" s="6"/>
    </row>
    <row r="57" spans="2:22">
      <c r="B57" s="5" t="s">
        <v>86</v>
      </c>
    </row>
  </sheetData>
  <pageMargins left="0.75" right="0.75" top="1" bottom="1" header="0.5" footer="0.5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72"/>
  <sheetViews>
    <sheetView rightToLeft="1" workbookViewId="0">
      <selection activeCell="B18" sqref="B18"/>
    </sheetView>
  </sheetViews>
  <sheetFormatPr defaultColWidth="9.140625" defaultRowHeight="12.75"/>
  <cols>
    <col min="2" max="2" width="57.7109375" customWidth="1"/>
    <col min="3" max="3" width="20.7109375" customWidth="1"/>
    <col min="4" max="4" width="12.7109375" customWidth="1"/>
    <col min="5" max="5" width="13.7109375" customWidth="1"/>
    <col min="6" max="6" width="10.7109375" customWidth="1"/>
    <col min="7" max="7" width="14.7109375" customWidth="1"/>
    <col min="8" max="8" width="12.7109375" customWidth="1"/>
    <col min="9" max="9" width="8.7109375" customWidth="1"/>
    <col min="10" max="10" width="15.7109375" customWidth="1"/>
    <col min="11" max="11" width="14.7109375" customWidth="1"/>
    <col min="12" max="12" width="16.7109375" customWidth="1"/>
    <col min="13" max="13" width="17.7109375" customWidth="1"/>
    <col min="14" max="14" width="9.7109375" customWidth="1"/>
    <col min="15" max="15" width="13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  <c r="C1" s="1" t="s">
        <v>1</v>
      </c>
    </row>
    <row r="2" spans="2:17" ht="15.75">
      <c r="B2" s="1" t="s">
        <v>2</v>
      </c>
      <c r="C2" s="1" t="s">
        <v>3</v>
      </c>
    </row>
    <row r="3" spans="2:17" ht="15.75">
      <c r="B3" s="1" t="s">
        <v>4</v>
      </c>
      <c r="C3" s="1" t="s">
        <v>3101</v>
      </c>
    </row>
    <row r="4" spans="2:17" ht="15.75">
      <c r="B4" s="1" t="s">
        <v>5</v>
      </c>
      <c r="C4" s="1" t="s">
        <v>6</v>
      </c>
    </row>
    <row r="6" spans="2:17" ht="15.75">
      <c r="B6" s="2" t="s">
        <v>2555</v>
      </c>
    </row>
    <row r="7" spans="2:17">
      <c r="B7" s="3" t="s">
        <v>88</v>
      </c>
      <c r="C7" s="3" t="s">
        <v>2556</v>
      </c>
      <c r="D7" s="3" t="s">
        <v>89</v>
      </c>
      <c r="E7" s="3" t="s">
        <v>90</v>
      </c>
      <c r="F7" s="3" t="s">
        <v>91</v>
      </c>
      <c r="G7" s="3" t="s">
        <v>169</v>
      </c>
      <c r="H7" s="3" t="s">
        <v>92</v>
      </c>
      <c r="I7" s="3" t="s">
        <v>170</v>
      </c>
      <c r="J7" s="3" t="s">
        <v>93</v>
      </c>
      <c r="K7" s="3" t="s">
        <v>94</v>
      </c>
      <c r="L7" s="3" t="s">
        <v>95</v>
      </c>
      <c r="M7" s="3" t="s">
        <v>171</v>
      </c>
      <c r="N7" s="3" t="s">
        <v>42</v>
      </c>
      <c r="O7" s="3" t="s">
        <v>1894</v>
      </c>
      <c r="P7" s="3" t="s">
        <v>174</v>
      </c>
      <c r="Q7" s="3" t="s">
        <v>98</v>
      </c>
    </row>
    <row r="8" spans="2:17" ht="13.5" thickBot="1">
      <c r="B8" s="4"/>
      <c r="C8" s="4"/>
      <c r="D8" s="4"/>
      <c r="E8" s="4"/>
      <c r="F8" s="4"/>
      <c r="G8" s="4" t="s">
        <v>175</v>
      </c>
      <c r="H8" s="4"/>
      <c r="I8" s="4" t="s">
        <v>176</v>
      </c>
      <c r="J8" s="4"/>
      <c r="K8" s="4" t="s">
        <v>99</v>
      </c>
      <c r="L8" s="4" t="s">
        <v>99</v>
      </c>
      <c r="M8" s="4" t="s">
        <v>177</v>
      </c>
      <c r="N8" s="4" t="s">
        <v>178</v>
      </c>
      <c r="O8" s="4" t="s">
        <v>100</v>
      </c>
      <c r="P8" s="4" t="s">
        <v>99</v>
      </c>
      <c r="Q8" s="4" t="s">
        <v>99</v>
      </c>
    </row>
    <row r="10" spans="2:17">
      <c r="B10" s="3" t="s">
        <v>2557</v>
      </c>
      <c r="C10" s="3"/>
      <c r="D10" s="12"/>
      <c r="E10" s="3"/>
      <c r="F10" s="3"/>
      <c r="G10" s="3"/>
      <c r="H10" s="3"/>
      <c r="I10" s="12">
        <v>3.48</v>
      </c>
      <c r="J10" s="3"/>
      <c r="L10" s="10">
        <v>2.92E-2</v>
      </c>
      <c r="M10" s="9">
        <v>408485505.82999998</v>
      </c>
      <c r="O10" s="9">
        <v>495050.66</v>
      </c>
      <c r="P10" s="10">
        <v>1</v>
      </c>
      <c r="Q10" s="10">
        <v>0.1017</v>
      </c>
    </row>
    <row r="11" spans="2:17">
      <c r="B11" s="3" t="s">
        <v>2558</v>
      </c>
      <c r="C11" s="3"/>
      <c r="D11" s="12"/>
      <c r="E11" s="3"/>
      <c r="F11" s="3"/>
      <c r="G11" s="3"/>
      <c r="H11" s="3"/>
      <c r="I11" s="12">
        <v>3.82</v>
      </c>
      <c r="J11" s="3"/>
      <c r="L11" s="10">
        <v>2.7400000000000001E-2</v>
      </c>
      <c r="M11" s="9">
        <v>390504849.06999999</v>
      </c>
      <c r="O11" s="9">
        <v>428529.89</v>
      </c>
      <c r="P11" s="10">
        <v>0.86560000000000004</v>
      </c>
      <c r="Q11" s="10">
        <v>8.7999999999999995E-2</v>
      </c>
    </row>
    <row r="12" spans="2:17">
      <c r="B12" s="13" t="s">
        <v>2559</v>
      </c>
      <c r="C12" s="13"/>
      <c r="D12" s="14"/>
      <c r="E12" s="13"/>
      <c r="F12" s="13"/>
      <c r="G12" s="13"/>
      <c r="H12" s="13"/>
      <c r="I12" s="14">
        <v>2.92</v>
      </c>
      <c r="J12" s="13"/>
      <c r="L12" s="16">
        <v>1.4E-2</v>
      </c>
      <c r="M12" s="15">
        <v>117044880.47</v>
      </c>
      <c r="O12" s="15">
        <v>118589.45</v>
      </c>
      <c r="P12" s="16">
        <v>0.23960000000000001</v>
      </c>
      <c r="Q12" s="16">
        <v>2.4400000000000002E-2</v>
      </c>
    </row>
    <row r="13" spans="2:17">
      <c r="B13" s="6" t="s">
        <v>2560</v>
      </c>
      <c r="C13" s="6" t="s">
        <v>2561</v>
      </c>
      <c r="D13" s="17">
        <v>300130937</v>
      </c>
      <c r="E13" s="6"/>
      <c r="F13" s="6" t="s">
        <v>109</v>
      </c>
      <c r="G13" s="6"/>
      <c r="H13" s="6" t="s">
        <v>110</v>
      </c>
      <c r="J13" s="6" t="s">
        <v>104</v>
      </c>
      <c r="M13" s="7">
        <v>22959</v>
      </c>
      <c r="N13" s="7">
        <v>100</v>
      </c>
      <c r="O13" s="7">
        <v>22.96</v>
      </c>
      <c r="P13" s="8">
        <v>0</v>
      </c>
      <c r="Q13" s="8">
        <v>0</v>
      </c>
    </row>
    <row r="14" spans="2:17">
      <c r="B14" s="6" t="s">
        <v>2562</v>
      </c>
      <c r="C14" s="6" t="s">
        <v>2561</v>
      </c>
      <c r="D14" s="17">
        <v>300130713</v>
      </c>
      <c r="E14" s="6"/>
      <c r="F14" s="6" t="s">
        <v>109</v>
      </c>
      <c r="G14" s="6"/>
      <c r="H14" s="6" t="s">
        <v>110</v>
      </c>
      <c r="J14" s="6" t="s">
        <v>104</v>
      </c>
      <c r="M14" s="7">
        <v>415</v>
      </c>
      <c r="N14" s="7">
        <v>100</v>
      </c>
      <c r="O14" s="7">
        <v>0.41</v>
      </c>
      <c r="P14" s="8">
        <v>0</v>
      </c>
      <c r="Q14" s="8">
        <v>0</v>
      </c>
    </row>
    <row r="15" spans="2:17">
      <c r="B15" s="6" t="s">
        <v>2563</v>
      </c>
      <c r="C15" s="6" t="s">
        <v>2561</v>
      </c>
      <c r="D15" s="17">
        <v>300364019</v>
      </c>
      <c r="E15" s="6"/>
      <c r="F15" s="6" t="s">
        <v>109</v>
      </c>
      <c r="G15" s="6"/>
      <c r="H15" s="6" t="s">
        <v>110</v>
      </c>
      <c r="J15" s="6" t="s">
        <v>104</v>
      </c>
      <c r="M15" s="7">
        <v>88119.1</v>
      </c>
      <c r="N15" s="7">
        <v>100</v>
      </c>
      <c r="O15" s="7">
        <v>88.12</v>
      </c>
      <c r="P15" s="8">
        <v>2.0000000000000001E-4</v>
      </c>
      <c r="Q15" s="8">
        <v>0</v>
      </c>
    </row>
    <row r="16" spans="2:17">
      <c r="B16" s="6" t="s">
        <v>2564</v>
      </c>
      <c r="C16" s="6" t="s">
        <v>2561</v>
      </c>
      <c r="D16" s="17">
        <v>300122082</v>
      </c>
      <c r="E16" s="6"/>
      <c r="F16" s="6" t="s">
        <v>109</v>
      </c>
      <c r="G16" s="6"/>
      <c r="H16" s="6" t="s">
        <v>110</v>
      </c>
      <c r="I16" s="17">
        <v>2.92</v>
      </c>
      <c r="J16" s="6" t="s">
        <v>104</v>
      </c>
      <c r="L16" s="8">
        <v>1.4E-2</v>
      </c>
      <c r="M16" s="7">
        <v>116933387.37</v>
      </c>
      <c r="N16" s="7">
        <v>101.32</v>
      </c>
      <c r="O16" s="7">
        <v>118477.96</v>
      </c>
      <c r="P16" s="8">
        <v>0.23930000000000001</v>
      </c>
      <c r="Q16" s="8">
        <v>2.4299999999999999E-2</v>
      </c>
    </row>
    <row r="17" spans="2:17">
      <c r="B17" s="13" t="s">
        <v>2565</v>
      </c>
      <c r="C17" s="13"/>
      <c r="D17" s="14"/>
      <c r="E17" s="13"/>
      <c r="F17" s="13"/>
      <c r="G17" s="13"/>
      <c r="H17" s="13"/>
      <c r="J17" s="13"/>
      <c r="M17" s="15">
        <v>2326</v>
      </c>
      <c r="O17" s="15">
        <v>6.05</v>
      </c>
      <c r="P17" s="16">
        <v>0</v>
      </c>
      <c r="Q17" s="16">
        <v>0</v>
      </c>
    </row>
    <row r="18" spans="2:17">
      <c r="B18" s="6" t="s">
        <v>2896</v>
      </c>
      <c r="C18" s="6" t="s">
        <v>2561</v>
      </c>
      <c r="D18" s="17">
        <v>416242014</v>
      </c>
      <c r="E18" s="18">
        <v>520000522</v>
      </c>
      <c r="F18" s="6" t="s">
        <v>106</v>
      </c>
      <c r="G18" s="6"/>
      <c r="H18" s="6" t="s">
        <v>110</v>
      </c>
      <c r="J18" s="6" t="s">
        <v>104</v>
      </c>
      <c r="M18" s="7">
        <v>156</v>
      </c>
      <c r="N18" s="7">
        <v>185.36</v>
      </c>
      <c r="O18" s="7">
        <v>0.28999999999999998</v>
      </c>
      <c r="P18" s="8">
        <v>0</v>
      </c>
      <c r="Q18" s="8">
        <v>0</v>
      </c>
    </row>
    <row r="19" spans="2:17">
      <c r="B19" s="6" t="s">
        <v>2897</v>
      </c>
      <c r="C19" s="6" t="s">
        <v>2561</v>
      </c>
      <c r="D19" s="17">
        <v>416242030</v>
      </c>
      <c r="E19" s="18">
        <v>520025636</v>
      </c>
      <c r="F19" s="6" t="s">
        <v>416</v>
      </c>
      <c r="G19" s="6"/>
      <c r="H19" s="6" t="s">
        <v>110</v>
      </c>
      <c r="J19" s="6" t="s">
        <v>104</v>
      </c>
      <c r="M19" s="7">
        <v>369</v>
      </c>
      <c r="N19" s="7">
        <v>265.69</v>
      </c>
      <c r="O19" s="7">
        <v>0.98</v>
      </c>
      <c r="P19" s="8">
        <v>0</v>
      </c>
      <c r="Q19" s="8">
        <v>0</v>
      </c>
    </row>
    <row r="20" spans="2:17">
      <c r="B20" s="6" t="s">
        <v>2898</v>
      </c>
      <c r="C20" s="6" t="s">
        <v>2561</v>
      </c>
      <c r="D20" s="17">
        <v>416241008</v>
      </c>
      <c r="E20" s="18">
        <v>520018649</v>
      </c>
      <c r="F20" s="6" t="s">
        <v>145</v>
      </c>
      <c r="G20" s="6"/>
      <c r="H20" s="6"/>
      <c r="J20" s="6" t="s">
        <v>104</v>
      </c>
      <c r="M20" s="7">
        <v>9</v>
      </c>
      <c r="N20" s="7">
        <v>179.95</v>
      </c>
      <c r="O20" s="7">
        <v>0.02</v>
      </c>
      <c r="P20" s="8">
        <v>0</v>
      </c>
      <c r="Q20" s="8">
        <v>0</v>
      </c>
    </row>
    <row r="21" spans="2:17">
      <c r="B21" s="6" t="s">
        <v>2898</v>
      </c>
      <c r="C21" s="6" t="s">
        <v>2561</v>
      </c>
      <c r="D21" s="17">
        <v>416241016</v>
      </c>
      <c r="E21" s="18">
        <v>520018649</v>
      </c>
      <c r="F21" s="6" t="s">
        <v>145</v>
      </c>
      <c r="G21" s="6"/>
      <c r="H21" s="6"/>
      <c r="J21" s="6" t="s">
        <v>104</v>
      </c>
      <c r="M21" s="7">
        <v>1792</v>
      </c>
      <c r="N21" s="7">
        <v>265.69</v>
      </c>
      <c r="O21" s="7">
        <v>4.76</v>
      </c>
      <c r="P21" s="8">
        <v>0</v>
      </c>
      <c r="Q21" s="8">
        <v>0</v>
      </c>
    </row>
    <row r="22" spans="2:17">
      <c r="B22" s="13" t="s">
        <v>2566</v>
      </c>
      <c r="C22" s="13"/>
      <c r="D22" s="14"/>
      <c r="E22" s="13"/>
      <c r="F22" s="13"/>
      <c r="G22" s="13"/>
      <c r="H22" s="13"/>
      <c r="J22" s="13"/>
      <c r="M22" s="15">
        <v>0</v>
      </c>
      <c r="O22" s="15">
        <v>0</v>
      </c>
      <c r="P22" s="16">
        <v>0</v>
      </c>
      <c r="Q22" s="16">
        <v>0</v>
      </c>
    </row>
    <row r="23" spans="2:17">
      <c r="B23" s="13" t="s">
        <v>2567</v>
      </c>
      <c r="C23" s="13"/>
      <c r="D23" s="14"/>
      <c r="E23" s="13"/>
      <c r="F23" s="13"/>
      <c r="G23" s="13"/>
      <c r="H23" s="13"/>
      <c r="I23" s="14">
        <v>4.45</v>
      </c>
      <c r="J23" s="13"/>
      <c r="L23" s="16">
        <v>3.3399999999999999E-2</v>
      </c>
      <c r="M23" s="15">
        <v>246510904.61000001</v>
      </c>
      <c r="O23" s="15">
        <v>278022.3</v>
      </c>
      <c r="P23" s="16">
        <v>0.56159999999999999</v>
      </c>
      <c r="Q23" s="16">
        <v>5.7099999999999998E-2</v>
      </c>
    </row>
    <row r="24" spans="2:17">
      <c r="B24" s="6" t="s">
        <v>2899</v>
      </c>
      <c r="C24" s="6" t="s">
        <v>2561</v>
      </c>
      <c r="D24" s="17">
        <v>701012015</v>
      </c>
      <c r="E24" s="6"/>
      <c r="F24" s="6" t="s">
        <v>109</v>
      </c>
      <c r="G24" s="6" t="s">
        <v>2568</v>
      </c>
      <c r="H24" s="6" t="s">
        <v>754</v>
      </c>
      <c r="I24" s="17">
        <v>2.7</v>
      </c>
      <c r="J24" s="6" t="s">
        <v>104</v>
      </c>
      <c r="K24" s="19">
        <v>4.2000000000000003E-2</v>
      </c>
      <c r="L24" s="8">
        <v>3.3E-3</v>
      </c>
      <c r="M24" s="7">
        <v>75460.009999999995</v>
      </c>
      <c r="N24" s="7">
        <v>113.19</v>
      </c>
      <c r="O24" s="7">
        <v>85.41</v>
      </c>
      <c r="P24" s="8">
        <v>2.0000000000000001E-4</v>
      </c>
      <c r="Q24" s="8">
        <v>0</v>
      </c>
    </row>
    <row r="25" spans="2:17">
      <c r="B25" s="6" t="s">
        <v>2931</v>
      </c>
      <c r="C25" s="6" t="s">
        <v>2561</v>
      </c>
      <c r="D25" s="17">
        <v>701024291</v>
      </c>
      <c r="E25" s="6">
        <v>513869347</v>
      </c>
      <c r="F25" s="6" t="s">
        <v>109</v>
      </c>
      <c r="G25" s="6" t="s">
        <v>2569</v>
      </c>
      <c r="H25" s="6" t="s">
        <v>2570</v>
      </c>
      <c r="I25" s="17">
        <v>10.67</v>
      </c>
      <c r="J25" s="6" t="s">
        <v>104</v>
      </c>
      <c r="K25" s="19">
        <v>3.9699999999999999E-2</v>
      </c>
      <c r="L25" s="8">
        <v>3.27E-2</v>
      </c>
      <c r="M25" s="7">
        <v>439553.28000000003</v>
      </c>
      <c r="N25" s="7">
        <v>99.46</v>
      </c>
      <c r="O25" s="7">
        <v>437.18</v>
      </c>
      <c r="P25" s="8">
        <v>8.9999999999999998E-4</v>
      </c>
      <c r="Q25" s="8">
        <v>1E-4</v>
      </c>
    </row>
    <row r="26" spans="2:17">
      <c r="B26" s="6" t="s">
        <v>2951</v>
      </c>
      <c r="C26" s="6" t="s">
        <v>2561</v>
      </c>
      <c r="D26" s="17">
        <v>707682811</v>
      </c>
      <c r="E26" s="18">
        <v>515630770</v>
      </c>
      <c r="F26" s="6" t="s">
        <v>109</v>
      </c>
      <c r="G26" s="6" t="s">
        <v>2571</v>
      </c>
      <c r="H26" s="6" t="s">
        <v>2570</v>
      </c>
      <c r="I26" s="17">
        <v>2</v>
      </c>
      <c r="J26" s="6" t="s">
        <v>104</v>
      </c>
      <c r="K26" s="19">
        <v>7.2499999999999995E-2</v>
      </c>
      <c r="L26" s="8">
        <v>7.7100000000000002E-2</v>
      </c>
      <c r="M26" s="7">
        <v>-17225.98</v>
      </c>
      <c r="N26" s="7">
        <v>100</v>
      </c>
      <c r="O26" s="7">
        <v>-17.23</v>
      </c>
      <c r="P26" s="8">
        <v>0</v>
      </c>
      <c r="Q26" s="8">
        <v>0</v>
      </c>
    </row>
    <row r="27" spans="2:17">
      <c r="B27" s="6" t="s">
        <v>2951</v>
      </c>
      <c r="C27" s="6" t="s">
        <v>2561</v>
      </c>
      <c r="D27" s="17">
        <v>701026387</v>
      </c>
      <c r="E27" s="6">
        <v>513893123</v>
      </c>
      <c r="F27" s="6" t="s">
        <v>109</v>
      </c>
      <c r="G27" s="6" t="s">
        <v>2571</v>
      </c>
      <c r="H27" s="6" t="s">
        <v>2570</v>
      </c>
      <c r="I27" s="17">
        <v>4.72</v>
      </c>
      <c r="J27" s="6" t="s">
        <v>104</v>
      </c>
      <c r="K27" s="19">
        <v>7.3999999999999996E-2</v>
      </c>
      <c r="L27" s="8">
        <v>8.0299999999999996E-2</v>
      </c>
      <c r="M27" s="7">
        <v>-10452.66</v>
      </c>
      <c r="N27" s="7">
        <v>100</v>
      </c>
      <c r="O27" s="7">
        <v>-10.45</v>
      </c>
      <c r="P27" s="8">
        <v>0</v>
      </c>
      <c r="Q27" s="8">
        <v>0</v>
      </c>
    </row>
    <row r="28" spans="2:17">
      <c r="B28" s="6" t="s">
        <v>2900</v>
      </c>
      <c r="C28" s="6" t="s">
        <v>2561</v>
      </c>
      <c r="D28" s="17">
        <v>701011363</v>
      </c>
      <c r="E28" s="18">
        <v>501400014</v>
      </c>
      <c r="F28" s="6" t="s">
        <v>286</v>
      </c>
      <c r="G28" s="6" t="s">
        <v>2572</v>
      </c>
      <c r="H28" s="6" t="s">
        <v>754</v>
      </c>
      <c r="I28" s="17">
        <v>6.24</v>
      </c>
      <c r="J28" s="6" t="s">
        <v>104</v>
      </c>
      <c r="K28" s="19">
        <v>3.0300000000000001E-2</v>
      </c>
      <c r="L28" s="8">
        <v>9.7999999999999997E-3</v>
      </c>
      <c r="M28" s="7">
        <v>2312662.5299999998</v>
      </c>
      <c r="N28" s="7">
        <v>114.4</v>
      </c>
      <c r="O28" s="7">
        <v>2645.69</v>
      </c>
      <c r="P28" s="8">
        <v>5.3E-3</v>
      </c>
      <c r="Q28" s="8">
        <v>5.0000000000000001E-4</v>
      </c>
    </row>
    <row r="29" spans="2:17">
      <c r="B29" s="6" t="s">
        <v>2900</v>
      </c>
      <c r="C29" s="6" t="s">
        <v>2561</v>
      </c>
      <c r="D29" s="17">
        <v>701011389</v>
      </c>
      <c r="E29" s="18">
        <v>501400014</v>
      </c>
      <c r="F29" s="6" t="s">
        <v>286</v>
      </c>
      <c r="G29" s="6" t="s">
        <v>2573</v>
      </c>
      <c r="H29" s="6" t="s">
        <v>754</v>
      </c>
      <c r="I29" s="17">
        <v>6.2</v>
      </c>
      <c r="J29" s="6" t="s">
        <v>104</v>
      </c>
      <c r="K29" s="19">
        <v>2.75E-2</v>
      </c>
      <c r="L29" s="8">
        <v>1.6E-2</v>
      </c>
      <c r="M29" s="7">
        <v>693764.05</v>
      </c>
      <c r="N29" s="7">
        <v>108.08</v>
      </c>
      <c r="O29" s="7">
        <v>749.82</v>
      </c>
      <c r="P29" s="8">
        <v>1.5E-3</v>
      </c>
      <c r="Q29" s="8">
        <v>2.0000000000000001E-4</v>
      </c>
    </row>
    <row r="30" spans="2:17">
      <c r="B30" s="6" t="s">
        <v>2900</v>
      </c>
      <c r="C30" s="6" t="s">
        <v>2561</v>
      </c>
      <c r="D30" s="17">
        <v>701011397</v>
      </c>
      <c r="E30" s="18">
        <v>501400014</v>
      </c>
      <c r="F30" s="6" t="s">
        <v>286</v>
      </c>
      <c r="G30" s="6" t="s">
        <v>2574</v>
      </c>
      <c r="H30" s="6" t="s">
        <v>754</v>
      </c>
      <c r="I30" s="17">
        <v>6.24</v>
      </c>
      <c r="J30" s="6" t="s">
        <v>104</v>
      </c>
      <c r="K30" s="19">
        <v>3.0210000000000001E-2</v>
      </c>
      <c r="L30" s="8">
        <v>9.9000000000000008E-3</v>
      </c>
      <c r="M30" s="7">
        <v>2775333.8</v>
      </c>
      <c r="N30" s="7">
        <v>113.8</v>
      </c>
      <c r="O30" s="7">
        <v>3158.33</v>
      </c>
      <c r="P30" s="8">
        <v>6.4000000000000003E-3</v>
      </c>
      <c r="Q30" s="8">
        <v>5.9999999999999995E-4</v>
      </c>
    </row>
    <row r="31" spans="2:17">
      <c r="B31" s="6" t="s">
        <v>2901</v>
      </c>
      <c r="C31" s="6" t="s">
        <v>2575</v>
      </c>
      <c r="D31" s="17">
        <v>99102196</v>
      </c>
      <c r="E31" s="18">
        <v>512705153</v>
      </c>
      <c r="F31" s="6" t="s">
        <v>312</v>
      </c>
      <c r="G31" s="6" t="s">
        <v>2576</v>
      </c>
      <c r="H31" s="6" t="s">
        <v>275</v>
      </c>
      <c r="I31" s="17">
        <v>2.4700000000000002</v>
      </c>
      <c r="J31" s="6" t="s">
        <v>104</v>
      </c>
      <c r="K31" s="19">
        <v>4.4999999999999998E-2</v>
      </c>
      <c r="L31" s="8">
        <v>-2E-3</v>
      </c>
      <c r="M31" s="7">
        <v>1251841.99</v>
      </c>
      <c r="N31" s="7">
        <v>115.24</v>
      </c>
      <c r="O31" s="7">
        <v>1442.62</v>
      </c>
      <c r="P31" s="8">
        <v>2.8999999999999998E-3</v>
      </c>
      <c r="Q31" s="8">
        <v>2.9999999999999997E-4</v>
      </c>
    </row>
    <row r="32" spans="2:17">
      <c r="B32" s="6" t="s">
        <v>2901</v>
      </c>
      <c r="C32" s="6" t="s">
        <v>2575</v>
      </c>
      <c r="D32" s="17">
        <v>99102204</v>
      </c>
      <c r="E32" s="18">
        <v>512705153</v>
      </c>
      <c r="F32" s="6" t="s">
        <v>312</v>
      </c>
      <c r="G32" s="6" t="s">
        <v>2576</v>
      </c>
      <c r="H32" s="6" t="s">
        <v>275</v>
      </c>
      <c r="I32" s="17">
        <v>2.4700000000000002</v>
      </c>
      <c r="J32" s="6" t="s">
        <v>104</v>
      </c>
      <c r="K32" s="19">
        <v>4.7500000000000001E-2</v>
      </c>
      <c r="L32" s="8">
        <v>-1.1999999999999999E-3</v>
      </c>
      <c r="M32" s="7">
        <v>314208.18</v>
      </c>
      <c r="N32" s="7">
        <v>115.73</v>
      </c>
      <c r="O32" s="7">
        <v>363.63</v>
      </c>
      <c r="P32" s="8">
        <v>6.9999999999999999E-4</v>
      </c>
      <c r="Q32" s="8">
        <v>1E-4</v>
      </c>
    </row>
    <row r="33" spans="2:17">
      <c r="B33" s="6" t="s">
        <v>2902</v>
      </c>
      <c r="C33" s="6" t="s">
        <v>2561</v>
      </c>
      <c r="D33" s="17">
        <v>701011967</v>
      </c>
      <c r="E33" s="18">
        <v>512475203</v>
      </c>
      <c r="F33" s="6" t="s">
        <v>286</v>
      </c>
      <c r="G33" s="6" t="s">
        <v>2577</v>
      </c>
      <c r="H33" s="6" t="s">
        <v>110</v>
      </c>
      <c r="I33" s="17">
        <v>4.0999999999999996</v>
      </c>
      <c r="J33" s="6" t="s">
        <v>104</v>
      </c>
      <c r="K33" s="19">
        <v>3.8449999999999998E-2</v>
      </c>
      <c r="M33" s="7">
        <v>3023096.88</v>
      </c>
      <c r="N33" s="7">
        <v>118.26</v>
      </c>
      <c r="O33" s="7">
        <v>3575.11</v>
      </c>
      <c r="P33" s="8">
        <v>7.1999999999999998E-3</v>
      </c>
      <c r="Q33" s="8">
        <v>6.9999999999999999E-4</v>
      </c>
    </row>
    <row r="34" spans="2:17">
      <c r="B34" s="6" t="s">
        <v>2902</v>
      </c>
      <c r="C34" s="6" t="s">
        <v>2561</v>
      </c>
      <c r="D34" s="17">
        <v>701011975</v>
      </c>
      <c r="E34" s="18">
        <v>512475203</v>
      </c>
      <c r="F34" s="6" t="s">
        <v>286</v>
      </c>
      <c r="G34" s="6" t="s">
        <v>2578</v>
      </c>
      <c r="H34" s="6" t="s">
        <v>110</v>
      </c>
      <c r="I34" s="17">
        <v>4.07</v>
      </c>
      <c r="J34" s="6" t="s">
        <v>104</v>
      </c>
      <c r="K34" s="19">
        <v>5.169E-2</v>
      </c>
      <c r="M34" s="7">
        <v>3297091.44</v>
      </c>
      <c r="N34" s="7">
        <v>156.86000000000001</v>
      </c>
      <c r="O34" s="7">
        <v>5171.82</v>
      </c>
      <c r="P34" s="8">
        <v>1.04E-2</v>
      </c>
      <c r="Q34" s="8">
        <v>1.1000000000000001E-3</v>
      </c>
    </row>
    <row r="35" spans="2:17">
      <c r="B35" s="6" t="s">
        <v>2903</v>
      </c>
      <c r="C35" s="6" t="s">
        <v>2561</v>
      </c>
      <c r="D35" s="17">
        <v>701012098</v>
      </c>
      <c r="E35" s="18">
        <v>510535420</v>
      </c>
      <c r="F35" s="6" t="s">
        <v>286</v>
      </c>
      <c r="G35" s="6" t="s">
        <v>2579</v>
      </c>
      <c r="H35" s="6" t="s">
        <v>754</v>
      </c>
      <c r="I35" s="17">
        <v>6.17</v>
      </c>
      <c r="J35" s="6" t="s">
        <v>104</v>
      </c>
      <c r="K35" s="19">
        <v>2.69E-2</v>
      </c>
      <c r="L35" s="8">
        <v>1.03E-2</v>
      </c>
      <c r="M35" s="7">
        <v>1135252.3700000001</v>
      </c>
      <c r="N35" s="7">
        <v>111.52</v>
      </c>
      <c r="O35" s="7">
        <v>1266.03</v>
      </c>
      <c r="P35" s="8">
        <v>2.5999999999999999E-3</v>
      </c>
      <c r="Q35" s="8">
        <v>2.9999999999999997E-4</v>
      </c>
    </row>
    <row r="36" spans="2:17">
      <c r="B36" s="6" t="s">
        <v>2904</v>
      </c>
      <c r="C36" s="6" t="s">
        <v>2561</v>
      </c>
      <c r="D36" s="17">
        <v>701012122</v>
      </c>
      <c r="E36" s="18">
        <v>510535420</v>
      </c>
      <c r="F36" s="6" t="s">
        <v>286</v>
      </c>
      <c r="G36" s="6" t="s">
        <v>2579</v>
      </c>
      <c r="H36" s="6" t="s">
        <v>754</v>
      </c>
      <c r="I36" s="17">
        <v>6.25</v>
      </c>
      <c r="J36" s="6" t="s">
        <v>104</v>
      </c>
      <c r="K36" s="19">
        <v>2.3E-2</v>
      </c>
      <c r="L36" s="8">
        <v>7.6E-3</v>
      </c>
      <c r="M36" s="7">
        <v>2035550.23</v>
      </c>
      <c r="N36" s="7">
        <v>111.69</v>
      </c>
      <c r="O36" s="7">
        <v>2273.5100000000002</v>
      </c>
      <c r="P36" s="8">
        <v>4.5999999999999999E-3</v>
      </c>
      <c r="Q36" s="8">
        <v>5.0000000000000001E-4</v>
      </c>
    </row>
    <row r="37" spans="2:17">
      <c r="B37" s="6" t="s">
        <v>2905</v>
      </c>
      <c r="C37" s="6" t="s">
        <v>2561</v>
      </c>
      <c r="D37" s="17">
        <v>701012403</v>
      </c>
      <c r="E37" s="18">
        <v>550010003</v>
      </c>
      <c r="F37" s="6" t="s">
        <v>286</v>
      </c>
      <c r="G37" s="6" t="s">
        <v>2580</v>
      </c>
      <c r="H37" s="6" t="s">
        <v>110</v>
      </c>
      <c r="I37" s="17">
        <v>2.29</v>
      </c>
      <c r="J37" s="6" t="s">
        <v>104</v>
      </c>
      <c r="K37" s="19">
        <v>0.06</v>
      </c>
      <c r="L37" s="8">
        <v>4.4200000000000003E-2</v>
      </c>
      <c r="M37" s="7">
        <v>339956.94</v>
      </c>
      <c r="N37" s="7">
        <v>107.15</v>
      </c>
      <c r="O37" s="7">
        <v>364.26</v>
      </c>
      <c r="P37" s="8">
        <v>6.9999999999999999E-4</v>
      </c>
      <c r="Q37" s="8">
        <v>1E-4</v>
      </c>
    </row>
    <row r="38" spans="2:17">
      <c r="B38" s="6" t="s">
        <v>2905</v>
      </c>
      <c r="C38" s="6" t="s">
        <v>2561</v>
      </c>
      <c r="D38" s="17">
        <v>701012445</v>
      </c>
      <c r="E38" s="18">
        <v>550010003</v>
      </c>
      <c r="F38" s="6" t="s">
        <v>286</v>
      </c>
      <c r="G38" s="6" t="s">
        <v>2581</v>
      </c>
      <c r="H38" s="6" t="s">
        <v>110</v>
      </c>
      <c r="I38" s="17">
        <v>2.29</v>
      </c>
      <c r="J38" s="6" t="s">
        <v>104</v>
      </c>
      <c r="K38" s="19">
        <v>0.06</v>
      </c>
      <c r="L38" s="8">
        <v>4.4299999999999999E-2</v>
      </c>
      <c r="M38" s="7">
        <v>824396.93</v>
      </c>
      <c r="N38" s="7">
        <v>107.57</v>
      </c>
      <c r="O38" s="7">
        <v>886.8</v>
      </c>
      <c r="P38" s="8">
        <v>1.8E-3</v>
      </c>
      <c r="Q38" s="8">
        <v>2.0000000000000001E-4</v>
      </c>
    </row>
    <row r="39" spans="2:17">
      <c r="B39" s="6" t="s">
        <v>2905</v>
      </c>
      <c r="C39" s="6" t="s">
        <v>2561</v>
      </c>
      <c r="D39" s="17">
        <v>701012429</v>
      </c>
      <c r="E39" s="18">
        <v>550010003</v>
      </c>
      <c r="F39" s="6" t="s">
        <v>286</v>
      </c>
      <c r="G39" s="6" t="s">
        <v>2582</v>
      </c>
      <c r="H39" s="6" t="s">
        <v>110</v>
      </c>
      <c r="I39" s="17">
        <v>2.29</v>
      </c>
      <c r="J39" s="6" t="s">
        <v>104</v>
      </c>
      <c r="K39" s="19">
        <v>0.06</v>
      </c>
      <c r="L39" s="8">
        <v>4.4200000000000003E-2</v>
      </c>
      <c r="M39" s="7">
        <v>410470.12</v>
      </c>
      <c r="N39" s="7">
        <v>106.46</v>
      </c>
      <c r="O39" s="7">
        <v>436.99</v>
      </c>
      <c r="P39" s="8">
        <v>8.9999999999999998E-4</v>
      </c>
      <c r="Q39" s="8">
        <v>1E-4</v>
      </c>
    </row>
    <row r="40" spans="2:17">
      <c r="B40" s="6" t="s">
        <v>2905</v>
      </c>
      <c r="C40" s="6" t="s">
        <v>2561</v>
      </c>
      <c r="D40" s="17">
        <v>701012437</v>
      </c>
      <c r="E40" s="18">
        <v>550010003</v>
      </c>
      <c r="F40" s="6" t="s">
        <v>286</v>
      </c>
      <c r="G40" s="6" t="s">
        <v>2583</v>
      </c>
      <c r="H40" s="6" t="s">
        <v>110</v>
      </c>
      <c r="I40" s="17">
        <v>2.29</v>
      </c>
      <c r="J40" s="6" t="s">
        <v>104</v>
      </c>
      <c r="K40" s="19">
        <v>0.06</v>
      </c>
      <c r="L40" s="8">
        <v>4.4299999999999999E-2</v>
      </c>
      <c r="M40" s="7">
        <v>380679.95</v>
      </c>
      <c r="N40" s="7">
        <v>106.96</v>
      </c>
      <c r="O40" s="7">
        <v>407.18</v>
      </c>
      <c r="P40" s="8">
        <v>8.0000000000000004E-4</v>
      </c>
      <c r="Q40" s="8">
        <v>1E-4</v>
      </c>
    </row>
    <row r="41" spans="2:17">
      <c r="B41" s="6" t="s">
        <v>2905</v>
      </c>
      <c r="C41" s="6" t="s">
        <v>2561</v>
      </c>
      <c r="D41" s="17">
        <v>701012452</v>
      </c>
      <c r="E41" s="18">
        <v>550010003</v>
      </c>
      <c r="F41" s="6" t="s">
        <v>286</v>
      </c>
      <c r="G41" s="6" t="s">
        <v>2584</v>
      </c>
      <c r="H41" s="6" t="s">
        <v>110</v>
      </c>
      <c r="I41" s="17">
        <v>2.29</v>
      </c>
      <c r="J41" s="6" t="s">
        <v>104</v>
      </c>
      <c r="K41" s="19">
        <v>0.06</v>
      </c>
      <c r="L41" s="8">
        <v>4.4200000000000003E-2</v>
      </c>
      <c r="M41" s="7">
        <v>419449.9</v>
      </c>
      <c r="N41" s="7">
        <v>106.66</v>
      </c>
      <c r="O41" s="7">
        <v>447.39</v>
      </c>
      <c r="P41" s="8">
        <v>8.9999999999999998E-4</v>
      </c>
      <c r="Q41" s="8">
        <v>1E-4</v>
      </c>
    </row>
    <row r="42" spans="2:17">
      <c r="B42" s="6" t="s">
        <v>2964</v>
      </c>
      <c r="C42" s="6" t="s">
        <v>2561</v>
      </c>
      <c r="D42" s="17">
        <v>701026460</v>
      </c>
      <c r="E42" s="6">
        <v>951122169</v>
      </c>
      <c r="F42" s="6" t="s">
        <v>286</v>
      </c>
      <c r="G42" s="6" t="s">
        <v>2571</v>
      </c>
      <c r="H42" s="6" t="s">
        <v>2570</v>
      </c>
      <c r="I42" s="17">
        <v>1.93</v>
      </c>
      <c r="J42" s="6" t="s">
        <v>104</v>
      </c>
      <c r="K42" s="19">
        <v>2.52E-2</v>
      </c>
      <c r="L42" s="8">
        <v>1.6799999999999999E-2</v>
      </c>
      <c r="M42" s="7">
        <v>2939751.62</v>
      </c>
      <c r="N42" s="7">
        <v>101.72</v>
      </c>
      <c r="O42" s="7">
        <v>2990.32</v>
      </c>
      <c r="P42" s="8">
        <v>6.0000000000000001E-3</v>
      </c>
      <c r="Q42" s="8">
        <v>5.9999999999999995E-4</v>
      </c>
    </row>
    <row r="43" spans="2:17">
      <c r="B43" s="6" t="s">
        <v>2906</v>
      </c>
      <c r="C43" s="6" t="s">
        <v>2561</v>
      </c>
      <c r="D43" s="17">
        <v>701013187</v>
      </c>
      <c r="E43" s="6">
        <v>512172651</v>
      </c>
      <c r="F43" s="6" t="s">
        <v>286</v>
      </c>
      <c r="G43" s="6" t="s">
        <v>2585</v>
      </c>
      <c r="H43" s="6" t="s">
        <v>754</v>
      </c>
      <c r="I43" s="17">
        <v>1.68</v>
      </c>
      <c r="J43" s="6" t="s">
        <v>104</v>
      </c>
      <c r="K43" s="19">
        <v>5.0000000000000001E-4</v>
      </c>
      <c r="L43" s="8">
        <v>1.7399999999999999E-2</v>
      </c>
      <c r="M43" s="7">
        <v>3902325.18</v>
      </c>
      <c r="N43" s="7">
        <v>100.12</v>
      </c>
      <c r="O43" s="7">
        <v>3907.01</v>
      </c>
      <c r="P43" s="8">
        <v>7.9000000000000008E-3</v>
      </c>
      <c r="Q43" s="8">
        <v>8.0000000000000004E-4</v>
      </c>
    </row>
    <row r="44" spans="2:17">
      <c r="B44" s="6" t="s">
        <v>2907</v>
      </c>
      <c r="C44" s="6" t="s">
        <v>2561</v>
      </c>
      <c r="D44" s="17">
        <v>701011272</v>
      </c>
      <c r="E44" s="18">
        <v>513245225</v>
      </c>
      <c r="F44" s="6" t="s">
        <v>333</v>
      </c>
      <c r="G44" s="6" t="s">
        <v>2252</v>
      </c>
      <c r="H44" s="6" t="s">
        <v>275</v>
      </c>
      <c r="I44" s="17">
        <v>5.89</v>
      </c>
      <c r="J44" s="6" t="s">
        <v>104</v>
      </c>
      <c r="K44" s="19">
        <v>4.9799999999999997E-2</v>
      </c>
      <c r="L44" s="8">
        <v>6.1999999999999998E-3</v>
      </c>
      <c r="M44" s="7">
        <v>1197080.28</v>
      </c>
      <c r="N44" s="7">
        <v>134.72</v>
      </c>
      <c r="O44" s="7">
        <v>1612.71</v>
      </c>
      <c r="P44" s="8">
        <v>3.3E-3</v>
      </c>
      <c r="Q44" s="8">
        <v>2.9999999999999997E-4</v>
      </c>
    </row>
    <row r="45" spans="2:17">
      <c r="B45" s="6" t="s">
        <v>2907</v>
      </c>
      <c r="C45" s="6" t="s">
        <v>2561</v>
      </c>
      <c r="D45" s="17">
        <v>701011280</v>
      </c>
      <c r="E45" s="18">
        <v>513245225</v>
      </c>
      <c r="F45" s="6" t="s">
        <v>333</v>
      </c>
      <c r="G45" s="6" t="s">
        <v>2252</v>
      </c>
      <c r="H45" s="6" t="s">
        <v>275</v>
      </c>
      <c r="I45" s="17">
        <v>5.82</v>
      </c>
      <c r="J45" s="6" t="s">
        <v>104</v>
      </c>
      <c r="K45" s="19">
        <v>5.3600000000000002E-2</v>
      </c>
      <c r="L45" s="8">
        <v>9.1000000000000004E-3</v>
      </c>
      <c r="M45" s="7">
        <v>612191.01</v>
      </c>
      <c r="N45" s="7">
        <v>134.07</v>
      </c>
      <c r="O45" s="7">
        <v>820.76</v>
      </c>
      <c r="P45" s="8">
        <v>1.6999999999999999E-3</v>
      </c>
      <c r="Q45" s="8">
        <v>2.0000000000000001E-4</v>
      </c>
    </row>
    <row r="46" spans="2:17">
      <c r="B46" s="6" t="s">
        <v>2907</v>
      </c>
      <c r="C46" s="6" t="s">
        <v>2561</v>
      </c>
      <c r="D46" s="17">
        <v>701011298</v>
      </c>
      <c r="E46" s="18">
        <v>513245225</v>
      </c>
      <c r="F46" s="6" t="s">
        <v>333</v>
      </c>
      <c r="G46" s="6" t="s">
        <v>2252</v>
      </c>
      <c r="H46" s="6" t="s">
        <v>275</v>
      </c>
      <c r="I46" s="17">
        <v>5.86</v>
      </c>
      <c r="J46" s="6" t="s">
        <v>104</v>
      </c>
      <c r="K46" s="19">
        <v>4.8599999999999997E-2</v>
      </c>
      <c r="L46" s="8">
        <v>9.1999999999999998E-3</v>
      </c>
      <c r="M46" s="7">
        <v>528680.09</v>
      </c>
      <c r="N46" s="7">
        <v>128.78</v>
      </c>
      <c r="O46" s="7">
        <v>680.83</v>
      </c>
      <c r="P46" s="8">
        <v>1.4E-3</v>
      </c>
      <c r="Q46" s="8">
        <v>1E-4</v>
      </c>
    </row>
    <row r="47" spans="2:17">
      <c r="B47" s="6" t="s">
        <v>2907</v>
      </c>
      <c r="C47" s="6" t="s">
        <v>2561</v>
      </c>
      <c r="D47" s="17">
        <v>701011306</v>
      </c>
      <c r="E47" s="18">
        <v>513245225</v>
      </c>
      <c r="F47" s="6" t="s">
        <v>333</v>
      </c>
      <c r="G47" s="6" t="s">
        <v>2252</v>
      </c>
      <c r="H47" s="6" t="s">
        <v>275</v>
      </c>
      <c r="I47" s="17">
        <v>5.82</v>
      </c>
      <c r="J47" s="6" t="s">
        <v>104</v>
      </c>
      <c r="K47" s="19">
        <v>5.1299999999999998E-2</v>
      </c>
      <c r="L47" s="8">
        <v>1.0500000000000001E-2</v>
      </c>
      <c r="M47" s="7">
        <v>724488.7</v>
      </c>
      <c r="N47" s="7">
        <v>129.6</v>
      </c>
      <c r="O47" s="7">
        <v>938.94</v>
      </c>
      <c r="P47" s="8">
        <v>1.9E-3</v>
      </c>
      <c r="Q47" s="8">
        <v>2.0000000000000001E-4</v>
      </c>
    </row>
    <row r="48" spans="2:17">
      <c r="B48" s="6" t="s">
        <v>2907</v>
      </c>
      <c r="C48" s="6" t="s">
        <v>2561</v>
      </c>
      <c r="D48" s="17">
        <v>701011314</v>
      </c>
      <c r="E48" s="18">
        <v>513245225</v>
      </c>
      <c r="F48" s="6" t="s">
        <v>333</v>
      </c>
      <c r="G48" s="6" t="s">
        <v>2252</v>
      </c>
      <c r="H48" s="6" t="s">
        <v>275</v>
      </c>
      <c r="I48" s="17">
        <v>5.86</v>
      </c>
      <c r="J48" s="6" t="s">
        <v>104</v>
      </c>
      <c r="K48" s="19">
        <v>4.8500000000000001E-2</v>
      </c>
      <c r="L48" s="8">
        <v>9.1999999999999998E-3</v>
      </c>
      <c r="M48" s="7">
        <v>313434.68</v>
      </c>
      <c r="N48" s="7">
        <v>128.69999999999999</v>
      </c>
      <c r="O48" s="7">
        <v>403.39</v>
      </c>
      <c r="P48" s="8">
        <v>8.0000000000000004E-4</v>
      </c>
      <c r="Q48" s="8">
        <v>1E-4</v>
      </c>
    </row>
    <row r="49" spans="2:17">
      <c r="B49" s="6" t="s">
        <v>2907</v>
      </c>
      <c r="C49" s="6" t="s">
        <v>2561</v>
      </c>
      <c r="D49" s="17">
        <v>701011322</v>
      </c>
      <c r="E49" s="18">
        <v>513245225</v>
      </c>
      <c r="F49" s="6" t="s">
        <v>333</v>
      </c>
      <c r="G49" s="6" t="s">
        <v>2252</v>
      </c>
      <c r="H49" s="6" t="s">
        <v>275</v>
      </c>
      <c r="I49" s="17">
        <v>5.86</v>
      </c>
      <c r="J49" s="6" t="s">
        <v>104</v>
      </c>
      <c r="K49" s="19">
        <v>4.8500000000000001E-2</v>
      </c>
      <c r="L49" s="8">
        <v>9.1000000000000004E-3</v>
      </c>
      <c r="M49" s="7">
        <v>203896.99</v>
      </c>
      <c r="N49" s="7">
        <v>128.78</v>
      </c>
      <c r="O49" s="7">
        <v>262.58</v>
      </c>
      <c r="P49" s="8">
        <v>5.0000000000000001E-4</v>
      </c>
      <c r="Q49" s="8">
        <v>1E-4</v>
      </c>
    </row>
    <row r="50" spans="2:17">
      <c r="B50" s="6" t="s">
        <v>2907</v>
      </c>
      <c r="C50" s="6" t="s">
        <v>2561</v>
      </c>
      <c r="D50" s="17">
        <v>701011330</v>
      </c>
      <c r="E50" s="18">
        <v>513245225</v>
      </c>
      <c r="F50" s="6" t="s">
        <v>333</v>
      </c>
      <c r="G50" s="6" t="s">
        <v>2252</v>
      </c>
      <c r="H50" s="6" t="s">
        <v>275</v>
      </c>
      <c r="I50" s="17">
        <v>5.92</v>
      </c>
      <c r="J50" s="6" t="s">
        <v>104</v>
      </c>
      <c r="K50" s="19">
        <v>4.8500000000000001E-2</v>
      </c>
      <c r="L50" s="8">
        <v>4.7000000000000002E-3</v>
      </c>
      <c r="M50" s="7">
        <v>410478.49</v>
      </c>
      <c r="N50" s="7">
        <v>130.87</v>
      </c>
      <c r="O50" s="7">
        <v>537.19000000000005</v>
      </c>
      <c r="P50" s="8">
        <v>1.1000000000000001E-3</v>
      </c>
      <c r="Q50" s="8">
        <v>1E-4</v>
      </c>
    </row>
    <row r="51" spans="2:17">
      <c r="B51" s="6" t="s">
        <v>2907</v>
      </c>
      <c r="C51" s="6" t="s">
        <v>2561</v>
      </c>
      <c r="D51" s="17">
        <v>701011348</v>
      </c>
      <c r="E51" s="18">
        <v>513245225</v>
      </c>
      <c r="F51" s="6" t="s">
        <v>333</v>
      </c>
      <c r="G51" s="6" t="s">
        <v>2252</v>
      </c>
      <c r="H51" s="6" t="s">
        <v>275</v>
      </c>
      <c r="I51" s="17">
        <v>5.89</v>
      </c>
      <c r="J51" s="6" t="s">
        <v>104</v>
      </c>
      <c r="K51" s="19">
        <v>4.8500000000000001E-2</v>
      </c>
      <c r="L51" s="8">
        <v>7.3000000000000001E-3</v>
      </c>
      <c r="M51" s="7">
        <v>160483.35</v>
      </c>
      <c r="N51" s="7">
        <v>128.07</v>
      </c>
      <c r="O51" s="7">
        <v>205.53</v>
      </c>
      <c r="P51" s="8">
        <v>4.0000000000000002E-4</v>
      </c>
      <c r="Q51" s="8">
        <v>0</v>
      </c>
    </row>
    <row r="52" spans="2:17">
      <c r="B52" s="6" t="s">
        <v>2957</v>
      </c>
      <c r="C52" s="6" t="s">
        <v>2561</v>
      </c>
      <c r="D52" s="17">
        <v>99106528</v>
      </c>
      <c r="E52" s="18">
        <v>513642553</v>
      </c>
      <c r="F52" s="6" t="s">
        <v>336</v>
      </c>
      <c r="G52" s="6" t="s">
        <v>2586</v>
      </c>
      <c r="H52" s="6" t="s">
        <v>754</v>
      </c>
      <c r="I52" s="17">
        <v>0.25</v>
      </c>
      <c r="J52" s="6" t="s">
        <v>104</v>
      </c>
      <c r="K52" s="19">
        <v>3.2500000000000001E-2</v>
      </c>
      <c r="L52" s="8">
        <v>3.09E-2</v>
      </c>
      <c r="M52" s="7">
        <v>36544</v>
      </c>
      <c r="N52" s="7">
        <v>100.56</v>
      </c>
      <c r="O52" s="7">
        <v>36.75</v>
      </c>
      <c r="P52" s="8">
        <v>1E-4</v>
      </c>
      <c r="Q52" s="8">
        <v>0</v>
      </c>
    </row>
    <row r="53" spans="2:17">
      <c r="B53" s="6" t="s">
        <v>2957</v>
      </c>
      <c r="C53" s="6" t="s">
        <v>2561</v>
      </c>
      <c r="D53" s="17">
        <v>99106502</v>
      </c>
      <c r="E53" s="18">
        <v>513642553</v>
      </c>
      <c r="F53" s="6" t="s">
        <v>336</v>
      </c>
      <c r="G53" s="6" t="s">
        <v>2586</v>
      </c>
      <c r="H53" s="6" t="s">
        <v>754</v>
      </c>
      <c r="I53" s="17">
        <v>10.95</v>
      </c>
      <c r="J53" s="6" t="s">
        <v>104</v>
      </c>
      <c r="L53" s="8">
        <v>2.7E-2</v>
      </c>
      <c r="M53" s="7">
        <v>470128.85</v>
      </c>
      <c r="N53" s="7">
        <v>105</v>
      </c>
      <c r="O53" s="7">
        <v>493.64</v>
      </c>
      <c r="P53" s="8">
        <v>1E-3</v>
      </c>
      <c r="Q53" s="8">
        <v>1E-4</v>
      </c>
    </row>
    <row r="54" spans="2:17">
      <c r="B54" s="6" t="s">
        <v>2957</v>
      </c>
      <c r="C54" s="6" t="s">
        <v>2561</v>
      </c>
      <c r="D54" s="17">
        <v>99106510</v>
      </c>
      <c r="E54" s="18">
        <v>513642553</v>
      </c>
      <c r="F54" s="6" t="s">
        <v>336</v>
      </c>
      <c r="G54" s="6" t="s">
        <v>2586</v>
      </c>
      <c r="H54" s="6" t="s">
        <v>754</v>
      </c>
      <c r="J54" s="6" t="s">
        <v>104</v>
      </c>
      <c r="L54" s="8">
        <v>2.4400000000000002E-2</v>
      </c>
      <c r="M54" s="7">
        <v>475071.8</v>
      </c>
      <c r="N54" s="7">
        <v>100.5</v>
      </c>
      <c r="O54" s="7">
        <v>477.45</v>
      </c>
      <c r="P54" s="8">
        <v>1E-3</v>
      </c>
      <c r="Q54" s="8">
        <v>1E-4</v>
      </c>
    </row>
    <row r="55" spans="2:17">
      <c r="B55" s="6" t="s">
        <v>2908</v>
      </c>
      <c r="C55" s="6" t="s">
        <v>2561</v>
      </c>
      <c r="D55" s="17">
        <v>701011546</v>
      </c>
      <c r="E55" s="18">
        <v>520041146</v>
      </c>
      <c r="F55" s="6" t="s">
        <v>333</v>
      </c>
      <c r="G55" s="6" t="s">
        <v>2587</v>
      </c>
      <c r="H55" s="6" t="s">
        <v>275</v>
      </c>
      <c r="I55" s="17">
        <v>7.04</v>
      </c>
      <c r="J55" s="6" t="s">
        <v>104</v>
      </c>
      <c r="K55" s="19">
        <v>4.8000000000000001E-2</v>
      </c>
      <c r="L55" s="8">
        <v>9.4999999999999998E-3</v>
      </c>
      <c r="M55" s="7">
        <v>832672.73</v>
      </c>
      <c r="N55" s="7">
        <v>131.61000000000001</v>
      </c>
      <c r="O55" s="7">
        <v>1095.8800000000001</v>
      </c>
      <c r="P55" s="8">
        <v>2.2000000000000001E-3</v>
      </c>
      <c r="Q55" s="8">
        <v>2.0000000000000001E-4</v>
      </c>
    </row>
    <row r="56" spans="2:17">
      <c r="B56" s="6" t="s">
        <v>2909</v>
      </c>
      <c r="C56" s="6" t="s">
        <v>2561</v>
      </c>
      <c r="D56" s="17">
        <v>701011553</v>
      </c>
      <c r="E56" s="18">
        <v>520041146</v>
      </c>
      <c r="F56" s="6" t="s">
        <v>333</v>
      </c>
      <c r="G56" s="6" t="s">
        <v>2588</v>
      </c>
      <c r="H56" s="6" t="s">
        <v>275</v>
      </c>
      <c r="I56" s="17">
        <v>7.12</v>
      </c>
      <c r="J56" s="6" t="s">
        <v>104</v>
      </c>
      <c r="K56" s="19">
        <v>4.8000000000000001E-2</v>
      </c>
      <c r="L56" s="8">
        <v>1.5100000000000001E-2</v>
      </c>
      <c r="M56" s="7">
        <v>1851654.62</v>
      </c>
      <c r="N56" s="7">
        <v>125.97</v>
      </c>
      <c r="O56" s="7">
        <v>2332.5300000000002</v>
      </c>
      <c r="P56" s="8">
        <v>4.7000000000000002E-3</v>
      </c>
      <c r="Q56" s="8">
        <v>5.0000000000000001E-4</v>
      </c>
    </row>
    <row r="57" spans="2:17">
      <c r="B57" s="6" t="s">
        <v>2909</v>
      </c>
      <c r="C57" s="6" t="s">
        <v>2561</v>
      </c>
      <c r="D57" s="17">
        <v>701011561</v>
      </c>
      <c r="E57" s="18">
        <v>520041146</v>
      </c>
      <c r="F57" s="6" t="s">
        <v>333</v>
      </c>
      <c r="G57" s="6" t="s">
        <v>2589</v>
      </c>
      <c r="H57" s="6" t="s">
        <v>275</v>
      </c>
      <c r="I57" s="17">
        <v>6.33</v>
      </c>
      <c r="J57" s="6" t="s">
        <v>104</v>
      </c>
      <c r="K57" s="19">
        <v>4.8000000000000001E-2</v>
      </c>
      <c r="L57" s="8">
        <v>1.5800000000000002E-2</v>
      </c>
      <c r="M57" s="7">
        <v>550481.19999999995</v>
      </c>
      <c r="N57" s="7">
        <v>123.42</v>
      </c>
      <c r="O57" s="7">
        <v>679.4</v>
      </c>
      <c r="P57" s="8">
        <v>1.4E-3</v>
      </c>
      <c r="Q57" s="8">
        <v>1E-4</v>
      </c>
    </row>
    <row r="58" spans="2:17">
      <c r="B58" s="6" t="s">
        <v>2909</v>
      </c>
      <c r="C58" s="6" t="s">
        <v>2561</v>
      </c>
      <c r="D58" s="17">
        <v>701011579</v>
      </c>
      <c r="E58" s="18">
        <v>520041146</v>
      </c>
      <c r="F58" s="6" t="s">
        <v>333</v>
      </c>
      <c r="G58" s="6" t="s">
        <v>2590</v>
      </c>
      <c r="H58" s="6" t="s">
        <v>275</v>
      </c>
      <c r="I58" s="17">
        <v>6.83</v>
      </c>
      <c r="J58" s="6" t="s">
        <v>104</v>
      </c>
      <c r="K58" s="19">
        <v>4.8000000000000001E-2</v>
      </c>
      <c r="L58" s="8">
        <v>1.5699999999999999E-2</v>
      </c>
      <c r="M58" s="7">
        <v>652918.22</v>
      </c>
      <c r="N58" s="7">
        <v>123.08</v>
      </c>
      <c r="O58" s="7">
        <v>803.61</v>
      </c>
      <c r="P58" s="8">
        <v>1.6000000000000001E-3</v>
      </c>
      <c r="Q58" s="8">
        <v>2.0000000000000001E-4</v>
      </c>
    </row>
    <row r="59" spans="2:17">
      <c r="B59" s="6" t="s">
        <v>2909</v>
      </c>
      <c r="C59" s="6" t="s">
        <v>2561</v>
      </c>
      <c r="D59" s="17">
        <v>701011587</v>
      </c>
      <c r="E59" s="18">
        <v>520041146</v>
      </c>
      <c r="F59" s="6" t="s">
        <v>333</v>
      </c>
      <c r="G59" s="6" t="s">
        <v>2591</v>
      </c>
      <c r="H59" s="6" t="s">
        <v>275</v>
      </c>
      <c r="I59" s="17">
        <v>6.89</v>
      </c>
      <c r="J59" s="6" t="s">
        <v>104</v>
      </c>
      <c r="K59" s="19">
        <v>4.8000000000000001E-2</v>
      </c>
      <c r="L59" s="8">
        <v>1.7899999999999999E-2</v>
      </c>
      <c r="M59" s="7">
        <v>339069.23</v>
      </c>
      <c r="N59" s="7">
        <v>122.86</v>
      </c>
      <c r="O59" s="7">
        <v>416.58</v>
      </c>
      <c r="P59" s="8">
        <v>8.0000000000000004E-4</v>
      </c>
      <c r="Q59" s="8">
        <v>1E-4</v>
      </c>
    </row>
    <row r="60" spans="2:17">
      <c r="B60" s="6" t="s">
        <v>2909</v>
      </c>
      <c r="C60" s="6" t="s">
        <v>2561</v>
      </c>
      <c r="D60" s="17">
        <v>701011603</v>
      </c>
      <c r="E60" s="18">
        <v>520041146</v>
      </c>
      <c r="F60" s="6" t="s">
        <v>333</v>
      </c>
      <c r="G60" s="6" t="s">
        <v>2592</v>
      </c>
      <c r="H60" s="6" t="s">
        <v>275</v>
      </c>
      <c r="I60" s="17">
        <v>6.91</v>
      </c>
      <c r="J60" s="6" t="s">
        <v>104</v>
      </c>
      <c r="K60" s="19">
        <v>4.8000000000000001E-2</v>
      </c>
      <c r="L60" s="8">
        <v>1.67E-2</v>
      </c>
      <c r="M60" s="7">
        <v>1366060.93</v>
      </c>
      <c r="N60" s="7">
        <v>123.88</v>
      </c>
      <c r="O60" s="7">
        <v>1692.28</v>
      </c>
      <c r="P60" s="8">
        <v>3.3999999999999998E-3</v>
      </c>
      <c r="Q60" s="8">
        <v>2.9999999999999997E-4</v>
      </c>
    </row>
    <row r="61" spans="2:17">
      <c r="B61" s="6" t="s">
        <v>2910</v>
      </c>
      <c r="C61" s="6" t="s">
        <v>2575</v>
      </c>
      <c r="D61" s="17">
        <v>11898200</v>
      </c>
      <c r="E61" s="18">
        <v>513326439</v>
      </c>
      <c r="F61" s="6" t="s">
        <v>336</v>
      </c>
      <c r="G61" s="6" t="s">
        <v>2593</v>
      </c>
      <c r="H61" s="6" t="s">
        <v>110</v>
      </c>
      <c r="I61" s="17">
        <v>5.83</v>
      </c>
      <c r="J61" s="6" t="s">
        <v>104</v>
      </c>
      <c r="K61" s="19">
        <v>5.4549E-2</v>
      </c>
      <c r="L61" s="8">
        <v>9.2999999999999992E-3</v>
      </c>
      <c r="M61" s="7">
        <v>20729.38</v>
      </c>
      <c r="N61" s="7">
        <v>129.29</v>
      </c>
      <c r="O61" s="7">
        <v>26.8</v>
      </c>
      <c r="P61" s="8">
        <v>1E-4</v>
      </c>
      <c r="Q61" s="8">
        <v>0</v>
      </c>
    </row>
    <row r="62" spans="2:17">
      <c r="B62" s="6" t="s">
        <v>2910</v>
      </c>
      <c r="C62" s="6" t="s">
        <v>2575</v>
      </c>
      <c r="D62" s="17">
        <v>11898230</v>
      </c>
      <c r="E62" s="18">
        <v>513326439</v>
      </c>
      <c r="F62" s="6" t="s">
        <v>336</v>
      </c>
      <c r="G62" s="6" t="s">
        <v>2593</v>
      </c>
      <c r="H62" s="6" t="s">
        <v>110</v>
      </c>
      <c r="I62" s="17">
        <v>5.73</v>
      </c>
      <c r="J62" s="6" t="s">
        <v>104</v>
      </c>
      <c r="K62" s="19">
        <v>4.8357999999999998E-2</v>
      </c>
      <c r="L62" s="8">
        <v>1.6500000000000001E-2</v>
      </c>
      <c r="M62" s="7">
        <v>3370064.5</v>
      </c>
      <c r="N62" s="7">
        <v>124.35</v>
      </c>
      <c r="O62" s="7">
        <v>4190.68</v>
      </c>
      <c r="P62" s="8">
        <v>8.5000000000000006E-3</v>
      </c>
      <c r="Q62" s="8">
        <v>8.9999999999999998E-4</v>
      </c>
    </row>
    <row r="63" spans="2:17">
      <c r="B63" s="6" t="s">
        <v>2910</v>
      </c>
      <c r="C63" s="6" t="s">
        <v>2575</v>
      </c>
      <c r="D63" s="17">
        <v>11898120</v>
      </c>
      <c r="E63" s="18">
        <v>513326439</v>
      </c>
      <c r="F63" s="6" t="s">
        <v>336</v>
      </c>
      <c r="G63" s="6" t="s">
        <v>2594</v>
      </c>
      <c r="H63" s="6" t="s">
        <v>110</v>
      </c>
      <c r="I63" s="17">
        <v>5.82</v>
      </c>
      <c r="J63" s="6" t="s">
        <v>104</v>
      </c>
      <c r="K63" s="19">
        <v>5.4547999999999999E-2</v>
      </c>
      <c r="L63" s="8">
        <v>9.4000000000000004E-3</v>
      </c>
      <c r="M63" s="7">
        <v>49808.82</v>
      </c>
      <c r="N63" s="7">
        <v>130.1</v>
      </c>
      <c r="O63" s="7">
        <v>64.8</v>
      </c>
      <c r="P63" s="8">
        <v>1E-4</v>
      </c>
      <c r="Q63" s="8">
        <v>0</v>
      </c>
    </row>
    <row r="64" spans="2:17">
      <c r="B64" s="6" t="s">
        <v>2910</v>
      </c>
      <c r="C64" s="6" t="s">
        <v>2575</v>
      </c>
      <c r="D64" s="17">
        <v>11898130</v>
      </c>
      <c r="E64" s="18">
        <v>513326439</v>
      </c>
      <c r="F64" s="6" t="s">
        <v>336</v>
      </c>
      <c r="G64" s="6" t="s">
        <v>2595</v>
      </c>
      <c r="H64" s="6" t="s">
        <v>110</v>
      </c>
      <c r="I64" s="17">
        <v>5.73</v>
      </c>
      <c r="J64" s="6" t="s">
        <v>104</v>
      </c>
      <c r="K64" s="19">
        <v>5.4549E-2</v>
      </c>
      <c r="L64" s="8">
        <v>1.6500000000000001E-2</v>
      </c>
      <c r="M64" s="7">
        <v>100809.56</v>
      </c>
      <c r="N64" s="7">
        <v>124.7</v>
      </c>
      <c r="O64" s="7">
        <v>125.71</v>
      </c>
      <c r="P64" s="8">
        <v>2.9999999999999997E-4</v>
      </c>
      <c r="Q64" s="8">
        <v>0</v>
      </c>
    </row>
    <row r="65" spans="2:17">
      <c r="B65" s="6" t="s">
        <v>2910</v>
      </c>
      <c r="C65" s="6" t="s">
        <v>2575</v>
      </c>
      <c r="D65" s="17">
        <v>11898140</v>
      </c>
      <c r="E65" s="18">
        <v>513326439</v>
      </c>
      <c r="F65" s="6" t="s">
        <v>336</v>
      </c>
      <c r="G65" s="6" t="s">
        <v>2596</v>
      </c>
      <c r="H65" s="6" t="s">
        <v>110</v>
      </c>
      <c r="I65" s="17">
        <v>5.73</v>
      </c>
      <c r="J65" s="6" t="s">
        <v>104</v>
      </c>
      <c r="K65" s="19">
        <v>4.7711000000000003E-2</v>
      </c>
      <c r="L65" s="8">
        <v>1.6500000000000001E-2</v>
      </c>
      <c r="M65" s="7">
        <v>156316.57999999999</v>
      </c>
      <c r="N65" s="7">
        <v>124.92</v>
      </c>
      <c r="O65" s="7">
        <v>195.27</v>
      </c>
      <c r="P65" s="8">
        <v>4.0000000000000002E-4</v>
      </c>
      <c r="Q65" s="8">
        <v>0</v>
      </c>
    </row>
    <row r="66" spans="2:17">
      <c r="B66" s="6" t="s">
        <v>2910</v>
      </c>
      <c r="C66" s="6" t="s">
        <v>2575</v>
      </c>
      <c r="D66" s="17">
        <v>11898150</v>
      </c>
      <c r="E66" s="18">
        <v>513326439</v>
      </c>
      <c r="F66" s="6" t="s">
        <v>336</v>
      </c>
      <c r="G66" s="6" t="s">
        <v>2597</v>
      </c>
      <c r="H66" s="6" t="s">
        <v>110</v>
      </c>
      <c r="I66" s="17">
        <v>5.82</v>
      </c>
      <c r="J66" s="6" t="s">
        <v>104</v>
      </c>
      <c r="K66" s="19">
        <v>4.7294000000000003E-2</v>
      </c>
      <c r="L66" s="8">
        <v>9.4000000000000004E-3</v>
      </c>
      <c r="M66" s="7">
        <v>68467.460000000006</v>
      </c>
      <c r="N66" s="7">
        <v>129.76</v>
      </c>
      <c r="O66" s="7">
        <v>88.84</v>
      </c>
      <c r="P66" s="8">
        <v>2.0000000000000001E-4</v>
      </c>
      <c r="Q66" s="8">
        <v>0</v>
      </c>
    </row>
    <row r="67" spans="2:17">
      <c r="B67" s="6" t="s">
        <v>2910</v>
      </c>
      <c r="C67" s="6" t="s">
        <v>2575</v>
      </c>
      <c r="D67" s="17">
        <v>11898160</v>
      </c>
      <c r="E67" s="18">
        <v>513326439</v>
      </c>
      <c r="F67" s="6" t="s">
        <v>336</v>
      </c>
      <c r="G67" s="6" t="s">
        <v>2598</v>
      </c>
      <c r="H67" s="6" t="s">
        <v>110</v>
      </c>
      <c r="I67" s="17">
        <v>5.82</v>
      </c>
      <c r="J67" s="6" t="s">
        <v>104</v>
      </c>
      <c r="K67" s="19">
        <v>5.4547999999999999E-2</v>
      </c>
      <c r="L67" s="8">
        <v>9.5999999999999992E-3</v>
      </c>
      <c r="M67" s="7">
        <v>25085.43</v>
      </c>
      <c r="N67" s="7">
        <v>129.12</v>
      </c>
      <c r="O67" s="7">
        <v>32.39</v>
      </c>
      <c r="P67" s="8">
        <v>1E-4</v>
      </c>
      <c r="Q67" s="8">
        <v>0</v>
      </c>
    </row>
    <row r="68" spans="2:17">
      <c r="B68" s="6" t="s">
        <v>2910</v>
      </c>
      <c r="C68" s="6" t="s">
        <v>2575</v>
      </c>
      <c r="D68" s="17">
        <v>11898270</v>
      </c>
      <c r="E68" s="18">
        <v>513326439</v>
      </c>
      <c r="F68" s="6" t="s">
        <v>336</v>
      </c>
      <c r="G68" s="6" t="s">
        <v>2598</v>
      </c>
      <c r="H68" s="6" t="s">
        <v>110</v>
      </c>
      <c r="I68" s="17">
        <v>5.82</v>
      </c>
      <c r="J68" s="6" t="s">
        <v>104</v>
      </c>
      <c r="K68" s="19">
        <v>5.4549E-2</v>
      </c>
      <c r="L68" s="8">
        <v>9.7000000000000003E-3</v>
      </c>
      <c r="M68" s="7">
        <v>41336.67</v>
      </c>
      <c r="N68" s="7">
        <v>128.96</v>
      </c>
      <c r="O68" s="7">
        <v>53.31</v>
      </c>
      <c r="P68" s="8">
        <v>1E-4</v>
      </c>
      <c r="Q68" s="8">
        <v>0</v>
      </c>
    </row>
    <row r="69" spans="2:17">
      <c r="B69" s="6" t="s">
        <v>2910</v>
      </c>
      <c r="C69" s="6" t="s">
        <v>2575</v>
      </c>
      <c r="D69" s="17">
        <v>11898280</v>
      </c>
      <c r="E69" s="18">
        <v>513326439</v>
      </c>
      <c r="F69" s="6" t="s">
        <v>336</v>
      </c>
      <c r="G69" s="6" t="s">
        <v>2598</v>
      </c>
      <c r="H69" s="6" t="s">
        <v>110</v>
      </c>
      <c r="I69" s="17">
        <v>5.8</v>
      </c>
      <c r="J69" s="6" t="s">
        <v>104</v>
      </c>
      <c r="K69" s="19">
        <v>5.4546999999999998E-2</v>
      </c>
      <c r="L69" s="8">
        <v>1.09E-2</v>
      </c>
      <c r="M69" s="7">
        <v>36314.230000000003</v>
      </c>
      <c r="N69" s="7">
        <v>127.01</v>
      </c>
      <c r="O69" s="7">
        <v>46.12</v>
      </c>
      <c r="P69" s="8">
        <v>1E-4</v>
      </c>
      <c r="Q69" s="8">
        <v>0</v>
      </c>
    </row>
    <row r="70" spans="2:17">
      <c r="B70" s="6" t="s">
        <v>2910</v>
      </c>
      <c r="C70" s="6" t="s">
        <v>2575</v>
      </c>
      <c r="D70" s="17">
        <v>11898290</v>
      </c>
      <c r="E70" s="18">
        <v>513326439</v>
      </c>
      <c r="F70" s="6" t="s">
        <v>336</v>
      </c>
      <c r="G70" s="6" t="s">
        <v>2598</v>
      </c>
      <c r="H70" s="6" t="s">
        <v>110</v>
      </c>
      <c r="I70" s="17">
        <v>5.73</v>
      </c>
      <c r="J70" s="6" t="s">
        <v>104</v>
      </c>
      <c r="K70" s="19">
        <v>5.4549E-2</v>
      </c>
      <c r="L70" s="8">
        <v>1.6500000000000001E-2</v>
      </c>
      <c r="M70" s="7">
        <v>113255.57</v>
      </c>
      <c r="N70" s="7">
        <v>122.73</v>
      </c>
      <c r="O70" s="7">
        <v>139</v>
      </c>
      <c r="P70" s="8">
        <v>2.9999999999999997E-4</v>
      </c>
      <c r="Q70" s="8">
        <v>0</v>
      </c>
    </row>
    <row r="71" spans="2:17">
      <c r="B71" s="6" t="s">
        <v>2910</v>
      </c>
      <c r="C71" s="6" t="s">
        <v>2575</v>
      </c>
      <c r="D71" s="17">
        <v>11896120</v>
      </c>
      <c r="E71" s="18">
        <v>513326439</v>
      </c>
      <c r="F71" s="6" t="s">
        <v>336</v>
      </c>
      <c r="G71" s="6" t="s">
        <v>2599</v>
      </c>
      <c r="H71" s="6" t="s">
        <v>110</v>
      </c>
      <c r="I71" s="17">
        <v>5.73</v>
      </c>
      <c r="J71" s="6" t="s">
        <v>104</v>
      </c>
      <c r="K71" s="19">
        <v>5.2070999999999999E-2</v>
      </c>
      <c r="L71" s="8">
        <v>1.6400000000000001E-2</v>
      </c>
      <c r="M71" s="7">
        <v>56305.82</v>
      </c>
      <c r="N71" s="7">
        <v>127.22</v>
      </c>
      <c r="O71" s="7">
        <v>71.63</v>
      </c>
      <c r="P71" s="8">
        <v>1E-4</v>
      </c>
      <c r="Q71" s="8">
        <v>0</v>
      </c>
    </row>
    <row r="72" spans="2:17">
      <c r="B72" s="6" t="s">
        <v>2910</v>
      </c>
      <c r="C72" s="6" t="s">
        <v>2575</v>
      </c>
      <c r="D72" s="17">
        <v>11898300</v>
      </c>
      <c r="E72" s="18">
        <v>513326439</v>
      </c>
      <c r="F72" s="6" t="s">
        <v>336</v>
      </c>
      <c r="G72" s="6" t="s">
        <v>2598</v>
      </c>
      <c r="H72" s="6" t="s">
        <v>110</v>
      </c>
      <c r="I72" s="17">
        <v>5.73</v>
      </c>
      <c r="J72" s="6" t="s">
        <v>104</v>
      </c>
      <c r="K72" s="19">
        <v>5.4547999999999999E-2</v>
      </c>
      <c r="L72" s="8">
        <v>1.6400000000000001E-2</v>
      </c>
      <c r="M72" s="7">
        <v>83064.960000000006</v>
      </c>
      <c r="N72" s="7">
        <v>122.74</v>
      </c>
      <c r="O72" s="7">
        <v>101.95</v>
      </c>
      <c r="P72" s="8">
        <v>2.0000000000000001E-4</v>
      </c>
      <c r="Q72" s="8">
        <v>0</v>
      </c>
    </row>
    <row r="73" spans="2:17">
      <c r="B73" s="6" t="s">
        <v>2910</v>
      </c>
      <c r="C73" s="6" t="s">
        <v>2575</v>
      </c>
      <c r="D73" s="17">
        <v>11898310</v>
      </c>
      <c r="E73" s="18">
        <v>513326439</v>
      </c>
      <c r="F73" s="6" t="s">
        <v>336</v>
      </c>
      <c r="G73" s="6" t="s">
        <v>2598</v>
      </c>
      <c r="H73" s="6" t="s">
        <v>110</v>
      </c>
      <c r="I73" s="17">
        <v>5.78</v>
      </c>
      <c r="J73" s="6" t="s">
        <v>104</v>
      </c>
      <c r="K73" s="19">
        <v>5.4549E-2</v>
      </c>
      <c r="L73" s="8">
        <v>1.2500000000000001E-2</v>
      </c>
      <c r="M73" s="7">
        <v>40432.559999999998</v>
      </c>
      <c r="N73" s="7">
        <v>125.52</v>
      </c>
      <c r="O73" s="7">
        <v>50.75</v>
      </c>
      <c r="P73" s="8">
        <v>1E-4</v>
      </c>
      <c r="Q73" s="8">
        <v>0</v>
      </c>
    </row>
    <row r="74" spans="2:17">
      <c r="B74" s="6" t="s">
        <v>2910</v>
      </c>
      <c r="C74" s="6" t="s">
        <v>2575</v>
      </c>
      <c r="D74" s="17">
        <v>11898320</v>
      </c>
      <c r="E74" s="18">
        <v>513326439</v>
      </c>
      <c r="F74" s="6" t="s">
        <v>336</v>
      </c>
      <c r="G74" s="6" t="s">
        <v>2598</v>
      </c>
      <c r="H74" s="6" t="s">
        <v>110</v>
      </c>
      <c r="I74" s="17">
        <v>5.78</v>
      </c>
      <c r="J74" s="6" t="s">
        <v>104</v>
      </c>
      <c r="K74" s="19">
        <v>5.4547999999999999E-2</v>
      </c>
      <c r="L74" s="8">
        <v>1.3100000000000001E-2</v>
      </c>
      <c r="M74" s="7">
        <v>10438.85</v>
      </c>
      <c r="N74" s="7">
        <v>125.09</v>
      </c>
      <c r="O74" s="7">
        <v>13.06</v>
      </c>
      <c r="P74" s="8">
        <v>0</v>
      </c>
      <c r="Q74" s="8">
        <v>0</v>
      </c>
    </row>
    <row r="75" spans="2:17">
      <c r="B75" s="6" t="s">
        <v>2910</v>
      </c>
      <c r="C75" s="6" t="s">
        <v>2575</v>
      </c>
      <c r="D75" s="17">
        <v>11898330</v>
      </c>
      <c r="E75" s="18">
        <v>513326439</v>
      </c>
      <c r="F75" s="6" t="s">
        <v>336</v>
      </c>
      <c r="G75" s="6" t="s">
        <v>2598</v>
      </c>
      <c r="H75" s="6" t="s">
        <v>110</v>
      </c>
      <c r="I75" s="17">
        <v>5.73</v>
      </c>
      <c r="J75" s="6" t="s">
        <v>104</v>
      </c>
      <c r="K75" s="19">
        <v>5.4547999999999999E-2</v>
      </c>
      <c r="L75" s="8">
        <v>1.6500000000000001E-2</v>
      </c>
      <c r="M75" s="7">
        <v>2154971.08</v>
      </c>
      <c r="N75" s="7">
        <v>122.73</v>
      </c>
      <c r="O75" s="7">
        <v>2644.8</v>
      </c>
      <c r="P75" s="8">
        <v>5.3E-3</v>
      </c>
      <c r="Q75" s="8">
        <v>5.0000000000000001E-4</v>
      </c>
    </row>
    <row r="76" spans="2:17">
      <c r="B76" s="6" t="s">
        <v>2910</v>
      </c>
      <c r="C76" s="6" t="s">
        <v>2575</v>
      </c>
      <c r="D76" s="17">
        <v>11898340</v>
      </c>
      <c r="E76" s="18">
        <v>513326439</v>
      </c>
      <c r="F76" s="6" t="s">
        <v>336</v>
      </c>
      <c r="G76" s="6" t="s">
        <v>2598</v>
      </c>
      <c r="H76" s="6" t="s">
        <v>110</v>
      </c>
      <c r="I76" s="17">
        <v>5.73</v>
      </c>
      <c r="J76" s="6" t="s">
        <v>104</v>
      </c>
      <c r="K76" s="19">
        <v>5.4526999999999999E-2</v>
      </c>
      <c r="L76" s="8">
        <v>1.6500000000000001E-2</v>
      </c>
      <c r="M76" s="7">
        <v>419577.49</v>
      </c>
      <c r="N76" s="7">
        <v>122.72</v>
      </c>
      <c r="O76" s="7">
        <v>514.91</v>
      </c>
      <c r="P76" s="8">
        <v>1E-3</v>
      </c>
      <c r="Q76" s="8">
        <v>1E-4</v>
      </c>
    </row>
    <row r="77" spans="2:17">
      <c r="B77" s="6" t="s">
        <v>2910</v>
      </c>
      <c r="C77" s="6" t="s">
        <v>2575</v>
      </c>
      <c r="D77" s="17">
        <v>11898350</v>
      </c>
      <c r="E77" s="18">
        <v>513326439</v>
      </c>
      <c r="F77" s="6" t="s">
        <v>336</v>
      </c>
      <c r="G77" s="6" t="s">
        <v>2598</v>
      </c>
      <c r="H77" s="6" t="s">
        <v>110</v>
      </c>
      <c r="I77" s="17">
        <v>5.73</v>
      </c>
      <c r="J77" s="6" t="s">
        <v>104</v>
      </c>
      <c r="K77" s="19">
        <v>5.4547999999999999E-2</v>
      </c>
      <c r="L77" s="8">
        <v>1.6400000000000001E-2</v>
      </c>
      <c r="M77" s="7">
        <v>404331.65</v>
      </c>
      <c r="N77" s="7">
        <v>123.21</v>
      </c>
      <c r="O77" s="7">
        <v>498.18</v>
      </c>
      <c r="P77" s="8">
        <v>1E-3</v>
      </c>
      <c r="Q77" s="8">
        <v>1E-4</v>
      </c>
    </row>
    <row r="78" spans="2:17">
      <c r="B78" s="6" t="s">
        <v>2910</v>
      </c>
      <c r="C78" s="6" t="s">
        <v>2575</v>
      </c>
      <c r="D78" s="17">
        <v>11898360</v>
      </c>
      <c r="E78" s="18">
        <v>513326439</v>
      </c>
      <c r="F78" s="6" t="s">
        <v>336</v>
      </c>
      <c r="G78" s="6" t="s">
        <v>2598</v>
      </c>
      <c r="H78" s="6" t="s">
        <v>110</v>
      </c>
      <c r="I78" s="17">
        <v>5.73</v>
      </c>
      <c r="J78" s="6" t="s">
        <v>104</v>
      </c>
      <c r="K78" s="19">
        <v>5.4547999999999999E-2</v>
      </c>
      <c r="L78" s="8">
        <v>1.6400000000000001E-2</v>
      </c>
      <c r="M78" s="7">
        <v>804172.21</v>
      </c>
      <c r="N78" s="7">
        <v>123.45</v>
      </c>
      <c r="O78" s="7">
        <v>992.75</v>
      </c>
      <c r="P78" s="8">
        <v>2E-3</v>
      </c>
      <c r="Q78" s="8">
        <v>2.0000000000000001E-4</v>
      </c>
    </row>
    <row r="79" spans="2:17">
      <c r="B79" s="6" t="s">
        <v>2910</v>
      </c>
      <c r="C79" s="6" t="s">
        <v>2575</v>
      </c>
      <c r="D79" s="17">
        <v>11898380</v>
      </c>
      <c r="E79" s="18">
        <v>513326439</v>
      </c>
      <c r="F79" s="6" t="s">
        <v>336</v>
      </c>
      <c r="G79" s="6" t="s">
        <v>2598</v>
      </c>
      <c r="H79" s="6" t="s">
        <v>110</v>
      </c>
      <c r="I79" s="17">
        <v>5.73</v>
      </c>
      <c r="J79" s="6" t="s">
        <v>104</v>
      </c>
      <c r="K79" s="19">
        <v>5.4547999999999999E-2</v>
      </c>
      <c r="L79" s="8">
        <v>1.6500000000000001E-2</v>
      </c>
      <c r="M79" s="7">
        <v>504051.54</v>
      </c>
      <c r="N79" s="7">
        <v>122.96</v>
      </c>
      <c r="O79" s="7">
        <v>619.78</v>
      </c>
      <c r="P79" s="8">
        <v>1.2999999999999999E-3</v>
      </c>
      <c r="Q79" s="8">
        <v>1E-4</v>
      </c>
    </row>
    <row r="80" spans="2:17">
      <c r="B80" s="6" t="s">
        <v>2910</v>
      </c>
      <c r="C80" s="6" t="s">
        <v>2575</v>
      </c>
      <c r="D80" s="17">
        <v>11898390</v>
      </c>
      <c r="E80" s="18">
        <v>513326439</v>
      </c>
      <c r="F80" s="6" t="s">
        <v>336</v>
      </c>
      <c r="G80" s="6" t="s">
        <v>2598</v>
      </c>
      <c r="H80" s="6" t="s">
        <v>110</v>
      </c>
      <c r="I80" s="17">
        <v>5.73</v>
      </c>
      <c r="J80" s="6" t="s">
        <v>104</v>
      </c>
      <c r="K80" s="19">
        <v>5.4547999999999999E-2</v>
      </c>
      <c r="L80" s="8">
        <v>1.6400000000000001E-2</v>
      </c>
      <c r="M80" s="7">
        <v>283826.14</v>
      </c>
      <c r="N80" s="7">
        <v>122.85</v>
      </c>
      <c r="O80" s="7">
        <v>348.68</v>
      </c>
      <c r="P80" s="8">
        <v>6.9999999999999999E-4</v>
      </c>
      <c r="Q80" s="8">
        <v>1E-4</v>
      </c>
    </row>
    <row r="81" spans="2:17">
      <c r="B81" s="6" t="s">
        <v>2910</v>
      </c>
      <c r="C81" s="6" t="s">
        <v>2575</v>
      </c>
      <c r="D81" s="17">
        <v>11896130</v>
      </c>
      <c r="E81" s="18">
        <v>513326439</v>
      </c>
      <c r="F81" s="6" t="s">
        <v>336</v>
      </c>
      <c r="G81" s="6" t="s">
        <v>2600</v>
      </c>
      <c r="H81" s="6" t="s">
        <v>110</v>
      </c>
      <c r="I81" s="17">
        <v>5.81</v>
      </c>
      <c r="J81" s="6" t="s">
        <v>104</v>
      </c>
      <c r="K81" s="19">
        <v>5.262E-2</v>
      </c>
      <c r="L81" s="8">
        <v>9.2999999999999992E-3</v>
      </c>
      <c r="M81" s="7">
        <v>51045.69</v>
      </c>
      <c r="N81" s="7">
        <v>133.15</v>
      </c>
      <c r="O81" s="7">
        <v>67.97</v>
      </c>
      <c r="P81" s="8">
        <v>1E-4</v>
      </c>
      <c r="Q81" s="8">
        <v>0</v>
      </c>
    </row>
    <row r="82" spans="2:17">
      <c r="B82" s="6" t="s">
        <v>2910</v>
      </c>
      <c r="C82" s="6" t="s">
        <v>2575</v>
      </c>
      <c r="D82" s="17">
        <v>11898400</v>
      </c>
      <c r="E82" s="18">
        <v>513326439</v>
      </c>
      <c r="F82" s="6" t="s">
        <v>336</v>
      </c>
      <c r="G82" s="6" t="s">
        <v>2598</v>
      </c>
      <c r="H82" s="6" t="s">
        <v>110</v>
      </c>
      <c r="I82" s="17">
        <v>5.73</v>
      </c>
      <c r="J82" s="6" t="s">
        <v>104</v>
      </c>
      <c r="K82" s="19">
        <v>5.4547999999999999E-2</v>
      </c>
      <c r="L82" s="8">
        <v>1.6500000000000001E-2</v>
      </c>
      <c r="M82" s="7">
        <v>846436.24</v>
      </c>
      <c r="N82" s="7">
        <v>122.73</v>
      </c>
      <c r="O82" s="7">
        <v>1038.83</v>
      </c>
      <c r="P82" s="8">
        <v>2.0999999999999999E-3</v>
      </c>
      <c r="Q82" s="8">
        <v>2.0000000000000001E-4</v>
      </c>
    </row>
    <row r="83" spans="2:17">
      <c r="B83" s="6" t="s">
        <v>2910</v>
      </c>
      <c r="C83" s="6" t="s">
        <v>2575</v>
      </c>
      <c r="D83" s="17">
        <v>11898410</v>
      </c>
      <c r="E83" s="18">
        <v>513326439</v>
      </c>
      <c r="F83" s="6" t="s">
        <v>336</v>
      </c>
      <c r="G83" s="6" t="s">
        <v>2598</v>
      </c>
      <c r="H83" s="6" t="s">
        <v>110</v>
      </c>
      <c r="I83" s="17">
        <v>5.73</v>
      </c>
      <c r="J83" s="6" t="s">
        <v>104</v>
      </c>
      <c r="K83" s="19">
        <v>5.4547999999999999E-2</v>
      </c>
      <c r="L83" s="8">
        <v>1.6500000000000001E-2</v>
      </c>
      <c r="M83" s="7">
        <v>329655.56</v>
      </c>
      <c r="N83" s="7">
        <v>122.73</v>
      </c>
      <c r="O83" s="7">
        <v>404.59</v>
      </c>
      <c r="P83" s="8">
        <v>8.0000000000000004E-4</v>
      </c>
      <c r="Q83" s="8">
        <v>1E-4</v>
      </c>
    </row>
    <row r="84" spans="2:17">
      <c r="B84" s="6" t="s">
        <v>2910</v>
      </c>
      <c r="C84" s="6" t="s">
        <v>2575</v>
      </c>
      <c r="D84" s="17">
        <v>11898420</v>
      </c>
      <c r="E84" s="18">
        <v>513326439</v>
      </c>
      <c r="F84" s="6" t="s">
        <v>336</v>
      </c>
      <c r="G84" s="6" t="s">
        <v>2601</v>
      </c>
      <c r="H84" s="6" t="s">
        <v>110</v>
      </c>
      <c r="I84" s="17">
        <v>5.73</v>
      </c>
      <c r="J84" s="6" t="s">
        <v>104</v>
      </c>
      <c r="K84" s="19">
        <v>5.4547999999999999E-2</v>
      </c>
      <c r="L84" s="8">
        <v>1.6500000000000001E-2</v>
      </c>
      <c r="M84" s="7">
        <v>2198253.73</v>
      </c>
      <c r="N84" s="7">
        <v>122.73</v>
      </c>
      <c r="O84" s="7">
        <v>2697.92</v>
      </c>
      <c r="P84" s="8">
        <v>5.4000000000000003E-3</v>
      </c>
      <c r="Q84" s="8">
        <v>5.9999999999999995E-4</v>
      </c>
    </row>
    <row r="85" spans="2:17">
      <c r="B85" s="6" t="s">
        <v>2910</v>
      </c>
      <c r="C85" s="6" t="s">
        <v>2575</v>
      </c>
      <c r="D85" s="17">
        <v>11898421</v>
      </c>
      <c r="E85" s="18">
        <v>513326439</v>
      </c>
      <c r="F85" s="6" t="s">
        <v>336</v>
      </c>
      <c r="G85" s="6" t="s">
        <v>2602</v>
      </c>
      <c r="H85" s="6" t="s">
        <v>110</v>
      </c>
      <c r="I85" s="17">
        <v>5.73</v>
      </c>
      <c r="J85" s="6" t="s">
        <v>104</v>
      </c>
      <c r="K85" s="19">
        <v>5.4547999999999999E-2</v>
      </c>
      <c r="L85" s="8">
        <v>1.6400000000000001E-2</v>
      </c>
      <c r="M85" s="7">
        <v>237085.51</v>
      </c>
      <c r="N85" s="7">
        <v>123.84</v>
      </c>
      <c r="O85" s="7">
        <v>293.61</v>
      </c>
      <c r="P85" s="8">
        <v>5.9999999999999995E-4</v>
      </c>
      <c r="Q85" s="8">
        <v>1E-4</v>
      </c>
    </row>
    <row r="86" spans="2:17">
      <c r="B86" s="6" t="s">
        <v>2910</v>
      </c>
      <c r="C86" s="6" t="s">
        <v>2561</v>
      </c>
      <c r="D86" s="17">
        <v>99103947</v>
      </c>
      <c r="E86" s="18">
        <v>513326439</v>
      </c>
      <c r="F86" s="6" t="s">
        <v>336</v>
      </c>
      <c r="G86" s="6" t="s">
        <v>2603</v>
      </c>
      <c r="H86" s="6" t="s">
        <v>110</v>
      </c>
      <c r="I86" s="17">
        <v>5.73</v>
      </c>
      <c r="J86" s="6" t="s">
        <v>104</v>
      </c>
      <c r="K86" s="19">
        <v>5.4549E-2</v>
      </c>
      <c r="L86" s="8">
        <v>1.6500000000000001E-2</v>
      </c>
      <c r="M86" s="7">
        <v>297853.36</v>
      </c>
      <c r="N86" s="7">
        <v>124.33</v>
      </c>
      <c r="O86" s="7">
        <v>370.32</v>
      </c>
      <c r="P86" s="8">
        <v>6.9999999999999999E-4</v>
      </c>
      <c r="Q86" s="8">
        <v>1E-4</v>
      </c>
    </row>
    <row r="87" spans="2:17">
      <c r="B87" s="6" t="s">
        <v>2910</v>
      </c>
      <c r="C87" s="6" t="s">
        <v>2575</v>
      </c>
      <c r="D87" s="17">
        <v>11896140</v>
      </c>
      <c r="E87" s="18">
        <v>513326439</v>
      </c>
      <c r="F87" s="6" t="s">
        <v>336</v>
      </c>
      <c r="G87" s="6" t="s">
        <v>2604</v>
      </c>
      <c r="H87" s="6" t="s">
        <v>110</v>
      </c>
      <c r="I87" s="17">
        <v>5.73</v>
      </c>
      <c r="J87" s="6" t="s">
        <v>104</v>
      </c>
      <c r="K87" s="19">
        <v>5.4856000000000002E-2</v>
      </c>
      <c r="L87" s="8">
        <v>1.6500000000000001E-2</v>
      </c>
      <c r="M87" s="7">
        <v>219271.53</v>
      </c>
      <c r="N87" s="7">
        <v>126.95</v>
      </c>
      <c r="O87" s="7">
        <v>278.37</v>
      </c>
      <c r="P87" s="8">
        <v>5.9999999999999995E-4</v>
      </c>
      <c r="Q87" s="8">
        <v>1E-4</v>
      </c>
    </row>
    <row r="88" spans="2:17">
      <c r="B88" s="6" t="s">
        <v>2910</v>
      </c>
      <c r="C88" s="6" t="s">
        <v>2575</v>
      </c>
      <c r="D88" s="17">
        <v>11896150</v>
      </c>
      <c r="E88" s="18">
        <v>513326439</v>
      </c>
      <c r="F88" s="6" t="s">
        <v>336</v>
      </c>
      <c r="G88" s="6" t="s">
        <v>2605</v>
      </c>
      <c r="H88" s="6" t="s">
        <v>110</v>
      </c>
      <c r="I88" s="17">
        <v>5.73</v>
      </c>
      <c r="J88" s="6" t="s">
        <v>104</v>
      </c>
      <c r="K88" s="19">
        <v>5.4993E-2</v>
      </c>
      <c r="L88" s="8">
        <v>1.6400000000000001E-2</v>
      </c>
      <c r="M88" s="7">
        <v>124764.9</v>
      </c>
      <c r="N88" s="7">
        <v>127.05</v>
      </c>
      <c r="O88" s="7">
        <v>158.51</v>
      </c>
      <c r="P88" s="8">
        <v>2.9999999999999997E-4</v>
      </c>
      <c r="Q88" s="8">
        <v>0</v>
      </c>
    </row>
    <row r="89" spans="2:17">
      <c r="B89" s="6" t="s">
        <v>2910</v>
      </c>
      <c r="C89" s="6" t="s">
        <v>2575</v>
      </c>
      <c r="D89" s="17">
        <v>11896160</v>
      </c>
      <c r="E89" s="18">
        <v>513326439</v>
      </c>
      <c r="F89" s="6" t="s">
        <v>336</v>
      </c>
      <c r="G89" s="6" t="s">
        <v>2605</v>
      </c>
      <c r="H89" s="6" t="s">
        <v>110</v>
      </c>
      <c r="I89" s="17">
        <v>5.73</v>
      </c>
      <c r="J89" s="6" t="s">
        <v>104</v>
      </c>
      <c r="K89" s="19">
        <v>4.9708000000000002E-2</v>
      </c>
      <c r="L89" s="8">
        <v>1.6400000000000001E-2</v>
      </c>
      <c r="M89" s="7">
        <v>87970.32</v>
      </c>
      <c r="N89" s="7">
        <v>125.19</v>
      </c>
      <c r="O89" s="7">
        <v>110.13</v>
      </c>
      <c r="P89" s="8">
        <v>2.0000000000000001E-4</v>
      </c>
      <c r="Q89" s="8">
        <v>0</v>
      </c>
    </row>
    <row r="90" spans="2:17">
      <c r="B90" s="6" t="s">
        <v>2910</v>
      </c>
      <c r="C90" s="6" t="s">
        <v>2575</v>
      </c>
      <c r="D90" s="17">
        <v>11898170</v>
      </c>
      <c r="E90" s="18">
        <v>513326439</v>
      </c>
      <c r="F90" s="6" t="s">
        <v>336</v>
      </c>
      <c r="G90" s="6" t="s">
        <v>2605</v>
      </c>
      <c r="H90" s="6" t="s">
        <v>110</v>
      </c>
      <c r="I90" s="17">
        <v>5.73</v>
      </c>
      <c r="J90" s="6" t="s">
        <v>104</v>
      </c>
      <c r="K90" s="19">
        <v>4.9473000000000003E-2</v>
      </c>
      <c r="L90" s="8">
        <v>1.6400000000000001E-2</v>
      </c>
      <c r="M90" s="7">
        <v>161923.72</v>
      </c>
      <c r="N90" s="7">
        <v>125.19</v>
      </c>
      <c r="O90" s="7">
        <v>202.71</v>
      </c>
      <c r="P90" s="8">
        <v>4.0000000000000002E-4</v>
      </c>
      <c r="Q90" s="8">
        <v>0</v>
      </c>
    </row>
    <row r="91" spans="2:17">
      <c r="B91" s="6" t="s">
        <v>2910</v>
      </c>
      <c r="C91" s="6" t="s">
        <v>2575</v>
      </c>
      <c r="D91" s="17">
        <v>11898180</v>
      </c>
      <c r="E91" s="18">
        <v>513326439</v>
      </c>
      <c r="F91" s="6" t="s">
        <v>336</v>
      </c>
      <c r="G91" s="6" t="s">
        <v>2605</v>
      </c>
      <c r="H91" s="6" t="s">
        <v>110</v>
      </c>
      <c r="I91" s="17">
        <v>5.73</v>
      </c>
      <c r="J91" s="6" t="s">
        <v>104</v>
      </c>
      <c r="K91" s="19">
        <v>5.4547999999999999E-2</v>
      </c>
      <c r="L91" s="8">
        <v>1.6400000000000001E-2</v>
      </c>
      <c r="M91" s="7">
        <v>71411.429999999993</v>
      </c>
      <c r="N91" s="7">
        <v>125.54</v>
      </c>
      <c r="O91" s="7">
        <v>89.65</v>
      </c>
      <c r="P91" s="8">
        <v>2.0000000000000001E-4</v>
      </c>
      <c r="Q91" s="8">
        <v>0</v>
      </c>
    </row>
    <row r="92" spans="2:17">
      <c r="B92" s="6" t="s">
        <v>2910</v>
      </c>
      <c r="C92" s="6" t="s">
        <v>2575</v>
      </c>
      <c r="D92" s="17">
        <v>11898190</v>
      </c>
      <c r="E92" s="18">
        <v>513326439</v>
      </c>
      <c r="F92" s="6" t="s">
        <v>336</v>
      </c>
      <c r="G92" s="6" t="s">
        <v>2605</v>
      </c>
      <c r="H92" s="6" t="s">
        <v>110</v>
      </c>
      <c r="I92" s="17">
        <v>5.73</v>
      </c>
      <c r="J92" s="6" t="s">
        <v>104</v>
      </c>
      <c r="K92" s="19">
        <v>5.4547999999999999E-2</v>
      </c>
      <c r="L92" s="8">
        <v>1.6500000000000001E-2</v>
      </c>
      <c r="M92" s="7">
        <v>90639.54</v>
      </c>
      <c r="N92" s="7">
        <v>124.12</v>
      </c>
      <c r="O92" s="7">
        <v>112.5</v>
      </c>
      <c r="P92" s="8">
        <v>2.0000000000000001E-4</v>
      </c>
      <c r="Q92" s="8">
        <v>0</v>
      </c>
    </row>
    <row r="93" spans="2:17">
      <c r="B93" s="6" t="s">
        <v>2911</v>
      </c>
      <c r="C93" s="6" t="s">
        <v>2561</v>
      </c>
      <c r="D93" s="17">
        <v>701010571</v>
      </c>
      <c r="E93" s="18">
        <v>131</v>
      </c>
      <c r="F93" s="6" t="s">
        <v>336</v>
      </c>
      <c r="G93" s="6" t="s">
        <v>2606</v>
      </c>
      <c r="H93" s="6" t="s">
        <v>754</v>
      </c>
      <c r="I93" s="17">
        <v>1.9</v>
      </c>
      <c r="J93" s="6" t="s">
        <v>104</v>
      </c>
      <c r="K93" s="19">
        <v>3.1E-2</v>
      </c>
      <c r="L93" s="8">
        <v>1.5299999999999999E-2</v>
      </c>
      <c r="M93" s="7">
        <v>5268138.97</v>
      </c>
      <c r="N93" s="7">
        <v>104.47</v>
      </c>
      <c r="O93" s="7">
        <v>5503.62</v>
      </c>
      <c r="P93" s="8">
        <v>1.11E-2</v>
      </c>
      <c r="Q93" s="8">
        <v>1.1000000000000001E-3</v>
      </c>
    </row>
    <row r="94" spans="2:17">
      <c r="B94" s="6" t="s">
        <v>2963</v>
      </c>
      <c r="C94" s="6" t="s">
        <v>2561</v>
      </c>
      <c r="D94" s="17">
        <v>701025330</v>
      </c>
      <c r="E94" s="6">
        <v>510491707</v>
      </c>
      <c r="F94" s="6" t="s">
        <v>333</v>
      </c>
      <c r="G94" s="6" t="s">
        <v>2607</v>
      </c>
      <c r="H94" s="6" t="s">
        <v>275</v>
      </c>
      <c r="I94" s="17">
        <v>1.76</v>
      </c>
      <c r="J94" s="6" t="s">
        <v>104</v>
      </c>
      <c r="K94" s="19">
        <v>7.0000000000000007E-2</v>
      </c>
      <c r="L94" s="8">
        <v>7.4300000000000005E-2</v>
      </c>
      <c r="M94" s="7">
        <v>137975.07</v>
      </c>
      <c r="N94" s="7">
        <v>101.83</v>
      </c>
      <c r="O94" s="7">
        <v>140.5</v>
      </c>
      <c r="P94" s="8">
        <v>2.9999999999999997E-4</v>
      </c>
      <c r="Q94" s="8">
        <v>0</v>
      </c>
    </row>
    <row r="95" spans="2:17">
      <c r="B95" s="6" t="s">
        <v>2963</v>
      </c>
      <c r="C95" s="6" t="s">
        <v>2561</v>
      </c>
      <c r="D95" s="17">
        <v>701026445</v>
      </c>
      <c r="E95" s="6">
        <v>510491707</v>
      </c>
      <c r="F95" s="6" t="s">
        <v>333</v>
      </c>
      <c r="G95" s="6" t="s">
        <v>2571</v>
      </c>
      <c r="H95" s="6" t="s">
        <v>275</v>
      </c>
      <c r="I95" s="17">
        <v>1.76</v>
      </c>
      <c r="J95" s="6" t="s">
        <v>104</v>
      </c>
      <c r="K95" s="19">
        <v>7.0000000000000007E-2</v>
      </c>
      <c r="L95" s="8">
        <v>6.3299999999999995E-2</v>
      </c>
      <c r="M95" s="7">
        <v>78465.59</v>
      </c>
      <c r="N95" s="7">
        <v>103.07</v>
      </c>
      <c r="O95" s="7">
        <v>80.87</v>
      </c>
      <c r="P95" s="8">
        <v>2.0000000000000001E-4</v>
      </c>
      <c r="Q95" s="8">
        <v>0</v>
      </c>
    </row>
    <row r="96" spans="2:17">
      <c r="B96" s="6" t="s">
        <v>2912</v>
      </c>
      <c r="C96" s="6" t="s">
        <v>2561</v>
      </c>
      <c r="D96" s="17">
        <v>701010944</v>
      </c>
      <c r="E96" s="18">
        <v>3759869</v>
      </c>
      <c r="F96" s="6" t="s">
        <v>385</v>
      </c>
      <c r="G96" s="6" t="s">
        <v>2268</v>
      </c>
      <c r="H96" s="6" t="s">
        <v>754</v>
      </c>
      <c r="I96" s="17">
        <v>0.31</v>
      </c>
      <c r="J96" s="6" t="s">
        <v>104</v>
      </c>
      <c r="K96" s="19">
        <v>7.4499999999999997E-2</v>
      </c>
      <c r="L96" s="8">
        <v>1.0999999999999999E-2</v>
      </c>
      <c r="M96" s="7">
        <v>975581.21</v>
      </c>
      <c r="N96" s="7">
        <v>105.23</v>
      </c>
      <c r="O96" s="7">
        <v>1026.5999999999999</v>
      </c>
      <c r="P96" s="8">
        <v>2.0999999999999999E-3</v>
      </c>
      <c r="Q96" s="8">
        <v>2.0000000000000001E-4</v>
      </c>
    </row>
    <row r="97" spans="2:17">
      <c r="B97" s="6" t="s">
        <v>2913</v>
      </c>
      <c r="C97" s="6" t="s">
        <v>2561</v>
      </c>
      <c r="D97" s="17">
        <v>701011413</v>
      </c>
      <c r="E97" s="18">
        <v>512553058</v>
      </c>
      <c r="F97" s="6" t="s">
        <v>385</v>
      </c>
      <c r="G97" s="6" t="s">
        <v>2608</v>
      </c>
      <c r="H97" s="6" t="s">
        <v>754</v>
      </c>
      <c r="I97" s="17">
        <v>2.62</v>
      </c>
      <c r="J97" s="6" t="s">
        <v>48</v>
      </c>
      <c r="K97" s="19">
        <v>2.98E-2</v>
      </c>
      <c r="L97" s="8">
        <v>3.1199999999999999E-2</v>
      </c>
      <c r="M97" s="7">
        <v>46929.04</v>
      </c>
      <c r="N97" s="7">
        <v>100.48</v>
      </c>
      <c r="O97" s="7">
        <v>192.3</v>
      </c>
      <c r="P97" s="8">
        <v>4.0000000000000002E-4</v>
      </c>
      <c r="Q97" s="8">
        <v>0</v>
      </c>
    </row>
    <row r="98" spans="2:17">
      <c r="B98" s="6" t="s">
        <v>2914</v>
      </c>
      <c r="C98" s="6" t="s">
        <v>2561</v>
      </c>
      <c r="D98" s="17">
        <v>99106015</v>
      </c>
      <c r="E98" s="18">
        <v>550265433</v>
      </c>
      <c r="F98" s="6" t="s">
        <v>385</v>
      </c>
      <c r="G98" s="6" t="s">
        <v>2609</v>
      </c>
      <c r="H98" s="6" t="s">
        <v>754</v>
      </c>
      <c r="I98" s="17">
        <v>9.0299999999999994</v>
      </c>
      <c r="J98" s="6" t="s">
        <v>104</v>
      </c>
      <c r="K98" s="19">
        <v>2.8850000000000001E-2</v>
      </c>
      <c r="L98" s="8">
        <v>2.5100000000000001E-2</v>
      </c>
      <c r="M98" s="7">
        <v>2651294.1</v>
      </c>
      <c r="N98" s="7">
        <v>104.33</v>
      </c>
      <c r="O98" s="7">
        <v>2766.1</v>
      </c>
      <c r="P98" s="8">
        <v>5.5999999999999999E-3</v>
      </c>
      <c r="Q98" s="8">
        <v>5.9999999999999995E-4</v>
      </c>
    </row>
    <row r="99" spans="2:17">
      <c r="B99" s="6" t="s">
        <v>2915</v>
      </c>
      <c r="C99" s="6" t="s">
        <v>2561</v>
      </c>
      <c r="D99" s="17">
        <v>701011611</v>
      </c>
      <c r="E99" s="18">
        <v>550265433</v>
      </c>
      <c r="F99" s="6" t="s">
        <v>383</v>
      </c>
      <c r="G99" s="6" t="s">
        <v>2610</v>
      </c>
      <c r="H99" s="6" t="s">
        <v>275</v>
      </c>
      <c r="I99" s="17">
        <v>6.7</v>
      </c>
      <c r="J99" s="6" t="s">
        <v>104</v>
      </c>
      <c r="K99" s="19">
        <v>3.2000000000000001E-2</v>
      </c>
      <c r="L99" s="8">
        <v>1.01E-2</v>
      </c>
      <c r="M99" s="7">
        <v>5589942.6699999999</v>
      </c>
      <c r="N99" s="7">
        <v>115.29</v>
      </c>
      <c r="O99" s="7">
        <v>6444.64</v>
      </c>
      <c r="P99" s="8">
        <v>1.2999999999999999E-2</v>
      </c>
      <c r="Q99" s="8">
        <v>1.2999999999999999E-3</v>
      </c>
    </row>
    <row r="100" spans="2:17">
      <c r="B100" s="6" t="s">
        <v>2915</v>
      </c>
      <c r="C100" s="6" t="s">
        <v>2561</v>
      </c>
      <c r="D100" s="17">
        <v>701011629</v>
      </c>
      <c r="E100" s="18">
        <v>550265433</v>
      </c>
      <c r="F100" s="6" t="s">
        <v>383</v>
      </c>
      <c r="G100" s="6" t="s">
        <v>2002</v>
      </c>
      <c r="H100" s="6" t="s">
        <v>275</v>
      </c>
      <c r="I100" s="17">
        <v>5.97</v>
      </c>
      <c r="J100" s="6" t="s">
        <v>104</v>
      </c>
      <c r="K100" s="19">
        <v>3.56E-2</v>
      </c>
      <c r="L100" s="8">
        <v>3.0599999999999999E-2</v>
      </c>
      <c r="M100" s="7">
        <v>541665.37</v>
      </c>
      <c r="N100" s="7">
        <v>104.22</v>
      </c>
      <c r="O100" s="7">
        <v>564.52</v>
      </c>
      <c r="P100" s="8">
        <v>1.1000000000000001E-3</v>
      </c>
      <c r="Q100" s="8">
        <v>1E-4</v>
      </c>
    </row>
    <row r="101" spans="2:17">
      <c r="B101" s="6" t="s">
        <v>2915</v>
      </c>
      <c r="C101" s="6" t="s">
        <v>2561</v>
      </c>
      <c r="D101" s="17">
        <v>701011637</v>
      </c>
      <c r="E101" s="18">
        <v>550265433</v>
      </c>
      <c r="F101" s="6" t="s">
        <v>383</v>
      </c>
      <c r="G101" s="6" t="s">
        <v>2122</v>
      </c>
      <c r="H101" s="6" t="s">
        <v>275</v>
      </c>
      <c r="I101" s="17">
        <v>4.18</v>
      </c>
      <c r="J101" s="6" t="s">
        <v>104</v>
      </c>
      <c r="K101" s="19">
        <v>2.8199999999999999E-2</v>
      </c>
      <c r="L101" s="8">
        <v>2.2499999999999999E-2</v>
      </c>
      <c r="M101" s="7">
        <v>1154579.76</v>
      </c>
      <c r="N101" s="7">
        <v>103.79</v>
      </c>
      <c r="O101" s="7">
        <v>1198.3399999999999</v>
      </c>
      <c r="P101" s="8">
        <v>2.3999999999999998E-3</v>
      </c>
      <c r="Q101" s="8">
        <v>2.0000000000000001E-4</v>
      </c>
    </row>
    <row r="102" spans="2:17">
      <c r="B102" s="6" t="s">
        <v>2916</v>
      </c>
      <c r="C102" s="6" t="s">
        <v>2561</v>
      </c>
      <c r="D102" s="17">
        <v>701011652</v>
      </c>
      <c r="E102" s="18">
        <v>510597842</v>
      </c>
      <c r="F102" s="6" t="s">
        <v>385</v>
      </c>
      <c r="G102" s="6" t="s">
        <v>2611</v>
      </c>
      <c r="H102" s="6" t="s">
        <v>754</v>
      </c>
      <c r="I102" s="17">
        <v>4.0599999999999996</v>
      </c>
      <c r="J102" s="6" t="s">
        <v>104</v>
      </c>
      <c r="K102" s="19">
        <v>2.8299999999999999E-2</v>
      </c>
      <c r="L102" s="8">
        <v>1.54E-2</v>
      </c>
      <c r="M102" s="7">
        <v>1615562.62</v>
      </c>
      <c r="N102" s="7">
        <v>107.19</v>
      </c>
      <c r="O102" s="7">
        <v>1731.72</v>
      </c>
      <c r="P102" s="8">
        <v>3.5000000000000001E-3</v>
      </c>
      <c r="Q102" s="8">
        <v>4.0000000000000002E-4</v>
      </c>
    </row>
    <row r="103" spans="2:17">
      <c r="B103" s="6" t="s">
        <v>2901</v>
      </c>
      <c r="C103" s="6" t="s">
        <v>2561</v>
      </c>
      <c r="D103" s="17">
        <v>701011660</v>
      </c>
      <c r="E103" s="18">
        <v>512705153</v>
      </c>
      <c r="F103" s="6" t="s">
        <v>385</v>
      </c>
      <c r="G103" s="6" t="s">
        <v>2576</v>
      </c>
      <c r="H103" s="6" t="s">
        <v>754</v>
      </c>
      <c r="I103" s="17">
        <v>2.36</v>
      </c>
      <c r="J103" s="6" t="s">
        <v>104</v>
      </c>
      <c r="K103" s="19">
        <v>4.4999999999999998E-2</v>
      </c>
      <c r="L103" s="8">
        <v>0.1178</v>
      </c>
      <c r="M103" s="7">
        <v>899318.67</v>
      </c>
      <c r="N103" s="7">
        <v>115.24</v>
      </c>
      <c r="O103" s="7">
        <v>1036.3699999999999</v>
      </c>
      <c r="P103" s="8">
        <v>2.0999999999999999E-3</v>
      </c>
      <c r="Q103" s="8">
        <v>2.0000000000000001E-4</v>
      </c>
    </row>
    <row r="104" spans="2:17">
      <c r="B104" s="6" t="s">
        <v>2901</v>
      </c>
      <c r="C104" s="6" t="s">
        <v>2561</v>
      </c>
      <c r="D104" s="17">
        <v>701011678</v>
      </c>
      <c r="E104" s="18">
        <v>512705153</v>
      </c>
      <c r="F104" s="6" t="s">
        <v>385</v>
      </c>
      <c r="G104" s="6" t="s">
        <v>2576</v>
      </c>
      <c r="H104" s="6" t="s">
        <v>754</v>
      </c>
      <c r="I104" s="17">
        <v>2.36</v>
      </c>
      <c r="J104" s="6" t="s">
        <v>104</v>
      </c>
      <c r="K104" s="19">
        <v>4.7500000000000001E-2</v>
      </c>
      <c r="L104" s="8">
        <v>0.1178</v>
      </c>
      <c r="M104" s="7">
        <v>2754798.3</v>
      </c>
      <c r="N104" s="7">
        <v>115.73</v>
      </c>
      <c r="O104" s="7">
        <v>3188.13</v>
      </c>
      <c r="P104" s="8">
        <v>6.4000000000000003E-3</v>
      </c>
      <c r="Q104" s="8">
        <v>6.9999999999999999E-4</v>
      </c>
    </row>
    <row r="105" spans="2:17">
      <c r="B105" s="6" t="s">
        <v>2910</v>
      </c>
      <c r="C105" s="6" t="s">
        <v>2575</v>
      </c>
      <c r="D105" s="17">
        <v>11896110</v>
      </c>
      <c r="E105" s="18">
        <v>513326439</v>
      </c>
      <c r="F105" s="6" t="s">
        <v>385</v>
      </c>
      <c r="G105" s="6" t="s">
        <v>2612</v>
      </c>
      <c r="H105" s="6" t="s">
        <v>110</v>
      </c>
      <c r="I105" s="17">
        <v>5.49</v>
      </c>
      <c r="J105" s="6" t="s">
        <v>104</v>
      </c>
      <c r="K105" s="19">
        <v>6.5806000000000003E-2</v>
      </c>
      <c r="L105" s="8">
        <v>2.3900000000000001E-2</v>
      </c>
      <c r="M105" s="7">
        <v>1447757.19</v>
      </c>
      <c r="N105" s="7">
        <v>134.85</v>
      </c>
      <c r="O105" s="7">
        <v>1952.3</v>
      </c>
      <c r="P105" s="8">
        <v>3.8999999999999998E-3</v>
      </c>
      <c r="Q105" s="8">
        <v>4.0000000000000002E-4</v>
      </c>
    </row>
    <row r="106" spans="2:17">
      <c r="B106" s="6" t="s">
        <v>2917</v>
      </c>
      <c r="C106" s="6" t="s">
        <v>2561</v>
      </c>
      <c r="D106" s="17">
        <v>701010555</v>
      </c>
      <c r="E106" s="18">
        <v>510678816</v>
      </c>
      <c r="F106" s="6" t="s">
        <v>383</v>
      </c>
      <c r="G106" s="6" t="s">
        <v>2606</v>
      </c>
      <c r="H106" s="6" t="s">
        <v>275</v>
      </c>
      <c r="I106" s="17">
        <v>2.63</v>
      </c>
      <c r="J106" s="6" t="s">
        <v>48</v>
      </c>
      <c r="K106" s="19">
        <v>2.98E-2</v>
      </c>
      <c r="L106" s="8">
        <v>2.0899999999999998E-2</v>
      </c>
      <c r="M106" s="7">
        <v>1032722.48</v>
      </c>
      <c r="N106" s="7">
        <v>103.16</v>
      </c>
      <c r="O106" s="7">
        <v>4344.74</v>
      </c>
      <c r="P106" s="8">
        <v>8.8000000000000005E-3</v>
      </c>
      <c r="Q106" s="8">
        <v>8.9999999999999998E-4</v>
      </c>
    </row>
    <row r="107" spans="2:17">
      <c r="B107" s="6" t="s">
        <v>2918</v>
      </c>
      <c r="C107" s="6" t="s">
        <v>2561</v>
      </c>
      <c r="D107" s="17">
        <v>701012767</v>
      </c>
      <c r="E107" s="18">
        <v>510678816</v>
      </c>
      <c r="F107" s="6" t="s">
        <v>383</v>
      </c>
      <c r="G107" s="6" t="s">
        <v>2608</v>
      </c>
      <c r="H107" s="6" t="s">
        <v>275</v>
      </c>
      <c r="I107" s="17">
        <v>2.62</v>
      </c>
      <c r="J107" s="6" t="s">
        <v>48</v>
      </c>
      <c r="K107" s="19">
        <v>2.98E-2</v>
      </c>
      <c r="L107" s="8">
        <v>3.27E-2</v>
      </c>
      <c r="M107" s="7">
        <v>46327.39</v>
      </c>
      <c r="N107" s="7">
        <v>100.1</v>
      </c>
      <c r="O107" s="7">
        <v>189.12</v>
      </c>
      <c r="P107" s="8">
        <v>4.0000000000000002E-4</v>
      </c>
      <c r="Q107" s="8">
        <v>0</v>
      </c>
    </row>
    <row r="108" spans="2:17">
      <c r="B108" s="6" t="s">
        <v>2919</v>
      </c>
      <c r="C108" s="6" t="s">
        <v>2561</v>
      </c>
      <c r="D108" s="17">
        <v>701012775</v>
      </c>
      <c r="E108" s="18">
        <v>520025818</v>
      </c>
      <c r="F108" s="6" t="s">
        <v>385</v>
      </c>
      <c r="G108" s="6" t="s">
        <v>2613</v>
      </c>
      <c r="H108" s="6" t="s">
        <v>754</v>
      </c>
      <c r="I108" s="17">
        <v>4.92</v>
      </c>
      <c r="J108" s="6" t="s">
        <v>104</v>
      </c>
      <c r="K108" s="19">
        <v>5.1060000000000001E-2</v>
      </c>
      <c r="L108" s="8">
        <v>3.4099999999999998E-2</v>
      </c>
      <c r="M108" s="7">
        <v>3549374.26</v>
      </c>
      <c r="N108" s="7">
        <v>109.89</v>
      </c>
      <c r="O108" s="7">
        <v>3900.41</v>
      </c>
      <c r="P108" s="8">
        <v>7.9000000000000008E-3</v>
      </c>
      <c r="Q108" s="8">
        <v>8.0000000000000004E-4</v>
      </c>
    </row>
    <row r="109" spans="2:17">
      <c r="B109" s="6" t="s">
        <v>2920</v>
      </c>
      <c r="C109" s="6" t="s">
        <v>2561</v>
      </c>
      <c r="D109" s="17">
        <v>701012908</v>
      </c>
      <c r="E109" s="18">
        <v>513992529</v>
      </c>
      <c r="F109" s="6" t="s">
        <v>383</v>
      </c>
      <c r="G109" s="6" t="s">
        <v>2614</v>
      </c>
      <c r="H109" s="6" t="s">
        <v>275</v>
      </c>
      <c r="I109" s="17">
        <v>2.71</v>
      </c>
      <c r="J109" s="6" t="s">
        <v>104</v>
      </c>
      <c r="K109" s="19">
        <v>4.5999999999999999E-2</v>
      </c>
      <c r="L109" s="8">
        <v>4.7999999999999996E-3</v>
      </c>
      <c r="M109" s="7">
        <v>1416817.98</v>
      </c>
      <c r="N109" s="7">
        <v>114.78</v>
      </c>
      <c r="O109" s="7">
        <v>1626.22</v>
      </c>
      <c r="P109" s="8">
        <v>3.3E-3</v>
      </c>
      <c r="Q109" s="8">
        <v>2.9999999999999997E-4</v>
      </c>
    </row>
    <row r="110" spans="2:17">
      <c r="B110" s="6" t="s">
        <v>2921</v>
      </c>
      <c r="C110" s="6" t="s">
        <v>2561</v>
      </c>
      <c r="D110" s="17">
        <v>701012965</v>
      </c>
      <c r="E110" s="18">
        <v>520033093</v>
      </c>
      <c r="F110" s="6" t="s">
        <v>385</v>
      </c>
      <c r="G110" s="6" t="s">
        <v>2615</v>
      </c>
      <c r="H110" s="6" t="s">
        <v>754</v>
      </c>
      <c r="I110" s="17">
        <v>2.2200000000000002</v>
      </c>
      <c r="J110" s="6" t="s">
        <v>104</v>
      </c>
      <c r="K110" s="19">
        <v>5.7500000000000002E-2</v>
      </c>
      <c r="L110" s="8">
        <v>5.0000000000000001E-3</v>
      </c>
      <c r="M110" s="7">
        <v>1612917.01</v>
      </c>
      <c r="N110" s="7">
        <v>134.43</v>
      </c>
      <c r="O110" s="7">
        <v>2168.2399999999998</v>
      </c>
      <c r="P110" s="8">
        <v>4.4000000000000003E-3</v>
      </c>
      <c r="Q110" s="8">
        <v>4.0000000000000002E-4</v>
      </c>
    </row>
    <row r="111" spans="2:17">
      <c r="B111" s="6" t="s">
        <v>2921</v>
      </c>
      <c r="C111" s="6" t="s">
        <v>2561</v>
      </c>
      <c r="D111" s="17">
        <v>701012932</v>
      </c>
      <c r="E111" s="18">
        <v>520033093</v>
      </c>
      <c r="F111" s="6" t="s">
        <v>385</v>
      </c>
      <c r="G111" s="6" t="s">
        <v>2615</v>
      </c>
      <c r="H111" s="6" t="s">
        <v>754</v>
      </c>
      <c r="I111" s="17">
        <v>1.23</v>
      </c>
      <c r="J111" s="6" t="s">
        <v>104</v>
      </c>
      <c r="K111" s="19">
        <v>5.5800000000000002E-2</v>
      </c>
      <c r="L111" s="8">
        <v>4.5999999999999999E-3</v>
      </c>
      <c r="M111" s="7">
        <v>1430337.01</v>
      </c>
      <c r="N111" s="7">
        <v>127.42</v>
      </c>
      <c r="O111" s="7">
        <v>1822.54</v>
      </c>
      <c r="P111" s="8">
        <v>3.7000000000000002E-3</v>
      </c>
      <c r="Q111" s="8">
        <v>4.0000000000000002E-4</v>
      </c>
    </row>
    <row r="112" spans="2:17">
      <c r="B112" s="6" t="s">
        <v>2921</v>
      </c>
      <c r="C112" s="6" t="s">
        <v>2561</v>
      </c>
      <c r="D112" s="17">
        <v>701012940</v>
      </c>
      <c r="E112" s="18">
        <v>520033093</v>
      </c>
      <c r="F112" s="6" t="s">
        <v>385</v>
      </c>
      <c r="G112" s="6" t="s">
        <v>2615</v>
      </c>
      <c r="H112" s="6" t="s">
        <v>754</v>
      </c>
      <c r="I112" s="17">
        <v>2.75</v>
      </c>
      <c r="J112" s="6" t="s">
        <v>104</v>
      </c>
      <c r="K112" s="19">
        <v>5.3999999999999999E-2</v>
      </c>
      <c r="L112" s="8">
        <v>8.2000000000000007E-3</v>
      </c>
      <c r="M112" s="7">
        <v>263407.01</v>
      </c>
      <c r="N112" s="7">
        <v>137.43</v>
      </c>
      <c r="O112" s="7">
        <v>362</v>
      </c>
      <c r="P112" s="8">
        <v>6.9999999999999999E-4</v>
      </c>
      <c r="Q112" s="8">
        <v>1E-4</v>
      </c>
    </row>
    <row r="113" spans="2:17">
      <c r="B113" s="6" t="s">
        <v>2921</v>
      </c>
      <c r="C113" s="6" t="s">
        <v>2561</v>
      </c>
      <c r="D113" s="17">
        <v>701012957</v>
      </c>
      <c r="E113" s="18">
        <v>520033093</v>
      </c>
      <c r="F113" s="6" t="s">
        <v>385</v>
      </c>
      <c r="G113" s="6" t="s">
        <v>2615</v>
      </c>
      <c r="H113" s="6" t="s">
        <v>754</v>
      </c>
      <c r="I113" s="17">
        <v>1.57</v>
      </c>
      <c r="J113" s="6" t="s">
        <v>104</v>
      </c>
      <c r="K113" s="19">
        <v>5.1999999999999998E-2</v>
      </c>
      <c r="L113" s="8">
        <v>5.0000000000000001E-3</v>
      </c>
      <c r="M113" s="7">
        <v>219812.51</v>
      </c>
      <c r="N113" s="7">
        <v>130.43</v>
      </c>
      <c r="O113" s="7">
        <v>286.7</v>
      </c>
      <c r="P113" s="8">
        <v>5.9999999999999995E-4</v>
      </c>
      <c r="Q113" s="8">
        <v>1E-4</v>
      </c>
    </row>
    <row r="114" spans="2:17">
      <c r="B114" s="6" t="s">
        <v>2976</v>
      </c>
      <c r="C114" s="6" t="s">
        <v>2561</v>
      </c>
      <c r="D114" s="17">
        <v>701013286</v>
      </c>
      <c r="E114" s="18">
        <v>520000522</v>
      </c>
      <c r="F114" s="6" t="s">
        <v>385</v>
      </c>
      <c r="G114" s="6" t="s">
        <v>2616</v>
      </c>
      <c r="H114" s="6" t="s">
        <v>2570</v>
      </c>
      <c r="J114" s="6" t="s">
        <v>104</v>
      </c>
      <c r="M114" s="7">
        <v>71216.97</v>
      </c>
      <c r="N114" s="7">
        <v>100</v>
      </c>
      <c r="O114" s="7">
        <v>71.22</v>
      </c>
      <c r="P114" s="8">
        <v>1E-4</v>
      </c>
      <c r="Q114" s="8">
        <v>0</v>
      </c>
    </row>
    <row r="115" spans="2:17">
      <c r="B115" s="6" t="s">
        <v>2981</v>
      </c>
      <c r="C115" s="6" t="s">
        <v>2561</v>
      </c>
      <c r="D115" s="17">
        <v>701013302</v>
      </c>
      <c r="E115" s="18">
        <v>550011340</v>
      </c>
      <c r="F115" s="6" t="s">
        <v>385</v>
      </c>
      <c r="G115" s="39">
        <v>43465</v>
      </c>
      <c r="H115" s="6" t="s">
        <v>110</v>
      </c>
      <c r="J115" s="6" t="s">
        <v>43</v>
      </c>
      <c r="K115" s="19">
        <v>5.5E-2</v>
      </c>
      <c r="M115" s="7">
        <v>5586.9</v>
      </c>
      <c r="N115" s="7">
        <v>100</v>
      </c>
      <c r="O115" s="7">
        <v>20.29</v>
      </c>
      <c r="P115" s="8">
        <v>0</v>
      </c>
      <c r="Q115" s="8">
        <v>0</v>
      </c>
    </row>
    <row r="116" spans="2:17">
      <c r="B116" s="6" t="s">
        <v>2922</v>
      </c>
      <c r="C116" s="6" t="s">
        <v>2561</v>
      </c>
      <c r="D116" s="17">
        <v>701013328</v>
      </c>
      <c r="E116" s="18">
        <v>514874155</v>
      </c>
      <c r="F116" s="6" t="s">
        <v>383</v>
      </c>
      <c r="G116" s="6" t="s">
        <v>2617</v>
      </c>
      <c r="H116" s="6" t="s">
        <v>275</v>
      </c>
      <c r="J116" s="6" t="s">
        <v>104</v>
      </c>
      <c r="K116" s="19">
        <v>2.1999999999999999E-2</v>
      </c>
      <c r="M116" s="7">
        <v>10856.88</v>
      </c>
      <c r="N116" s="7">
        <v>100</v>
      </c>
      <c r="O116" s="7">
        <v>10.86</v>
      </c>
      <c r="P116" s="8">
        <v>0</v>
      </c>
      <c r="Q116" s="8">
        <v>0</v>
      </c>
    </row>
    <row r="117" spans="2:17">
      <c r="B117" s="6" t="s">
        <v>2922</v>
      </c>
      <c r="C117" s="6" t="s">
        <v>2561</v>
      </c>
      <c r="D117" s="17">
        <v>701013336</v>
      </c>
      <c r="E117" s="18">
        <v>514874155</v>
      </c>
      <c r="F117" s="6" t="s">
        <v>383</v>
      </c>
      <c r="G117" s="6" t="s">
        <v>2618</v>
      </c>
      <c r="H117" s="6" t="s">
        <v>275</v>
      </c>
      <c r="I117" s="17">
        <v>1.89</v>
      </c>
      <c r="J117" s="6" t="s">
        <v>104</v>
      </c>
      <c r="K117" s="19">
        <v>8.0000000000000002E-3</v>
      </c>
      <c r="L117" s="8">
        <v>6.5500000000000003E-2</v>
      </c>
      <c r="M117" s="7">
        <v>397354.34</v>
      </c>
      <c r="N117" s="7">
        <v>95.99</v>
      </c>
      <c r="O117" s="7">
        <v>381.42</v>
      </c>
      <c r="P117" s="8">
        <v>8.0000000000000004E-4</v>
      </c>
      <c r="Q117" s="8">
        <v>1E-4</v>
      </c>
    </row>
    <row r="118" spans="2:17">
      <c r="B118" s="6" t="s">
        <v>2922</v>
      </c>
      <c r="C118" s="6" t="s">
        <v>2561</v>
      </c>
      <c r="D118" s="17">
        <v>701013369</v>
      </c>
      <c r="E118" s="18">
        <v>514874155</v>
      </c>
      <c r="F118" s="6" t="s">
        <v>383</v>
      </c>
      <c r="G118" s="6" t="s">
        <v>2619</v>
      </c>
      <c r="H118" s="6" t="s">
        <v>275</v>
      </c>
      <c r="I118" s="17">
        <v>1.95</v>
      </c>
      <c r="J118" s="6" t="s">
        <v>104</v>
      </c>
      <c r="K118" s="19">
        <v>8.0000000000000002E-3</v>
      </c>
      <c r="M118" s="7">
        <v>282685.87</v>
      </c>
      <c r="N118" s="7">
        <v>107.79</v>
      </c>
      <c r="O118" s="7">
        <v>304.70999999999998</v>
      </c>
      <c r="P118" s="8">
        <v>5.9999999999999995E-4</v>
      </c>
      <c r="Q118" s="8">
        <v>1E-4</v>
      </c>
    </row>
    <row r="119" spans="2:17">
      <c r="B119" s="6" t="s">
        <v>2922</v>
      </c>
      <c r="C119" s="6" t="s">
        <v>2561</v>
      </c>
      <c r="D119" s="17">
        <v>701013351</v>
      </c>
      <c r="E119" s="18">
        <v>514874155</v>
      </c>
      <c r="F119" s="6" t="s">
        <v>383</v>
      </c>
      <c r="G119" s="6" t="s">
        <v>2620</v>
      </c>
      <c r="H119" s="6" t="s">
        <v>275</v>
      </c>
      <c r="I119" s="17">
        <v>1.95</v>
      </c>
      <c r="J119" s="6" t="s">
        <v>104</v>
      </c>
      <c r="K119" s="19">
        <v>8.0000000000000002E-3</v>
      </c>
      <c r="M119" s="7">
        <v>163938.89000000001</v>
      </c>
      <c r="N119" s="7">
        <v>108.94</v>
      </c>
      <c r="O119" s="7">
        <v>178.6</v>
      </c>
      <c r="P119" s="8">
        <v>4.0000000000000002E-4</v>
      </c>
      <c r="Q119" s="8">
        <v>0</v>
      </c>
    </row>
    <row r="120" spans="2:17">
      <c r="B120" s="6" t="s">
        <v>2922</v>
      </c>
      <c r="C120" s="6" t="s">
        <v>2561</v>
      </c>
      <c r="D120" s="17">
        <v>701013377</v>
      </c>
      <c r="E120" s="18">
        <v>514874155</v>
      </c>
      <c r="F120" s="6" t="s">
        <v>383</v>
      </c>
      <c r="G120" s="6" t="s">
        <v>2621</v>
      </c>
      <c r="H120" s="6" t="s">
        <v>275</v>
      </c>
      <c r="I120" s="17">
        <v>1.95</v>
      </c>
      <c r="J120" s="6" t="s">
        <v>104</v>
      </c>
      <c r="K120" s="19">
        <v>8.0000000000000002E-3</v>
      </c>
      <c r="M120" s="7">
        <v>399679.57</v>
      </c>
      <c r="N120" s="7">
        <v>106.18</v>
      </c>
      <c r="O120" s="7">
        <v>424.38</v>
      </c>
      <c r="P120" s="8">
        <v>8.9999999999999998E-4</v>
      </c>
      <c r="Q120" s="8">
        <v>1E-4</v>
      </c>
    </row>
    <row r="121" spans="2:17">
      <c r="B121" s="6" t="s">
        <v>2922</v>
      </c>
      <c r="C121" s="6" t="s">
        <v>2561</v>
      </c>
      <c r="D121" s="17">
        <v>701013385</v>
      </c>
      <c r="E121" s="18">
        <v>514874155</v>
      </c>
      <c r="F121" s="6" t="s">
        <v>383</v>
      </c>
      <c r="G121" s="6" t="s">
        <v>2622</v>
      </c>
      <c r="H121" s="6" t="s">
        <v>275</v>
      </c>
      <c r="I121" s="17">
        <v>1.95</v>
      </c>
      <c r="J121" s="6" t="s">
        <v>104</v>
      </c>
      <c r="K121" s="19">
        <v>8.0000000000000002E-3</v>
      </c>
      <c r="M121" s="7">
        <v>283010.3</v>
      </c>
      <c r="N121" s="7">
        <v>115.51</v>
      </c>
      <c r="O121" s="7">
        <v>326.91000000000003</v>
      </c>
      <c r="P121" s="8">
        <v>6.9999999999999999E-4</v>
      </c>
      <c r="Q121" s="8">
        <v>1E-4</v>
      </c>
    </row>
    <row r="122" spans="2:17">
      <c r="B122" s="6" t="s">
        <v>2922</v>
      </c>
      <c r="C122" s="6" t="s">
        <v>2561</v>
      </c>
      <c r="D122" s="17">
        <v>701013401</v>
      </c>
      <c r="E122" s="18">
        <v>514874155</v>
      </c>
      <c r="F122" s="6" t="s">
        <v>383</v>
      </c>
      <c r="G122" s="6" t="s">
        <v>2623</v>
      </c>
      <c r="H122" s="6" t="s">
        <v>275</v>
      </c>
      <c r="I122" s="17">
        <v>1.95</v>
      </c>
      <c r="J122" s="6" t="s">
        <v>104</v>
      </c>
      <c r="K122" s="19">
        <v>8.0000000000000002E-3</v>
      </c>
      <c r="L122" s="8">
        <v>1.09E-2</v>
      </c>
      <c r="M122" s="7">
        <v>394039.33</v>
      </c>
      <c r="N122" s="7">
        <v>102.87</v>
      </c>
      <c r="O122" s="7">
        <v>405.35</v>
      </c>
      <c r="P122" s="8">
        <v>8.0000000000000004E-4</v>
      </c>
      <c r="Q122" s="8">
        <v>1E-4</v>
      </c>
    </row>
    <row r="123" spans="2:17">
      <c r="B123" s="6" t="s">
        <v>2922</v>
      </c>
      <c r="C123" s="6" t="s">
        <v>2561</v>
      </c>
      <c r="D123" s="17">
        <v>701013393</v>
      </c>
      <c r="E123" s="18">
        <v>514874155</v>
      </c>
      <c r="F123" s="6" t="s">
        <v>383</v>
      </c>
      <c r="G123" s="6" t="s">
        <v>2623</v>
      </c>
      <c r="H123" s="6" t="s">
        <v>275</v>
      </c>
      <c r="I123" s="17">
        <v>1.95</v>
      </c>
      <c r="J123" s="6" t="s">
        <v>104</v>
      </c>
      <c r="K123" s="19">
        <v>8.0000000000000002E-3</v>
      </c>
      <c r="L123" s="8">
        <v>9.4999999999999998E-3</v>
      </c>
      <c r="M123" s="7">
        <v>425340.08</v>
      </c>
      <c r="N123" s="7">
        <v>103.15</v>
      </c>
      <c r="O123" s="7">
        <v>438.74</v>
      </c>
      <c r="P123" s="8">
        <v>8.9999999999999998E-4</v>
      </c>
      <c r="Q123" s="8">
        <v>1E-4</v>
      </c>
    </row>
    <row r="124" spans="2:17">
      <c r="B124" s="6" t="s">
        <v>2922</v>
      </c>
      <c r="C124" s="6" t="s">
        <v>2561</v>
      </c>
      <c r="D124" s="17">
        <v>701013435</v>
      </c>
      <c r="E124" s="18">
        <v>514874155</v>
      </c>
      <c r="F124" s="6" t="s">
        <v>383</v>
      </c>
      <c r="G124" s="6" t="s">
        <v>1886</v>
      </c>
      <c r="H124" s="6" t="s">
        <v>275</v>
      </c>
      <c r="I124" s="17">
        <v>1.95</v>
      </c>
      <c r="J124" s="6" t="s">
        <v>104</v>
      </c>
      <c r="K124" s="19">
        <v>8.0000000000000002E-3</v>
      </c>
      <c r="L124" s="8">
        <v>4.0099999999999997E-2</v>
      </c>
      <c r="M124" s="7">
        <v>424808.81</v>
      </c>
      <c r="N124" s="7">
        <v>97.76</v>
      </c>
      <c r="O124" s="7">
        <v>415.29</v>
      </c>
      <c r="P124" s="8">
        <v>8.0000000000000004E-4</v>
      </c>
      <c r="Q124" s="8">
        <v>1E-4</v>
      </c>
    </row>
    <row r="125" spans="2:17">
      <c r="B125" s="6" t="s">
        <v>2923</v>
      </c>
      <c r="C125" s="6" t="s">
        <v>2575</v>
      </c>
      <c r="D125" s="17">
        <v>701020968</v>
      </c>
      <c r="E125" s="18">
        <v>514874155</v>
      </c>
      <c r="F125" s="6" t="s">
        <v>383</v>
      </c>
      <c r="G125" s="6" t="s">
        <v>2624</v>
      </c>
      <c r="H125" s="6" t="s">
        <v>275</v>
      </c>
      <c r="I125" s="17">
        <v>1.95</v>
      </c>
      <c r="J125" s="6" t="s">
        <v>104</v>
      </c>
      <c r="K125" s="19">
        <v>8.0000000000000002E-3</v>
      </c>
      <c r="L125" s="8">
        <v>3.39E-2</v>
      </c>
      <c r="M125" s="7">
        <v>295636.40000000002</v>
      </c>
      <c r="N125" s="7">
        <v>98.91</v>
      </c>
      <c r="O125" s="7">
        <v>292.41000000000003</v>
      </c>
      <c r="P125" s="8">
        <v>5.9999999999999995E-4</v>
      </c>
      <c r="Q125" s="8">
        <v>1E-4</v>
      </c>
    </row>
    <row r="126" spans="2:17">
      <c r="B126" s="6" t="s">
        <v>2923</v>
      </c>
      <c r="C126" s="6" t="s">
        <v>2561</v>
      </c>
      <c r="D126" s="17">
        <v>701022121</v>
      </c>
      <c r="E126" s="18">
        <v>514874155</v>
      </c>
      <c r="F126" s="6" t="s">
        <v>383</v>
      </c>
      <c r="G126" s="6" t="s">
        <v>2197</v>
      </c>
      <c r="H126" s="6" t="s">
        <v>275</v>
      </c>
      <c r="I126" s="17">
        <v>1.95</v>
      </c>
      <c r="J126" s="6" t="s">
        <v>104</v>
      </c>
      <c r="K126" s="19">
        <v>8.0000000000000002E-3</v>
      </c>
      <c r="L126" s="8">
        <v>3.2899999999999999E-2</v>
      </c>
      <c r="M126" s="7">
        <v>278955.09000000003</v>
      </c>
      <c r="N126" s="7">
        <v>98.87</v>
      </c>
      <c r="O126" s="7">
        <v>275.8</v>
      </c>
      <c r="P126" s="8">
        <v>5.9999999999999995E-4</v>
      </c>
      <c r="Q126" s="8">
        <v>1E-4</v>
      </c>
    </row>
    <row r="127" spans="2:17">
      <c r="B127" s="6" t="s">
        <v>2922</v>
      </c>
      <c r="C127" s="6" t="s">
        <v>2561</v>
      </c>
      <c r="D127" s="17">
        <v>701013443</v>
      </c>
      <c r="E127" s="18">
        <v>514874155</v>
      </c>
      <c r="F127" s="6" t="s">
        <v>383</v>
      </c>
      <c r="G127" s="6" t="s">
        <v>2625</v>
      </c>
      <c r="H127" s="6" t="s">
        <v>275</v>
      </c>
      <c r="I127" s="17">
        <v>1.95</v>
      </c>
      <c r="J127" s="6" t="s">
        <v>104</v>
      </c>
      <c r="K127" s="19">
        <v>8.0000000000000002E-3</v>
      </c>
      <c r="L127" s="8">
        <v>2.1899999999999999E-2</v>
      </c>
      <c r="M127" s="7">
        <v>451172.12</v>
      </c>
      <c r="N127" s="7">
        <v>100.75</v>
      </c>
      <c r="O127" s="7">
        <v>454.56</v>
      </c>
      <c r="P127" s="8">
        <v>8.9999999999999998E-4</v>
      </c>
      <c r="Q127" s="8">
        <v>1E-4</v>
      </c>
    </row>
    <row r="128" spans="2:17">
      <c r="B128" s="6" t="s">
        <v>2922</v>
      </c>
      <c r="C128" s="6" t="s">
        <v>2561</v>
      </c>
      <c r="D128" s="17">
        <v>701014946</v>
      </c>
      <c r="E128" s="18">
        <v>514874155</v>
      </c>
      <c r="F128" s="6" t="s">
        <v>383</v>
      </c>
      <c r="G128" s="6" t="s">
        <v>2626</v>
      </c>
      <c r="H128" s="6" t="s">
        <v>275</v>
      </c>
      <c r="I128" s="17">
        <v>1.89</v>
      </c>
      <c r="J128" s="6" t="s">
        <v>104</v>
      </c>
      <c r="K128" s="19">
        <v>8.0000000000000002E-3</v>
      </c>
      <c r="L128" s="8">
        <v>8.7800000000000003E-2</v>
      </c>
      <c r="M128" s="7">
        <v>382486.48</v>
      </c>
      <c r="N128" s="7">
        <v>92.06</v>
      </c>
      <c r="O128" s="7">
        <v>352.12</v>
      </c>
      <c r="P128" s="8">
        <v>6.9999999999999999E-4</v>
      </c>
      <c r="Q128" s="8">
        <v>1E-4</v>
      </c>
    </row>
    <row r="129" spans="2:17">
      <c r="B129" s="6" t="s">
        <v>2922</v>
      </c>
      <c r="C129" s="6" t="s">
        <v>2561</v>
      </c>
      <c r="D129" s="17">
        <v>701013450</v>
      </c>
      <c r="E129" s="18">
        <v>514874155</v>
      </c>
      <c r="F129" s="6" t="s">
        <v>383</v>
      </c>
      <c r="G129" s="6" t="s">
        <v>2627</v>
      </c>
      <c r="H129" s="6" t="s">
        <v>275</v>
      </c>
      <c r="I129" s="17">
        <v>0.12</v>
      </c>
      <c r="J129" s="6" t="s">
        <v>104</v>
      </c>
      <c r="K129" s="19">
        <v>6.0000000000000001E-3</v>
      </c>
      <c r="M129" s="7">
        <v>6420.45</v>
      </c>
      <c r="N129" s="7">
        <v>100.36</v>
      </c>
      <c r="O129" s="7">
        <v>6.44</v>
      </c>
      <c r="P129" s="8">
        <v>0</v>
      </c>
      <c r="Q129" s="8">
        <v>0</v>
      </c>
    </row>
    <row r="130" spans="2:17">
      <c r="B130" s="6" t="s">
        <v>2922</v>
      </c>
      <c r="C130" s="6" t="s">
        <v>2561</v>
      </c>
      <c r="D130" s="17">
        <v>701013468</v>
      </c>
      <c r="E130" s="18">
        <v>514874155</v>
      </c>
      <c r="F130" s="6" t="s">
        <v>383</v>
      </c>
      <c r="G130" s="6" t="s">
        <v>2604</v>
      </c>
      <c r="H130" s="6" t="s">
        <v>275</v>
      </c>
      <c r="I130" s="17">
        <v>1.88</v>
      </c>
      <c r="J130" s="6" t="s">
        <v>104</v>
      </c>
      <c r="K130" s="19">
        <v>8.0000000000000002E-3</v>
      </c>
      <c r="L130" s="8">
        <v>6.1800000000000001E-2</v>
      </c>
      <c r="M130" s="7">
        <v>368135.99</v>
      </c>
      <c r="N130" s="7">
        <v>96.78</v>
      </c>
      <c r="O130" s="7">
        <v>356.28</v>
      </c>
      <c r="P130" s="8">
        <v>6.9999999999999999E-4</v>
      </c>
      <c r="Q130" s="8">
        <v>1E-4</v>
      </c>
    </row>
    <row r="131" spans="2:17">
      <c r="B131" s="6" t="s">
        <v>2922</v>
      </c>
      <c r="C131" s="6" t="s">
        <v>2561</v>
      </c>
      <c r="D131" s="17">
        <v>701018160</v>
      </c>
      <c r="E131" s="18">
        <v>514874155</v>
      </c>
      <c r="F131" s="6" t="s">
        <v>383</v>
      </c>
      <c r="G131" s="6" t="s">
        <v>2628</v>
      </c>
      <c r="H131" s="6" t="s">
        <v>275</v>
      </c>
      <c r="I131" s="17">
        <v>1.95</v>
      </c>
      <c r="J131" s="6" t="s">
        <v>104</v>
      </c>
      <c r="K131" s="19">
        <v>8.0000000000000002E-3</v>
      </c>
      <c r="L131" s="8">
        <v>4.3999999999999997E-2</v>
      </c>
      <c r="M131" s="7">
        <v>301435.73</v>
      </c>
      <c r="N131" s="7">
        <v>97.03</v>
      </c>
      <c r="O131" s="7">
        <v>292.48</v>
      </c>
      <c r="P131" s="8">
        <v>5.9999999999999995E-4</v>
      </c>
      <c r="Q131" s="8">
        <v>1E-4</v>
      </c>
    </row>
    <row r="132" spans="2:17">
      <c r="B132" s="6" t="s">
        <v>2922</v>
      </c>
      <c r="C132" s="6" t="s">
        <v>2561</v>
      </c>
      <c r="D132" s="17">
        <v>701013492</v>
      </c>
      <c r="E132" s="18">
        <v>514874155</v>
      </c>
      <c r="F132" s="6" t="s">
        <v>383</v>
      </c>
      <c r="G132" s="6" t="s">
        <v>2629</v>
      </c>
      <c r="H132" s="6" t="s">
        <v>275</v>
      </c>
      <c r="I132" s="17">
        <v>1.95</v>
      </c>
      <c r="J132" s="6" t="s">
        <v>104</v>
      </c>
      <c r="K132" s="19">
        <v>8.0000000000000002E-3</v>
      </c>
      <c r="L132" s="8">
        <v>1.6500000000000001E-2</v>
      </c>
      <c r="M132" s="7">
        <v>422808.52</v>
      </c>
      <c r="N132" s="7">
        <v>102.2</v>
      </c>
      <c r="O132" s="7">
        <v>432.11</v>
      </c>
      <c r="P132" s="8">
        <v>8.9999999999999998E-4</v>
      </c>
      <c r="Q132" s="8">
        <v>1E-4</v>
      </c>
    </row>
    <row r="133" spans="2:17">
      <c r="B133" s="6" t="s">
        <v>2922</v>
      </c>
      <c r="C133" s="6" t="s">
        <v>2561</v>
      </c>
      <c r="D133" s="17">
        <v>701013484</v>
      </c>
      <c r="E133" s="18">
        <v>514874155</v>
      </c>
      <c r="F133" s="6" t="s">
        <v>383</v>
      </c>
      <c r="G133" s="6" t="s">
        <v>2629</v>
      </c>
      <c r="H133" s="6" t="s">
        <v>275</v>
      </c>
      <c r="I133" s="17">
        <v>1.95</v>
      </c>
      <c r="J133" s="6" t="s">
        <v>104</v>
      </c>
      <c r="K133" s="19">
        <v>8.0000000000000002E-3</v>
      </c>
      <c r="L133" s="8">
        <v>1.9900000000000001E-2</v>
      </c>
      <c r="M133" s="7">
        <v>482955.96</v>
      </c>
      <c r="N133" s="7">
        <v>101.33</v>
      </c>
      <c r="O133" s="7">
        <v>489.38</v>
      </c>
      <c r="P133" s="8">
        <v>1E-3</v>
      </c>
      <c r="Q133" s="8">
        <v>1E-4</v>
      </c>
    </row>
    <row r="134" spans="2:17">
      <c r="B134" s="6" t="s">
        <v>2923</v>
      </c>
      <c r="C134" s="6" t="s">
        <v>2561</v>
      </c>
      <c r="D134" s="17">
        <v>701024473</v>
      </c>
      <c r="E134" s="18">
        <v>514874155</v>
      </c>
      <c r="F134" s="6" t="s">
        <v>383</v>
      </c>
      <c r="G134" s="6" t="s">
        <v>2569</v>
      </c>
      <c r="H134" s="6" t="s">
        <v>275</v>
      </c>
      <c r="I134" s="17">
        <v>1.94</v>
      </c>
      <c r="J134" s="6" t="s">
        <v>104</v>
      </c>
      <c r="K134" s="19">
        <v>8.0000000000000002E-3</v>
      </c>
      <c r="L134" s="8">
        <v>4.0300000000000002E-2</v>
      </c>
      <c r="M134" s="7">
        <v>278903.46999999997</v>
      </c>
      <c r="N134" s="7">
        <v>97.34</v>
      </c>
      <c r="O134" s="7">
        <v>271.48</v>
      </c>
      <c r="P134" s="8">
        <v>5.0000000000000001E-4</v>
      </c>
      <c r="Q134" s="8">
        <v>1E-4</v>
      </c>
    </row>
    <row r="135" spans="2:17">
      <c r="B135" s="6" t="s">
        <v>2923</v>
      </c>
      <c r="C135" s="6" t="s">
        <v>2561</v>
      </c>
      <c r="D135" s="17">
        <v>701023285</v>
      </c>
      <c r="E135" s="18">
        <v>514874155</v>
      </c>
      <c r="F135" s="6" t="s">
        <v>383</v>
      </c>
      <c r="G135" s="6" t="s">
        <v>2629</v>
      </c>
      <c r="H135" s="6" t="s">
        <v>275</v>
      </c>
      <c r="I135" s="17">
        <v>1.94</v>
      </c>
      <c r="J135" s="6" t="s">
        <v>104</v>
      </c>
      <c r="K135" s="19">
        <v>8.0000000000000002E-3</v>
      </c>
      <c r="L135" s="8">
        <v>4.24E-2</v>
      </c>
      <c r="M135" s="7">
        <v>302860.90000000002</v>
      </c>
      <c r="N135" s="7">
        <v>97.02</v>
      </c>
      <c r="O135" s="7">
        <v>293.83999999999997</v>
      </c>
      <c r="P135" s="8">
        <v>5.9999999999999995E-4</v>
      </c>
      <c r="Q135" s="8">
        <v>1E-4</v>
      </c>
    </row>
    <row r="136" spans="2:17">
      <c r="B136" s="6" t="s">
        <v>2923</v>
      </c>
      <c r="C136" s="6" t="s">
        <v>2561</v>
      </c>
      <c r="D136" s="17">
        <v>701025371</v>
      </c>
      <c r="E136" s="18">
        <v>514874155</v>
      </c>
      <c r="F136" s="6" t="s">
        <v>383</v>
      </c>
      <c r="G136" s="6" t="s">
        <v>2607</v>
      </c>
      <c r="H136" s="6" t="s">
        <v>275</v>
      </c>
      <c r="I136" s="17">
        <v>1.95</v>
      </c>
      <c r="J136" s="6" t="s">
        <v>104</v>
      </c>
      <c r="K136" s="19">
        <v>8.0000000000000002E-3</v>
      </c>
      <c r="L136" s="8">
        <v>3.7999999999999999E-2</v>
      </c>
      <c r="M136" s="7">
        <v>315400.61</v>
      </c>
      <c r="N136" s="7">
        <v>97.93</v>
      </c>
      <c r="O136" s="7">
        <v>308.87</v>
      </c>
      <c r="P136" s="8">
        <v>5.9999999999999995E-4</v>
      </c>
      <c r="Q136" s="8">
        <v>1E-4</v>
      </c>
    </row>
    <row r="137" spans="2:17">
      <c r="B137" s="6" t="s">
        <v>2922</v>
      </c>
      <c r="C137" s="6" t="s">
        <v>2561</v>
      </c>
      <c r="D137" s="17">
        <v>701013500</v>
      </c>
      <c r="E137" s="18">
        <v>514874155</v>
      </c>
      <c r="F137" s="6" t="s">
        <v>383</v>
      </c>
      <c r="G137" s="6" t="s">
        <v>2630</v>
      </c>
      <c r="H137" s="6" t="s">
        <v>275</v>
      </c>
      <c r="I137" s="17">
        <v>1.95</v>
      </c>
      <c r="J137" s="6" t="s">
        <v>104</v>
      </c>
      <c r="K137" s="19">
        <v>8.0000000000000002E-3</v>
      </c>
      <c r="L137" s="8">
        <v>1.38E-2</v>
      </c>
      <c r="M137" s="7">
        <v>420941.3</v>
      </c>
      <c r="N137" s="7">
        <v>102.52</v>
      </c>
      <c r="O137" s="7">
        <v>431.55</v>
      </c>
      <c r="P137" s="8">
        <v>8.9999999999999998E-4</v>
      </c>
      <c r="Q137" s="8">
        <v>1E-4</v>
      </c>
    </row>
    <row r="138" spans="2:17">
      <c r="B138" s="6" t="s">
        <v>2922</v>
      </c>
      <c r="C138" s="6" t="s">
        <v>2561</v>
      </c>
      <c r="D138" s="17">
        <v>701015968</v>
      </c>
      <c r="E138" s="18">
        <v>514874155</v>
      </c>
      <c r="F138" s="6" t="s">
        <v>383</v>
      </c>
      <c r="G138" s="6" t="s">
        <v>2631</v>
      </c>
      <c r="H138" s="6" t="s">
        <v>275</v>
      </c>
      <c r="I138" s="17">
        <v>1.89</v>
      </c>
      <c r="J138" s="6" t="s">
        <v>104</v>
      </c>
      <c r="K138" s="19">
        <v>8.0000000000000002E-3</v>
      </c>
      <c r="L138" s="8">
        <v>6.8500000000000005E-2</v>
      </c>
      <c r="M138" s="7">
        <v>366506.97</v>
      </c>
      <c r="N138" s="7">
        <v>95.03</v>
      </c>
      <c r="O138" s="7">
        <v>348.29</v>
      </c>
      <c r="P138" s="8">
        <v>6.9999999999999999E-4</v>
      </c>
      <c r="Q138" s="8">
        <v>1E-4</v>
      </c>
    </row>
    <row r="139" spans="2:17">
      <c r="B139" s="6" t="s">
        <v>2922</v>
      </c>
      <c r="C139" s="6" t="s">
        <v>2561</v>
      </c>
      <c r="D139" s="17">
        <v>701013559</v>
      </c>
      <c r="E139" s="18">
        <v>514874155</v>
      </c>
      <c r="F139" s="6" t="s">
        <v>383</v>
      </c>
      <c r="G139" s="6" t="s">
        <v>2632</v>
      </c>
      <c r="H139" s="6" t="s">
        <v>275</v>
      </c>
      <c r="I139" s="17">
        <v>1.95</v>
      </c>
      <c r="J139" s="6" t="s">
        <v>104</v>
      </c>
      <c r="K139" s="19">
        <v>8.0000000000000002E-3</v>
      </c>
      <c r="L139" s="8">
        <v>1.7100000000000001E-2</v>
      </c>
      <c r="M139" s="7">
        <v>474248.42</v>
      </c>
      <c r="N139" s="7">
        <v>101.9</v>
      </c>
      <c r="O139" s="7">
        <v>483.26</v>
      </c>
      <c r="P139" s="8">
        <v>1E-3</v>
      </c>
      <c r="Q139" s="8">
        <v>1E-4</v>
      </c>
    </row>
    <row r="140" spans="2:17">
      <c r="B140" s="6" t="s">
        <v>2924</v>
      </c>
      <c r="C140" s="6" t="s">
        <v>2561</v>
      </c>
      <c r="D140" s="17">
        <v>701010837</v>
      </c>
      <c r="E140" s="18">
        <v>514566009</v>
      </c>
      <c r="F140" s="6" t="s">
        <v>410</v>
      </c>
      <c r="G140" s="6" t="s">
        <v>2633</v>
      </c>
      <c r="H140" s="6" t="s">
        <v>275</v>
      </c>
      <c r="I140" s="17">
        <v>9.18</v>
      </c>
      <c r="J140" s="6" t="s">
        <v>104</v>
      </c>
      <c r="K140" s="19">
        <v>3.3000000000000002E-2</v>
      </c>
      <c r="L140" s="8">
        <v>4.0500000000000001E-2</v>
      </c>
      <c r="M140" s="7">
        <v>326098.76</v>
      </c>
      <c r="N140" s="7">
        <v>111.12</v>
      </c>
      <c r="O140" s="7">
        <v>362.36</v>
      </c>
      <c r="P140" s="8">
        <v>6.9999999999999999E-4</v>
      </c>
      <c r="Q140" s="8">
        <v>1E-4</v>
      </c>
    </row>
    <row r="141" spans="2:17">
      <c r="B141" s="6" t="s">
        <v>2924</v>
      </c>
      <c r="C141" s="6" t="s">
        <v>2561</v>
      </c>
      <c r="D141" s="17">
        <v>701010860</v>
      </c>
      <c r="E141" s="18">
        <v>514566009</v>
      </c>
      <c r="F141" s="6" t="s">
        <v>410</v>
      </c>
      <c r="G141" s="6" t="s">
        <v>2231</v>
      </c>
      <c r="H141" s="6" t="s">
        <v>275</v>
      </c>
      <c r="I141" s="17">
        <v>9.18</v>
      </c>
      <c r="J141" s="6" t="s">
        <v>104</v>
      </c>
      <c r="K141" s="19">
        <v>3.3000000000000002E-2</v>
      </c>
      <c r="L141" s="8">
        <v>4.0500000000000001E-2</v>
      </c>
      <c r="M141" s="7">
        <v>139756.60999999999</v>
      </c>
      <c r="N141" s="7">
        <v>111.12</v>
      </c>
      <c r="O141" s="7">
        <v>155.30000000000001</v>
      </c>
      <c r="P141" s="8">
        <v>2.9999999999999997E-4</v>
      </c>
      <c r="Q141" s="8">
        <v>0</v>
      </c>
    </row>
    <row r="142" spans="2:17">
      <c r="B142" s="6" t="s">
        <v>2925</v>
      </c>
      <c r="C142" s="6" t="s">
        <v>2561</v>
      </c>
      <c r="D142" s="17">
        <v>701011447</v>
      </c>
      <c r="E142" s="18">
        <v>514371368</v>
      </c>
      <c r="F142" s="6" t="s">
        <v>410</v>
      </c>
      <c r="G142" s="6" t="s">
        <v>2634</v>
      </c>
      <c r="H142" s="6" t="s">
        <v>275</v>
      </c>
      <c r="I142" s="17">
        <v>7.24</v>
      </c>
      <c r="J142" s="6" t="s">
        <v>104</v>
      </c>
      <c r="K142" s="19">
        <v>4.478E-2</v>
      </c>
      <c r="L142" s="8">
        <v>2.5700000000000001E-2</v>
      </c>
      <c r="M142" s="7">
        <v>278341.39</v>
      </c>
      <c r="N142" s="7">
        <v>115.42</v>
      </c>
      <c r="O142" s="7">
        <v>321.26</v>
      </c>
      <c r="P142" s="8">
        <v>5.9999999999999995E-4</v>
      </c>
      <c r="Q142" s="8">
        <v>1E-4</v>
      </c>
    </row>
    <row r="143" spans="2:17">
      <c r="B143" s="6" t="s">
        <v>2925</v>
      </c>
      <c r="C143" s="6" t="s">
        <v>2561</v>
      </c>
      <c r="D143" s="17">
        <v>701011454</v>
      </c>
      <c r="E143" s="18">
        <v>514371368</v>
      </c>
      <c r="F143" s="6" t="s">
        <v>410</v>
      </c>
      <c r="G143" s="6" t="s">
        <v>2634</v>
      </c>
      <c r="H143" s="6" t="s">
        <v>275</v>
      </c>
      <c r="I143" s="17">
        <v>6.8</v>
      </c>
      <c r="J143" s="6" t="s">
        <v>104</v>
      </c>
      <c r="K143" s="19">
        <v>4.4560000000000002E-2</v>
      </c>
      <c r="L143" s="8">
        <v>2.5700000000000001E-2</v>
      </c>
      <c r="M143" s="7">
        <v>391769.15</v>
      </c>
      <c r="N143" s="7">
        <v>114.26</v>
      </c>
      <c r="O143" s="7">
        <v>447.64</v>
      </c>
      <c r="P143" s="8">
        <v>8.9999999999999998E-4</v>
      </c>
      <c r="Q143" s="8">
        <v>1E-4</v>
      </c>
    </row>
    <row r="144" spans="2:17">
      <c r="B144" s="6" t="s">
        <v>2926</v>
      </c>
      <c r="C144" s="6" t="s">
        <v>2561</v>
      </c>
      <c r="D144" s="17">
        <v>701011504</v>
      </c>
      <c r="E144" s="18">
        <v>514371368</v>
      </c>
      <c r="F144" s="6" t="s">
        <v>410</v>
      </c>
      <c r="G144" s="6" t="s">
        <v>2635</v>
      </c>
      <c r="H144" s="6" t="s">
        <v>275</v>
      </c>
      <c r="I144" s="17">
        <v>6.14</v>
      </c>
      <c r="J144" s="6" t="s">
        <v>104</v>
      </c>
      <c r="K144" s="19">
        <v>5.5E-2</v>
      </c>
      <c r="L144" s="8">
        <v>1.7000000000000001E-2</v>
      </c>
      <c r="M144" s="7">
        <v>125205.57</v>
      </c>
      <c r="N144" s="7">
        <v>125.82</v>
      </c>
      <c r="O144" s="7">
        <v>157.53</v>
      </c>
      <c r="P144" s="8">
        <v>2.9999999999999997E-4</v>
      </c>
      <c r="Q144" s="8">
        <v>0</v>
      </c>
    </row>
    <row r="145" spans="2:17">
      <c r="B145" s="6" t="s">
        <v>2927</v>
      </c>
      <c r="C145" s="6" t="s">
        <v>2561</v>
      </c>
      <c r="D145" s="17">
        <v>701011512</v>
      </c>
      <c r="E145" s="18">
        <v>514371368</v>
      </c>
      <c r="F145" s="6" t="s">
        <v>410</v>
      </c>
      <c r="G145" s="6" t="s">
        <v>2636</v>
      </c>
      <c r="H145" s="6" t="s">
        <v>275</v>
      </c>
      <c r="I145" s="17">
        <v>6.14</v>
      </c>
      <c r="J145" s="6" t="s">
        <v>104</v>
      </c>
      <c r="K145" s="19">
        <v>5.5E-2</v>
      </c>
      <c r="L145" s="8">
        <v>1.7000000000000001E-2</v>
      </c>
      <c r="M145" s="7">
        <v>418490.67</v>
      </c>
      <c r="N145" s="7">
        <v>125.15</v>
      </c>
      <c r="O145" s="7">
        <v>523.74</v>
      </c>
      <c r="P145" s="8">
        <v>1.1000000000000001E-3</v>
      </c>
      <c r="Q145" s="8">
        <v>1E-4</v>
      </c>
    </row>
    <row r="146" spans="2:17">
      <c r="B146" s="6" t="s">
        <v>2925</v>
      </c>
      <c r="C146" s="6" t="s">
        <v>2561</v>
      </c>
      <c r="D146" s="17">
        <v>701011462</v>
      </c>
      <c r="E146" s="18">
        <v>514371368</v>
      </c>
      <c r="F146" s="6" t="s">
        <v>410</v>
      </c>
      <c r="G146" s="6" t="s">
        <v>2637</v>
      </c>
      <c r="H146" s="6" t="s">
        <v>275</v>
      </c>
      <c r="I146" s="17">
        <v>6.88</v>
      </c>
      <c r="J146" s="6" t="s">
        <v>104</v>
      </c>
      <c r="K146" s="19">
        <v>4.4299999999999999E-2</v>
      </c>
      <c r="L146" s="8">
        <v>2.18E-2</v>
      </c>
      <c r="M146" s="7">
        <v>362606.35</v>
      </c>
      <c r="N146" s="7">
        <v>117.28</v>
      </c>
      <c r="O146" s="7">
        <v>425.26</v>
      </c>
      <c r="P146" s="8">
        <v>8.9999999999999998E-4</v>
      </c>
      <c r="Q146" s="8">
        <v>1E-4</v>
      </c>
    </row>
    <row r="147" spans="2:17">
      <c r="B147" s="6" t="s">
        <v>2925</v>
      </c>
      <c r="C147" s="6" t="s">
        <v>2561</v>
      </c>
      <c r="D147" s="17">
        <v>701011470</v>
      </c>
      <c r="E147" s="18">
        <v>514371368</v>
      </c>
      <c r="F147" s="6" t="s">
        <v>410</v>
      </c>
      <c r="G147" s="6" t="s">
        <v>2638</v>
      </c>
      <c r="H147" s="6" t="s">
        <v>275</v>
      </c>
      <c r="I147" s="17">
        <v>5</v>
      </c>
      <c r="J147" s="6" t="s">
        <v>104</v>
      </c>
      <c r="K147" s="19">
        <v>5.5E-2</v>
      </c>
      <c r="L147" s="8">
        <v>1.0999999999999999E-2</v>
      </c>
      <c r="M147" s="7">
        <v>112351.67</v>
      </c>
      <c r="N147" s="7">
        <v>123.36</v>
      </c>
      <c r="O147" s="7">
        <v>138.6</v>
      </c>
      <c r="P147" s="8">
        <v>2.9999999999999997E-4</v>
      </c>
      <c r="Q147" s="8">
        <v>0</v>
      </c>
    </row>
    <row r="148" spans="2:17">
      <c r="B148" s="6" t="s">
        <v>2925</v>
      </c>
      <c r="C148" s="6" t="s">
        <v>2561</v>
      </c>
      <c r="D148" s="17">
        <v>701011488</v>
      </c>
      <c r="E148" s="18">
        <v>514371368</v>
      </c>
      <c r="F148" s="6" t="s">
        <v>410</v>
      </c>
      <c r="G148" s="6" t="s">
        <v>2637</v>
      </c>
      <c r="H148" s="6" t="s">
        <v>275</v>
      </c>
      <c r="I148" s="17">
        <v>7.28</v>
      </c>
      <c r="J148" s="6" t="s">
        <v>104</v>
      </c>
      <c r="K148" s="19">
        <v>4.5400000000000003E-2</v>
      </c>
      <c r="L148" s="8">
        <v>2.2800000000000001E-2</v>
      </c>
      <c r="M148" s="7">
        <v>269546.48</v>
      </c>
      <c r="N148" s="7">
        <v>118.49</v>
      </c>
      <c r="O148" s="7">
        <v>319.39</v>
      </c>
      <c r="P148" s="8">
        <v>5.9999999999999995E-4</v>
      </c>
      <c r="Q148" s="8">
        <v>1E-4</v>
      </c>
    </row>
    <row r="149" spans="2:17">
      <c r="B149" s="6" t="s">
        <v>2925</v>
      </c>
      <c r="C149" s="6" t="s">
        <v>2561</v>
      </c>
      <c r="D149" s="17">
        <v>701011496</v>
      </c>
      <c r="E149" s="18">
        <v>514371368</v>
      </c>
      <c r="F149" s="6" t="s">
        <v>410</v>
      </c>
      <c r="G149" s="6" t="s">
        <v>2639</v>
      </c>
      <c r="H149" s="6" t="s">
        <v>275</v>
      </c>
      <c r="I149" s="17">
        <v>6.1</v>
      </c>
      <c r="J149" s="6" t="s">
        <v>104</v>
      </c>
      <c r="K149" s="19">
        <v>5.5E-2</v>
      </c>
      <c r="L149" s="8">
        <v>1.61E-2</v>
      </c>
      <c r="M149" s="7">
        <v>101663.75</v>
      </c>
      <c r="N149" s="7">
        <v>125.74</v>
      </c>
      <c r="O149" s="7">
        <v>127.83</v>
      </c>
      <c r="P149" s="8">
        <v>2.9999999999999997E-4</v>
      </c>
      <c r="Q149" s="8">
        <v>0</v>
      </c>
    </row>
    <row r="150" spans="2:17">
      <c r="B150" s="6" t="s">
        <v>2927</v>
      </c>
      <c r="C150" s="6" t="s">
        <v>2561</v>
      </c>
      <c r="D150" s="17">
        <v>701011520</v>
      </c>
      <c r="E150" s="18">
        <v>514371368</v>
      </c>
      <c r="F150" s="6" t="s">
        <v>410</v>
      </c>
      <c r="G150" s="6" t="s">
        <v>2636</v>
      </c>
      <c r="H150" s="6" t="s">
        <v>275</v>
      </c>
      <c r="I150" s="17">
        <v>6.14</v>
      </c>
      <c r="J150" s="6" t="s">
        <v>104</v>
      </c>
      <c r="K150" s="19">
        <v>5.5E-2</v>
      </c>
      <c r="L150" s="8">
        <v>1.7000000000000001E-2</v>
      </c>
      <c r="M150" s="7">
        <v>131993.63</v>
      </c>
      <c r="N150" s="7">
        <v>125.15</v>
      </c>
      <c r="O150" s="7">
        <v>165.19</v>
      </c>
      <c r="P150" s="8">
        <v>2.9999999999999997E-4</v>
      </c>
      <c r="Q150" s="8">
        <v>0</v>
      </c>
    </row>
    <row r="151" spans="2:17">
      <c r="B151" s="6" t="s">
        <v>2926</v>
      </c>
      <c r="C151" s="6" t="s">
        <v>2561</v>
      </c>
      <c r="D151" s="17">
        <v>701011538</v>
      </c>
      <c r="E151" s="18">
        <v>514371368</v>
      </c>
      <c r="F151" s="6" t="s">
        <v>410</v>
      </c>
      <c r="G151" s="6" t="s">
        <v>2640</v>
      </c>
      <c r="H151" s="6" t="s">
        <v>275</v>
      </c>
      <c r="I151" s="17">
        <v>5.78</v>
      </c>
      <c r="J151" s="6" t="s">
        <v>104</v>
      </c>
      <c r="K151" s="19">
        <v>5.5E-2</v>
      </c>
      <c r="L151" s="8">
        <v>1.6299999999999999E-2</v>
      </c>
      <c r="M151" s="7">
        <v>409776.72</v>
      </c>
      <c r="N151" s="7">
        <v>123.69</v>
      </c>
      <c r="O151" s="7">
        <v>506.85</v>
      </c>
      <c r="P151" s="8">
        <v>1E-3</v>
      </c>
      <c r="Q151" s="8">
        <v>1E-4</v>
      </c>
    </row>
    <row r="152" spans="2:17">
      <c r="B152" s="6" t="s">
        <v>2916</v>
      </c>
      <c r="C152" s="6" t="s">
        <v>2561</v>
      </c>
      <c r="D152" s="17">
        <v>701010308</v>
      </c>
      <c r="E152" s="18">
        <v>510597842</v>
      </c>
      <c r="F152" s="6" t="s">
        <v>416</v>
      </c>
      <c r="G152" s="6" t="s">
        <v>2606</v>
      </c>
      <c r="H152" s="6" t="s">
        <v>754</v>
      </c>
      <c r="I152" s="17">
        <v>3.12</v>
      </c>
      <c r="J152" s="6" t="s">
        <v>104</v>
      </c>
      <c r="K152" s="19">
        <v>5.1900000000000002E-2</v>
      </c>
      <c r="L152" s="8">
        <v>4.2299999999999997E-2</v>
      </c>
      <c r="M152" s="7">
        <v>1931650.97</v>
      </c>
      <c r="N152" s="7">
        <v>104.16</v>
      </c>
      <c r="O152" s="7">
        <v>2012.01</v>
      </c>
      <c r="P152" s="8">
        <v>4.1000000000000003E-3</v>
      </c>
      <c r="Q152" s="8">
        <v>4.0000000000000002E-4</v>
      </c>
    </row>
    <row r="153" spans="2:17">
      <c r="B153" s="6" t="s">
        <v>2928</v>
      </c>
      <c r="C153" s="6" t="s">
        <v>2561</v>
      </c>
      <c r="D153" s="17">
        <v>99103665</v>
      </c>
      <c r="E153" s="6"/>
      <c r="F153" s="6" t="s">
        <v>416</v>
      </c>
      <c r="G153" s="6" t="s">
        <v>2579</v>
      </c>
      <c r="H153" s="6" t="s">
        <v>110</v>
      </c>
      <c r="I153" s="17">
        <v>1.18</v>
      </c>
      <c r="J153" s="6" t="s">
        <v>43</v>
      </c>
      <c r="K153" s="19">
        <v>5.5E-2</v>
      </c>
      <c r="L153" s="8">
        <v>5.4800000000000001E-2</v>
      </c>
      <c r="M153" s="7">
        <v>277037.61</v>
      </c>
      <c r="N153" s="7">
        <v>101.31</v>
      </c>
      <c r="O153" s="7">
        <v>1019.38</v>
      </c>
      <c r="P153" s="8">
        <v>2.0999999999999999E-3</v>
      </c>
      <c r="Q153" s="8">
        <v>2.0000000000000001E-4</v>
      </c>
    </row>
    <row r="154" spans="2:17">
      <c r="B154" s="6" t="s">
        <v>2929</v>
      </c>
      <c r="C154" s="6" t="s">
        <v>2561</v>
      </c>
      <c r="D154" s="17">
        <v>91040003</v>
      </c>
      <c r="E154" s="18">
        <v>550011340</v>
      </c>
      <c r="F154" s="6" t="s">
        <v>416</v>
      </c>
      <c r="G154" s="6" t="s">
        <v>2641</v>
      </c>
      <c r="H154" s="6" t="s">
        <v>110</v>
      </c>
      <c r="I154" s="17">
        <v>1.77</v>
      </c>
      <c r="J154" s="6" t="s">
        <v>43</v>
      </c>
      <c r="K154" s="19">
        <v>3.7499999999999999E-2</v>
      </c>
      <c r="L154" s="8">
        <v>6.9900000000000004E-2</v>
      </c>
      <c r="M154" s="7">
        <v>1200215.6200000001</v>
      </c>
      <c r="N154" s="7">
        <v>101.26</v>
      </c>
      <c r="O154" s="7">
        <v>4414.1099999999997</v>
      </c>
      <c r="P154" s="8">
        <v>8.8999999999999999E-3</v>
      </c>
      <c r="Q154" s="8">
        <v>8.9999999999999998E-4</v>
      </c>
    </row>
    <row r="155" spans="2:17">
      <c r="B155" s="6" t="s">
        <v>2930</v>
      </c>
      <c r="C155" s="6" t="s">
        <v>2561</v>
      </c>
      <c r="D155" s="17">
        <v>701014755</v>
      </c>
      <c r="E155" s="18">
        <v>513869347</v>
      </c>
      <c r="F155" s="6" t="s">
        <v>416</v>
      </c>
      <c r="G155" s="6" t="s">
        <v>2642</v>
      </c>
      <c r="H155" s="6" t="s">
        <v>754</v>
      </c>
      <c r="I155" s="17">
        <v>10.88</v>
      </c>
      <c r="J155" s="6" t="s">
        <v>104</v>
      </c>
      <c r="K155" s="19">
        <v>3.8199999999999998E-2</v>
      </c>
      <c r="L155" s="8">
        <v>3.2399999999999998E-2</v>
      </c>
      <c r="M155" s="7">
        <v>256681.37</v>
      </c>
      <c r="N155" s="7">
        <v>96.55</v>
      </c>
      <c r="O155" s="7">
        <v>247.83</v>
      </c>
      <c r="P155" s="8">
        <v>5.0000000000000001E-4</v>
      </c>
      <c r="Q155" s="8">
        <v>1E-4</v>
      </c>
    </row>
    <row r="156" spans="2:17">
      <c r="B156" s="6" t="s">
        <v>2930</v>
      </c>
      <c r="C156" s="6" t="s">
        <v>2561</v>
      </c>
      <c r="D156" s="17">
        <v>701017980</v>
      </c>
      <c r="E156" s="18">
        <v>513869347</v>
      </c>
      <c r="F156" s="6" t="s">
        <v>416</v>
      </c>
      <c r="G156" s="6" t="s">
        <v>2643</v>
      </c>
      <c r="H156" s="6" t="s">
        <v>754</v>
      </c>
      <c r="I156" s="17">
        <v>10.67</v>
      </c>
      <c r="J156" s="6" t="s">
        <v>104</v>
      </c>
      <c r="K156" s="19">
        <v>3.7900000000000003E-2</v>
      </c>
      <c r="L156" s="8">
        <v>3.6600000000000001E-2</v>
      </c>
      <c r="M156" s="7">
        <v>165608.44</v>
      </c>
      <c r="N156" s="7">
        <v>100.62</v>
      </c>
      <c r="O156" s="7">
        <v>166.64</v>
      </c>
      <c r="P156" s="8">
        <v>2.9999999999999997E-4</v>
      </c>
      <c r="Q156" s="8">
        <v>0</v>
      </c>
    </row>
    <row r="157" spans="2:17">
      <c r="B157" s="6" t="s">
        <v>2931</v>
      </c>
      <c r="C157" s="6" t="s">
        <v>2561</v>
      </c>
      <c r="D157" s="17">
        <v>701020729</v>
      </c>
      <c r="E157" s="18">
        <v>513869347</v>
      </c>
      <c r="F157" s="6" t="s">
        <v>416</v>
      </c>
      <c r="G157" s="6" t="s">
        <v>2644</v>
      </c>
      <c r="H157" s="6" t="s">
        <v>754</v>
      </c>
      <c r="I157" s="17">
        <v>10.6</v>
      </c>
      <c r="J157" s="6" t="s">
        <v>104</v>
      </c>
      <c r="K157" s="19">
        <v>4.0099999999999997E-2</v>
      </c>
      <c r="L157" s="8">
        <v>3.3700000000000001E-2</v>
      </c>
      <c r="M157" s="7">
        <v>219611.43</v>
      </c>
      <c r="N157" s="7">
        <v>101.34</v>
      </c>
      <c r="O157" s="7">
        <v>222.55</v>
      </c>
      <c r="P157" s="8">
        <v>4.0000000000000002E-4</v>
      </c>
      <c r="Q157" s="8">
        <v>0</v>
      </c>
    </row>
    <row r="158" spans="2:17">
      <c r="B158" s="6" t="s">
        <v>2930</v>
      </c>
      <c r="C158" s="6" t="s">
        <v>2561</v>
      </c>
      <c r="D158" s="17">
        <v>701012486</v>
      </c>
      <c r="E158" s="18">
        <v>513869347</v>
      </c>
      <c r="F158" s="6" t="s">
        <v>416</v>
      </c>
      <c r="G158" s="6" t="s">
        <v>2645</v>
      </c>
      <c r="H158" s="6" t="s">
        <v>754</v>
      </c>
      <c r="I158" s="17">
        <v>10.65</v>
      </c>
      <c r="J158" s="6" t="s">
        <v>104</v>
      </c>
      <c r="K158" s="19">
        <v>4.0800000000000003E-2</v>
      </c>
      <c r="L158" s="8">
        <v>3.5400000000000001E-2</v>
      </c>
      <c r="M158" s="7">
        <v>664502.4</v>
      </c>
      <c r="N158" s="7">
        <v>105.49</v>
      </c>
      <c r="O158" s="7">
        <v>700.98</v>
      </c>
      <c r="P158" s="8">
        <v>1.4E-3</v>
      </c>
      <c r="Q158" s="8">
        <v>1E-4</v>
      </c>
    </row>
    <row r="159" spans="2:17">
      <c r="B159" s="6" t="s">
        <v>2930</v>
      </c>
      <c r="C159" s="6" t="s">
        <v>2561</v>
      </c>
      <c r="D159" s="17">
        <v>701012494</v>
      </c>
      <c r="E159" s="18">
        <v>513869347</v>
      </c>
      <c r="F159" s="6" t="s">
        <v>416</v>
      </c>
      <c r="G159" s="6" t="s">
        <v>2646</v>
      </c>
      <c r="H159" s="6" t="s">
        <v>754</v>
      </c>
      <c r="I159" s="17">
        <v>10.62</v>
      </c>
      <c r="J159" s="6" t="s">
        <v>104</v>
      </c>
      <c r="K159" s="19">
        <v>3.9E-2</v>
      </c>
      <c r="L159" s="8">
        <v>3.8600000000000002E-2</v>
      </c>
      <c r="M159" s="7">
        <v>142830.04</v>
      </c>
      <c r="N159" s="7">
        <v>102.39</v>
      </c>
      <c r="O159" s="7">
        <v>146.24</v>
      </c>
      <c r="P159" s="8">
        <v>2.9999999999999997E-4</v>
      </c>
      <c r="Q159" s="8">
        <v>0</v>
      </c>
    </row>
    <row r="160" spans="2:17">
      <c r="B160" s="6" t="s">
        <v>2932</v>
      </c>
      <c r="C160" s="6" t="s">
        <v>2575</v>
      </c>
      <c r="D160" s="17">
        <v>99103343</v>
      </c>
      <c r="E160" s="18">
        <v>520021874</v>
      </c>
      <c r="F160" s="6" t="s">
        <v>416</v>
      </c>
      <c r="G160" s="6" t="s">
        <v>2647</v>
      </c>
      <c r="H160" s="6" t="s">
        <v>110</v>
      </c>
      <c r="I160" s="17">
        <v>3.13</v>
      </c>
      <c r="J160" s="6" t="s">
        <v>104</v>
      </c>
      <c r="K160" s="19">
        <v>3.9100000000000003E-2</v>
      </c>
      <c r="L160" s="8">
        <v>2.7199999999999998E-2</v>
      </c>
      <c r="M160" s="7">
        <v>585809.79</v>
      </c>
      <c r="N160" s="7">
        <v>104.48</v>
      </c>
      <c r="O160" s="7">
        <v>612.04999999999995</v>
      </c>
      <c r="P160" s="8">
        <v>1.1999999999999999E-3</v>
      </c>
      <c r="Q160" s="8">
        <v>1E-4</v>
      </c>
    </row>
    <row r="161" spans="2:17">
      <c r="B161" s="6" t="s">
        <v>2932</v>
      </c>
      <c r="C161" s="6" t="s">
        <v>2575</v>
      </c>
      <c r="D161" s="17">
        <v>99103376</v>
      </c>
      <c r="E161" s="18">
        <v>520021874</v>
      </c>
      <c r="F161" s="6" t="s">
        <v>410</v>
      </c>
      <c r="G161" s="6" t="s">
        <v>2648</v>
      </c>
      <c r="H161" s="6" t="s">
        <v>275</v>
      </c>
      <c r="I161" s="17">
        <v>3.12</v>
      </c>
      <c r="J161" s="6" t="s">
        <v>104</v>
      </c>
      <c r="K161" s="19">
        <v>3.7999999999999999E-2</v>
      </c>
      <c r="L161" s="8">
        <v>4.7500000000000001E-2</v>
      </c>
      <c r="M161" s="7">
        <v>0.04</v>
      </c>
      <c r="N161" s="7">
        <v>99.45</v>
      </c>
      <c r="O161" s="7">
        <v>0</v>
      </c>
      <c r="P161" s="8">
        <v>0</v>
      </c>
      <c r="Q161" s="8">
        <v>0</v>
      </c>
    </row>
    <row r="162" spans="2:17">
      <c r="B162" s="6" t="s">
        <v>2932</v>
      </c>
      <c r="C162" s="6" t="s">
        <v>2575</v>
      </c>
      <c r="D162" s="17">
        <v>99103368</v>
      </c>
      <c r="E162" s="18">
        <v>520021874</v>
      </c>
      <c r="F162" s="6" t="s">
        <v>410</v>
      </c>
      <c r="G162" s="6" t="s">
        <v>2647</v>
      </c>
      <c r="H162" s="6" t="s">
        <v>275</v>
      </c>
      <c r="I162" s="17">
        <v>1.52</v>
      </c>
      <c r="J162" s="6" t="s">
        <v>104</v>
      </c>
      <c r="K162" s="19">
        <v>3.9100000000000003E-2</v>
      </c>
      <c r="L162" s="8">
        <v>3.44E-2</v>
      </c>
      <c r="M162" s="7">
        <v>777835.37</v>
      </c>
      <c r="N162" s="7">
        <v>101.43</v>
      </c>
      <c r="O162" s="7">
        <v>788.96</v>
      </c>
      <c r="P162" s="8">
        <v>1.6000000000000001E-3</v>
      </c>
      <c r="Q162" s="8">
        <v>2.0000000000000001E-4</v>
      </c>
    </row>
    <row r="163" spans="2:17">
      <c r="B163" s="6" t="s">
        <v>2932</v>
      </c>
      <c r="C163" s="6" t="s">
        <v>2561</v>
      </c>
      <c r="D163" s="17">
        <v>701012528</v>
      </c>
      <c r="E163" s="18">
        <v>520021874</v>
      </c>
      <c r="F163" s="6" t="s">
        <v>410</v>
      </c>
      <c r="G163" s="6" t="s">
        <v>2649</v>
      </c>
      <c r="H163" s="6" t="s">
        <v>275</v>
      </c>
      <c r="I163" s="17">
        <v>1.92</v>
      </c>
      <c r="J163" s="6" t="s">
        <v>104</v>
      </c>
      <c r="K163" s="19">
        <v>2.5000000000000001E-2</v>
      </c>
      <c r="L163" s="8">
        <v>3.6600000000000001E-2</v>
      </c>
      <c r="M163" s="7">
        <v>144670.41</v>
      </c>
      <c r="N163" s="7">
        <v>101.91</v>
      </c>
      <c r="O163" s="7">
        <v>147.43</v>
      </c>
      <c r="P163" s="8">
        <v>2.9999999999999997E-4</v>
      </c>
      <c r="Q163" s="8">
        <v>0</v>
      </c>
    </row>
    <row r="164" spans="2:17">
      <c r="B164" s="6" t="s">
        <v>2932</v>
      </c>
      <c r="C164" s="6" t="s">
        <v>2575</v>
      </c>
      <c r="D164" s="17">
        <v>888223427</v>
      </c>
      <c r="E164" s="18">
        <v>511898835</v>
      </c>
      <c r="F164" s="6" t="s">
        <v>416</v>
      </c>
      <c r="G164" s="6" t="s">
        <v>2549</v>
      </c>
      <c r="H164" s="6" t="s">
        <v>110</v>
      </c>
      <c r="J164" s="6" t="s">
        <v>104</v>
      </c>
      <c r="K164" s="19">
        <v>3.9100000000000003E-2</v>
      </c>
      <c r="M164" s="7">
        <v>1</v>
      </c>
      <c r="N164" s="7">
        <v>0</v>
      </c>
      <c r="O164" s="7">
        <v>0</v>
      </c>
      <c r="P164" s="8">
        <v>0</v>
      </c>
      <c r="Q164" s="8">
        <v>0</v>
      </c>
    </row>
    <row r="165" spans="2:17">
      <c r="B165" s="6" t="s">
        <v>2933</v>
      </c>
      <c r="C165" s="6" t="s">
        <v>2561</v>
      </c>
      <c r="D165" s="17">
        <v>701018947</v>
      </c>
      <c r="E165" s="18">
        <v>513481424</v>
      </c>
      <c r="F165" s="6" t="s">
        <v>416</v>
      </c>
      <c r="G165" s="6" t="s">
        <v>595</v>
      </c>
      <c r="H165" s="6" t="s">
        <v>754</v>
      </c>
      <c r="I165" s="17">
        <v>6.38</v>
      </c>
      <c r="J165" s="6" t="s">
        <v>104</v>
      </c>
      <c r="K165" s="19">
        <v>2.3900000000000001E-2</v>
      </c>
      <c r="L165" s="8">
        <v>2.2100000000000002E-2</v>
      </c>
      <c r="M165" s="7">
        <v>2025724.85</v>
      </c>
      <c r="N165" s="7">
        <v>102.01</v>
      </c>
      <c r="O165" s="7">
        <v>2066.44</v>
      </c>
      <c r="P165" s="8">
        <v>4.1999999999999997E-3</v>
      </c>
      <c r="Q165" s="8">
        <v>4.0000000000000002E-4</v>
      </c>
    </row>
    <row r="166" spans="2:17">
      <c r="B166" s="6" t="s">
        <v>2934</v>
      </c>
      <c r="C166" s="6" t="s">
        <v>2575</v>
      </c>
      <c r="D166" s="17">
        <v>701020802</v>
      </c>
      <c r="E166" s="18">
        <v>514566009</v>
      </c>
      <c r="F166" s="6" t="s">
        <v>410</v>
      </c>
      <c r="G166" s="6" t="s">
        <v>2650</v>
      </c>
      <c r="H166" s="6" t="s">
        <v>275</v>
      </c>
      <c r="I166" s="17">
        <v>8.73</v>
      </c>
      <c r="J166" s="6" t="s">
        <v>104</v>
      </c>
      <c r="K166" s="19">
        <v>3.3000000000000002E-2</v>
      </c>
      <c r="L166" s="8">
        <v>5.3499999999999999E-2</v>
      </c>
      <c r="M166" s="7">
        <v>292494.06</v>
      </c>
      <c r="N166" s="7">
        <v>99.4</v>
      </c>
      <c r="O166" s="7">
        <v>290.74</v>
      </c>
      <c r="P166" s="8">
        <v>5.9999999999999995E-4</v>
      </c>
      <c r="Q166" s="8">
        <v>1E-4</v>
      </c>
    </row>
    <row r="167" spans="2:17">
      <c r="B167" s="6" t="s">
        <v>2924</v>
      </c>
      <c r="C167" s="6" t="s">
        <v>2561</v>
      </c>
      <c r="D167" s="17">
        <v>701012783</v>
      </c>
      <c r="E167" s="18">
        <v>514566009</v>
      </c>
      <c r="F167" s="6" t="s">
        <v>410</v>
      </c>
      <c r="G167" s="6" t="s">
        <v>2651</v>
      </c>
      <c r="H167" s="6" t="s">
        <v>275</v>
      </c>
      <c r="I167" s="17">
        <v>9.2100000000000009</v>
      </c>
      <c r="J167" s="6" t="s">
        <v>104</v>
      </c>
      <c r="K167" s="19">
        <v>3.3000000000000002E-2</v>
      </c>
      <c r="L167" s="8">
        <v>3.9600000000000003E-2</v>
      </c>
      <c r="M167" s="7">
        <v>466738.95</v>
      </c>
      <c r="N167" s="7">
        <v>112.01</v>
      </c>
      <c r="O167" s="7">
        <v>522.79</v>
      </c>
      <c r="P167" s="8">
        <v>1.1000000000000001E-3</v>
      </c>
      <c r="Q167" s="8">
        <v>1E-4</v>
      </c>
    </row>
    <row r="168" spans="2:17">
      <c r="B168" s="6" t="s">
        <v>2924</v>
      </c>
      <c r="C168" s="6" t="s">
        <v>2561</v>
      </c>
      <c r="D168" s="17">
        <v>701012791</v>
      </c>
      <c r="E168" s="18">
        <v>514566009</v>
      </c>
      <c r="F168" s="6" t="s">
        <v>410</v>
      </c>
      <c r="G168" s="6" t="s">
        <v>2651</v>
      </c>
      <c r="H168" s="6" t="s">
        <v>275</v>
      </c>
      <c r="I168" s="17">
        <v>9.2100000000000009</v>
      </c>
      <c r="J168" s="6" t="s">
        <v>104</v>
      </c>
      <c r="K168" s="19">
        <v>3.3000000000000002E-2</v>
      </c>
      <c r="L168" s="8">
        <v>3.9600000000000003E-2</v>
      </c>
      <c r="M168" s="7">
        <v>200030.96</v>
      </c>
      <c r="N168" s="7">
        <v>112.01</v>
      </c>
      <c r="O168" s="7">
        <v>224.05</v>
      </c>
      <c r="P168" s="8">
        <v>5.0000000000000001E-4</v>
      </c>
      <c r="Q168" s="8">
        <v>0</v>
      </c>
    </row>
    <row r="169" spans="2:17">
      <c r="B169" s="6" t="s">
        <v>2924</v>
      </c>
      <c r="C169" s="6" t="s">
        <v>2561</v>
      </c>
      <c r="D169" s="17">
        <v>701012809</v>
      </c>
      <c r="E169" s="18">
        <v>514566009</v>
      </c>
      <c r="F169" s="6" t="s">
        <v>410</v>
      </c>
      <c r="G169" s="6" t="s">
        <v>2652</v>
      </c>
      <c r="H169" s="6" t="s">
        <v>275</v>
      </c>
      <c r="I169" s="17">
        <v>8.93</v>
      </c>
      <c r="J169" s="6" t="s">
        <v>104</v>
      </c>
      <c r="K169" s="19">
        <v>3.3000000000000002E-2</v>
      </c>
      <c r="L169" s="8">
        <v>4.7600000000000003E-2</v>
      </c>
      <c r="M169" s="7">
        <v>386276.39</v>
      </c>
      <c r="N169" s="7">
        <v>104.5</v>
      </c>
      <c r="O169" s="7">
        <v>403.66</v>
      </c>
      <c r="P169" s="8">
        <v>8.0000000000000004E-4</v>
      </c>
      <c r="Q169" s="8">
        <v>1E-4</v>
      </c>
    </row>
    <row r="170" spans="2:17">
      <c r="B170" s="6" t="s">
        <v>2924</v>
      </c>
      <c r="C170" s="6" t="s">
        <v>2561</v>
      </c>
      <c r="D170" s="17">
        <v>701012817</v>
      </c>
      <c r="E170" s="18">
        <v>514566009</v>
      </c>
      <c r="F170" s="6" t="s">
        <v>410</v>
      </c>
      <c r="G170" s="6" t="s">
        <v>2652</v>
      </c>
      <c r="H170" s="6" t="s">
        <v>275</v>
      </c>
      <c r="I170" s="17">
        <v>8.93</v>
      </c>
      <c r="J170" s="6" t="s">
        <v>104</v>
      </c>
      <c r="K170" s="19">
        <v>3.3000000000000002E-2</v>
      </c>
      <c r="L170" s="8">
        <v>4.7600000000000003E-2</v>
      </c>
      <c r="M170" s="7">
        <v>165547.01</v>
      </c>
      <c r="N170" s="7">
        <v>104.5</v>
      </c>
      <c r="O170" s="7">
        <v>173</v>
      </c>
      <c r="P170" s="8">
        <v>2.9999999999999997E-4</v>
      </c>
      <c r="Q170" s="8">
        <v>0</v>
      </c>
    </row>
    <row r="171" spans="2:17">
      <c r="B171" s="6" t="s">
        <v>2924</v>
      </c>
      <c r="C171" s="6" t="s">
        <v>2561</v>
      </c>
      <c r="D171" s="17">
        <v>701012825</v>
      </c>
      <c r="E171" s="18">
        <v>514566009</v>
      </c>
      <c r="F171" s="6" t="s">
        <v>410</v>
      </c>
      <c r="G171" s="6" t="s">
        <v>2653</v>
      </c>
      <c r="H171" s="6" t="s">
        <v>275</v>
      </c>
      <c r="I171" s="17">
        <v>8.64</v>
      </c>
      <c r="J171" s="6" t="s">
        <v>104</v>
      </c>
      <c r="K171" s="19">
        <v>3.3000000000000002E-2</v>
      </c>
      <c r="L171" s="8">
        <v>5.6099999999999997E-2</v>
      </c>
      <c r="M171" s="7">
        <v>239686.68</v>
      </c>
      <c r="N171" s="7">
        <v>97.32</v>
      </c>
      <c r="O171" s="7">
        <v>233.26</v>
      </c>
      <c r="P171" s="8">
        <v>5.0000000000000001E-4</v>
      </c>
      <c r="Q171" s="8">
        <v>0</v>
      </c>
    </row>
    <row r="172" spans="2:17">
      <c r="B172" s="6" t="s">
        <v>2924</v>
      </c>
      <c r="C172" s="6" t="s">
        <v>2561</v>
      </c>
      <c r="D172" s="17">
        <v>701012833</v>
      </c>
      <c r="E172" s="18">
        <v>514566009</v>
      </c>
      <c r="F172" s="6" t="s">
        <v>410</v>
      </c>
      <c r="G172" s="6" t="s">
        <v>2654</v>
      </c>
      <c r="H172" s="6" t="s">
        <v>275</v>
      </c>
      <c r="I172" s="17">
        <v>9.1999999999999993</v>
      </c>
      <c r="J172" s="6" t="s">
        <v>104</v>
      </c>
      <c r="K172" s="19">
        <v>3.3000000000000002E-2</v>
      </c>
      <c r="L172" s="8">
        <v>3.9899999999999998E-2</v>
      </c>
      <c r="M172" s="7">
        <v>218063.61</v>
      </c>
      <c r="N172" s="7">
        <v>111.71</v>
      </c>
      <c r="O172" s="7">
        <v>243.6</v>
      </c>
      <c r="P172" s="8">
        <v>5.0000000000000001E-4</v>
      </c>
      <c r="Q172" s="8">
        <v>1E-4</v>
      </c>
    </row>
    <row r="173" spans="2:17">
      <c r="B173" s="6" t="s">
        <v>2924</v>
      </c>
      <c r="C173" s="6" t="s">
        <v>2561</v>
      </c>
      <c r="D173" s="17">
        <v>701012841</v>
      </c>
      <c r="E173" s="18">
        <v>514566009</v>
      </c>
      <c r="F173" s="6" t="s">
        <v>410</v>
      </c>
      <c r="G173" s="6" t="s">
        <v>2655</v>
      </c>
      <c r="H173" s="6" t="s">
        <v>275</v>
      </c>
      <c r="I173" s="17">
        <v>9.32</v>
      </c>
      <c r="J173" s="6" t="s">
        <v>104</v>
      </c>
      <c r="K173" s="19">
        <v>3.3000000000000002E-2</v>
      </c>
      <c r="L173" s="8">
        <v>3.6700000000000003E-2</v>
      </c>
      <c r="M173" s="7">
        <v>120965.65</v>
      </c>
      <c r="N173" s="7">
        <v>114.89</v>
      </c>
      <c r="O173" s="7">
        <v>138.97999999999999</v>
      </c>
      <c r="P173" s="8">
        <v>2.9999999999999997E-4</v>
      </c>
      <c r="Q173" s="8">
        <v>0</v>
      </c>
    </row>
    <row r="174" spans="2:17">
      <c r="B174" s="6" t="s">
        <v>2924</v>
      </c>
      <c r="C174" s="6" t="s">
        <v>2561</v>
      </c>
      <c r="D174" s="17">
        <v>701012866</v>
      </c>
      <c r="E174" s="18">
        <v>514566009</v>
      </c>
      <c r="F174" s="6" t="s">
        <v>410</v>
      </c>
      <c r="G174" s="6" t="s">
        <v>2653</v>
      </c>
      <c r="H174" s="6" t="s">
        <v>275</v>
      </c>
      <c r="I174" s="17">
        <v>8.64</v>
      </c>
      <c r="J174" s="6" t="s">
        <v>104</v>
      </c>
      <c r="K174" s="19">
        <v>3.3000000000000002E-2</v>
      </c>
      <c r="L174" s="8">
        <v>5.6099999999999997E-2</v>
      </c>
      <c r="M174" s="7">
        <v>102722.9</v>
      </c>
      <c r="N174" s="7">
        <v>97.32</v>
      </c>
      <c r="O174" s="7">
        <v>99.97</v>
      </c>
      <c r="P174" s="8">
        <v>2.0000000000000001E-4</v>
      </c>
      <c r="Q174" s="8">
        <v>0</v>
      </c>
    </row>
    <row r="175" spans="2:17">
      <c r="B175" s="6" t="s">
        <v>2924</v>
      </c>
      <c r="C175" s="6" t="s">
        <v>2561</v>
      </c>
      <c r="D175" s="17">
        <v>701012882</v>
      </c>
      <c r="E175" s="18">
        <v>514566009</v>
      </c>
      <c r="F175" s="6" t="s">
        <v>410</v>
      </c>
      <c r="G175" s="6" t="s">
        <v>2655</v>
      </c>
      <c r="H175" s="6" t="s">
        <v>275</v>
      </c>
      <c r="I175" s="17">
        <v>9.32</v>
      </c>
      <c r="J175" s="6" t="s">
        <v>104</v>
      </c>
      <c r="K175" s="19">
        <v>3.3000000000000002E-2</v>
      </c>
      <c r="L175" s="8">
        <v>3.6700000000000003E-2</v>
      </c>
      <c r="M175" s="7">
        <v>51842.41</v>
      </c>
      <c r="N175" s="7">
        <v>114.89</v>
      </c>
      <c r="O175" s="7">
        <v>59.56</v>
      </c>
      <c r="P175" s="8">
        <v>1E-4</v>
      </c>
      <c r="Q175" s="8">
        <v>0</v>
      </c>
    </row>
    <row r="176" spans="2:17">
      <c r="B176" s="6" t="s">
        <v>2924</v>
      </c>
      <c r="C176" s="6" t="s">
        <v>2561</v>
      </c>
      <c r="D176" s="17">
        <v>701012858</v>
      </c>
      <c r="E176" s="18">
        <v>514566009</v>
      </c>
      <c r="F176" s="6" t="s">
        <v>410</v>
      </c>
      <c r="G176" s="6" t="s">
        <v>2654</v>
      </c>
      <c r="H176" s="6" t="s">
        <v>275</v>
      </c>
      <c r="I176" s="17">
        <v>9.1999999999999993</v>
      </c>
      <c r="J176" s="6" t="s">
        <v>104</v>
      </c>
      <c r="K176" s="19">
        <v>3.3000000000000002E-2</v>
      </c>
      <c r="L176" s="8">
        <v>3.9899999999999998E-2</v>
      </c>
      <c r="M176" s="7">
        <v>508815.08</v>
      </c>
      <c r="N176" s="7">
        <v>111.71</v>
      </c>
      <c r="O176" s="7">
        <v>568.4</v>
      </c>
      <c r="P176" s="8">
        <v>1.1000000000000001E-3</v>
      </c>
      <c r="Q176" s="8">
        <v>1E-4</v>
      </c>
    </row>
    <row r="177" spans="2:17">
      <c r="B177" s="6" t="s">
        <v>2927</v>
      </c>
      <c r="C177" s="6" t="s">
        <v>2561</v>
      </c>
      <c r="D177" s="17">
        <v>701013195</v>
      </c>
      <c r="E177" s="18">
        <v>514371384</v>
      </c>
      <c r="F177" s="6" t="s">
        <v>410</v>
      </c>
      <c r="G177" s="6" t="s">
        <v>2656</v>
      </c>
      <c r="H177" s="6" t="s">
        <v>275</v>
      </c>
      <c r="I177" s="17">
        <v>5.89</v>
      </c>
      <c r="J177" s="6" t="s">
        <v>104</v>
      </c>
      <c r="K177" s="19">
        <v>5.5E-2</v>
      </c>
      <c r="L177" s="8">
        <v>9.1999999999999998E-3</v>
      </c>
      <c r="M177" s="7">
        <v>288117.8</v>
      </c>
      <c r="N177" s="7">
        <v>128.94</v>
      </c>
      <c r="O177" s="7">
        <v>371.5</v>
      </c>
      <c r="P177" s="8">
        <v>8.0000000000000004E-4</v>
      </c>
      <c r="Q177" s="8">
        <v>1E-4</v>
      </c>
    </row>
    <row r="178" spans="2:17">
      <c r="B178" s="6" t="s">
        <v>2927</v>
      </c>
      <c r="C178" s="6" t="s">
        <v>2561</v>
      </c>
      <c r="D178" s="17">
        <v>701013203</v>
      </c>
      <c r="E178" s="18">
        <v>514371384</v>
      </c>
      <c r="F178" s="6" t="s">
        <v>410</v>
      </c>
      <c r="G178" s="6" t="s">
        <v>2640</v>
      </c>
      <c r="H178" s="6" t="s">
        <v>275</v>
      </c>
      <c r="I178" s="17">
        <v>5.79</v>
      </c>
      <c r="J178" s="6" t="s">
        <v>104</v>
      </c>
      <c r="K178" s="19">
        <v>5.5E-2</v>
      </c>
      <c r="L178" s="8">
        <v>1.6299999999999999E-2</v>
      </c>
      <c r="M178" s="7">
        <v>364496.52</v>
      </c>
      <c r="N178" s="7">
        <v>123.69</v>
      </c>
      <c r="O178" s="7">
        <v>450.85</v>
      </c>
      <c r="P178" s="8">
        <v>8.9999999999999998E-4</v>
      </c>
      <c r="Q178" s="8">
        <v>1E-4</v>
      </c>
    </row>
    <row r="179" spans="2:17">
      <c r="B179" s="6" t="s">
        <v>2927</v>
      </c>
      <c r="C179" s="6" t="s">
        <v>2561</v>
      </c>
      <c r="D179" s="17">
        <v>701013229</v>
      </c>
      <c r="E179" s="18">
        <v>514371384</v>
      </c>
      <c r="F179" s="6" t="s">
        <v>410</v>
      </c>
      <c r="G179" s="6" t="s">
        <v>2657</v>
      </c>
      <c r="H179" s="6" t="s">
        <v>275</v>
      </c>
      <c r="I179" s="17">
        <v>5.81</v>
      </c>
      <c r="J179" s="6" t="s">
        <v>104</v>
      </c>
      <c r="K179" s="19">
        <v>5.5E-2</v>
      </c>
      <c r="L179" s="8">
        <v>1.4800000000000001E-2</v>
      </c>
      <c r="M179" s="7">
        <v>119435.95</v>
      </c>
      <c r="N179" s="7">
        <v>125.26</v>
      </c>
      <c r="O179" s="7">
        <v>149.61000000000001</v>
      </c>
      <c r="P179" s="8">
        <v>2.9999999999999997E-4</v>
      </c>
      <c r="Q179" s="8">
        <v>0</v>
      </c>
    </row>
    <row r="180" spans="2:17">
      <c r="B180" s="6" t="s">
        <v>2927</v>
      </c>
      <c r="C180" s="6" t="s">
        <v>2561</v>
      </c>
      <c r="D180" s="17">
        <v>701013211</v>
      </c>
      <c r="E180" s="18">
        <v>514371384</v>
      </c>
      <c r="F180" s="6" t="s">
        <v>410</v>
      </c>
      <c r="G180" s="6" t="s">
        <v>2638</v>
      </c>
      <c r="H180" s="6" t="s">
        <v>275</v>
      </c>
      <c r="I180" s="17">
        <v>5</v>
      </c>
      <c r="J180" s="6" t="s">
        <v>104</v>
      </c>
      <c r="K180" s="19">
        <v>5.5E-2</v>
      </c>
      <c r="L180" s="8">
        <v>1.0999999999999999E-2</v>
      </c>
      <c r="M180" s="7">
        <v>128613.12</v>
      </c>
      <c r="N180" s="7">
        <v>123.36</v>
      </c>
      <c r="O180" s="7">
        <v>158.66</v>
      </c>
      <c r="P180" s="8">
        <v>2.9999999999999997E-4</v>
      </c>
      <c r="Q180" s="8">
        <v>0</v>
      </c>
    </row>
    <row r="181" spans="2:17">
      <c r="B181" s="6" t="s">
        <v>2927</v>
      </c>
      <c r="C181" s="6" t="s">
        <v>2561</v>
      </c>
      <c r="D181" s="17">
        <v>701013237</v>
      </c>
      <c r="E181" s="18">
        <v>514371384</v>
      </c>
      <c r="F181" s="6" t="s">
        <v>410</v>
      </c>
      <c r="G181" s="6" t="s">
        <v>2640</v>
      </c>
      <c r="H181" s="6" t="s">
        <v>275</v>
      </c>
      <c r="I181" s="17">
        <v>5.78</v>
      </c>
      <c r="J181" s="6" t="s">
        <v>104</v>
      </c>
      <c r="K181" s="19">
        <v>5.5E-2</v>
      </c>
      <c r="L181" s="8">
        <v>1.6299999999999999E-2</v>
      </c>
      <c r="M181" s="7">
        <v>342886.94</v>
      </c>
      <c r="N181" s="7">
        <v>123.69</v>
      </c>
      <c r="O181" s="7">
        <v>424.12</v>
      </c>
      <c r="P181" s="8">
        <v>8.9999999999999998E-4</v>
      </c>
      <c r="Q181" s="8">
        <v>1E-4</v>
      </c>
    </row>
    <row r="182" spans="2:17">
      <c r="B182" s="6" t="s">
        <v>2927</v>
      </c>
      <c r="C182" s="6" t="s">
        <v>2561</v>
      </c>
      <c r="D182" s="17">
        <v>701013245</v>
      </c>
      <c r="E182" s="18">
        <v>514371384</v>
      </c>
      <c r="F182" s="6" t="s">
        <v>410</v>
      </c>
      <c r="G182" s="6" t="s">
        <v>2658</v>
      </c>
      <c r="H182" s="6" t="s">
        <v>275</v>
      </c>
      <c r="I182" s="17">
        <v>5.86</v>
      </c>
      <c r="J182" s="6" t="s">
        <v>104</v>
      </c>
      <c r="K182" s="19">
        <v>5.5E-2</v>
      </c>
      <c r="L182" s="8">
        <v>1.14E-2</v>
      </c>
      <c r="M182" s="7">
        <v>291977.44</v>
      </c>
      <c r="N182" s="7">
        <v>127.29</v>
      </c>
      <c r="O182" s="7">
        <v>371.66</v>
      </c>
      <c r="P182" s="8">
        <v>8.0000000000000004E-4</v>
      </c>
      <c r="Q182" s="8">
        <v>1E-4</v>
      </c>
    </row>
    <row r="183" spans="2:17">
      <c r="B183" s="6" t="s">
        <v>2927</v>
      </c>
      <c r="C183" s="6" t="s">
        <v>2561</v>
      </c>
      <c r="D183" s="17">
        <v>701013252</v>
      </c>
      <c r="E183" s="18">
        <v>514371384</v>
      </c>
      <c r="F183" s="6" t="s">
        <v>410</v>
      </c>
      <c r="G183" s="6" t="s">
        <v>2658</v>
      </c>
      <c r="H183" s="6" t="s">
        <v>275</v>
      </c>
      <c r="I183" s="17">
        <v>5.86</v>
      </c>
      <c r="J183" s="6" t="s">
        <v>104</v>
      </c>
      <c r="K183" s="19">
        <v>5.5E-2</v>
      </c>
      <c r="L183" s="8">
        <v>1.14E-2</v>
      </c>
      <c r="M183" s="7">
        <v>292006.95</v>
      </c>
      <c r="N183" s="7">
        <v>127.29</v>
      </c>
      <c r="O183" s="7">
        <v>371.7</v>
      </c>
      <c r="P183" s="8">
        <v>8.0000000000000004E-4</v>
      </c>
      <c r="Q183" s="8">
        <v>1E-4</v>
      </c>
    </row>
    <row r="184" spans="2:17">
      <c r="B184" s="6" t="s">
        <v>2930</v>
      </c>
      <c r="C184" s="6" t="s">
        <v>2561</v>
      </c>
      <c r="D184" s="17">
        <v>701013294</v>
      </c>
      <c r="E184" s="18">
        <v>513869347</v>
      </c>
      <c r="F184" s="6" t="s">
        <v>416</v>
      </c>
      <c r="G184" s="6" t="s">
        <v>2549</v>
      </c>
      <c r="H184" s="6" t="s">
        <v>754</v>
      </c>
      <c r="J184" s="6" t="s">
        <v>104</v>
      </c>
      <c r="K184" s="19">
        <v>3.9E-2</v>
      </c>
      <c r="M184" s="7">
        <v>-18836.080000000002</v>
      </c>
      <c r="N184" s="7">
        <v>100</v>
      </c>
      <c r="O184" s="7">
        <v>-18.84</v>
      </c>
      <c r="P184" s="8">
        <v>0</v>
      </c>
      <c r="Q184" s="8">
        <v>0</v>
      </c>
    </row>
    <row r="185" spans="2:17">
      <c r="B185" s="6" t="s">
        <v>2924</v>
      </c>
      <c r="C185" s="6" t="s">
        <v>2561</v>
      </c>
      <c r="D185" s="17">
        <v>701013310</v>
      </c>
      <c r="E185" s="18">
        <v>514566009</v>
      </c>
      <c r="F185" s="6" t="s">
        <v>410</v>
      </c>
      <c r="G185" s="6" t="s">
        <v>2617</v>
      </c>
      <c r="H185" s="6" t="s">
        <v>275</v>
      </c>
      <c r="J185" s="6" t="s">
        <v>104</v>
      </c>
      <c r="K185" s="19">
        <v>3.4000000000000002E-2</v>
      </c>
      <c r="M185" s="7">
        <v>-31331.77</v>
      </c>
      <c r="N185" s="7">
        <v>100</v>
      </c>
      <c r="O185" s="7">
        <v>-31.33</v>
      </c>
      <c r="P185" s="8">
        <v>-1E-4</v>
      </c>
      <c r="Q185" s="8">
        <v>0</v>
      </c>
    </row>
    <row r="186" spans="2:17">
      <c r="B186" s="6" t="s">
        <v>2935</v>
      </c>
      <c r="C186" s="6" t="s">
        <v>2561</v>
      </c>
      <c r="D186" s="17">
        <v>701020950</v>
      </c>
      <c r="E186" s="6">
        <v>520036104</v>
      </c>
      <c r="F186" s="6" t="s">
        <v>410</v>
      </c>
      <c r="G186" s="6" t="s">
        <v>2659</v>
      </c>
      <c r="H186" s="6" t="s">
        <v>275</v>
      </c>
      <c r="I186" s="17">
        <v>3.05</v>
      </c>
      <c r="J186" s="6" t="s">
        <v>104</v>
      </c>
      <c r="K186" s="19">
        <v>0.04</v>
      </c>
      <c r="L186" s="8">
        <v>4.1700000000000001E-2</v>
      </c>
      <c r="M186" s="7">
        <v>6271594</v>
      </c>
      <c r="N186" s="7">
        <v>100.52</v>
      </c>
      <c r="O186" s="7">
        <v>6304.21</v>
      </c>
      <c r="P186" s="8">
        <v>1.2699999999999999E-2</v>
      </c>
      <c r="Q186" s="8">
        <v>1.2999999999999999E-3</v>
      </c>
    </row>
    <row r="187" spans="2:17">
      <c r="B187" s="6" t="s">
        <v>2936</v>
      </c>
      <c r="C187" s="6" t="s">
        <v>2561</v>
      </c>
      <c r="D187" s="17">
        <v>99102790</v>
      </c>
      <c r="E187" s="18">
        <v>520030677</v>
      </c>
      <c r="F187" s="6" t="s">
        <v>436</v>
      </c>
      <c r="G187" s="6" t="s">
        <v>2192</v>
      </c>
      <c r="H187" s="6" t="s">
        <v>275</v>
      </c>
      <c r="I187" s="17">
        <v>2.87</v>
      </c>
      <c r="J187" s="6" t="s">
        <v>104</v>
      </c>
      <c r="K187" s="19">
        <v>4.9000000000000002E-2</v>
      </c>
      <c r="L187" s="8">
        <v>6.0000000000000001E-3</v>
      </c>
      <c r="M187" s="7">
        <v>111495</v>
      </c>
      <c r="N187" s="7">
        <v>113.23</v>
      </c>
      <c r="O187" s="7">
        <v>126.25</v>
      </c>
      <c r="P187" s="8">
        <v>2.9999999999999997E-4</v>
      </c>
      <c r="Q187" s="8">
        <v>0</v>
      </c>
    </row>
    <row r="188" spans="2:17">
      <c r="B188" s="6" t="s">
        <v>2914</v>
      </c>
      <c r="C188" s="6" t="s">
        <v>2575</v>
      </c>
      <c r="D188" s="17">
        <v>99106312</v>
      </c>
      <c r="E188" s="18">
        <v>550265433</v>
      </c>
      <c r="F188" s="6" t="s">
        <v>436</v>
      </c>
      <c r="G188" s="6" t="s">
        <v>2660</v>
      </c>
      <c r="H188" s="6" t="s">
        <v>275</v>
      </c>
      <c r="I188" s="17">
        <v>9</v>
      </c>
      <c r="J188" s="6" t="s">
        <v>104</v>
      </c>
      <c r="K188" s="19">
        <v>2.8850000000000001E-2</v>
      </c>
      <c r="L188" s="8">
        <v>2.5700000000000001E-2</v>
      </c>
      <c r="M188" s="7">
        <v>2663956.8199999998</v>
      </c>
      <c r="N188" s="7">
        <v>103.75</v>
      </c>
      <c r="O188" s="7">
        <v>2763.86</v>
      </c>
      <c r="P188" s="8">
        <v>5.5999999999999999E-3</v>
      </c>
      <c r="Q188" s="8">
        <v>5.9999999999999995E-4</v>
      </c>
    </row>
    <row r="189" spans="2:17">
      <c r="B189" s="6" t="s">
        <v>2914</v>
      </c>
      <c r="C189" s="6" t="s">
        <v>2561</v>
      </c>
      <c r="D189" s="17">
        <v>99106155</v>
      </c>
      <c r="E189" s="18">
        <v>550265433</v>
      </c>
      <c r="F189" s="6" t="s">
        <v>436</v>
      </c>
      <c r="G189" s="6" t="s">
        <v>2661</v>
      </c>
      <c r="H189" s="6" t="s">
        <v>275</v>
      </c>
      <c r="I189" s="17">
        <v>8.92</v>
      </c>
      <c r="J189" s="6" t="s">
        <v>104</v>
      </c>
      <c r="K189" s="19">
        <v>2.8850000000000001E-2</v>
      </c>
      <c r="L189" s="8">
        <v>2.8299999999999999E-2</v>
      </c>
      <c r="M189" s="7">
        <v>1289307.52</v>
      </c>
      <c r="N189" s="7">
        <v>101.53</v>
      </c>
      <c r="O189" s="7">
        <v>1309.03</v>
      </c>
      <c r="P189" s="8">
        <v>2.5999999999999999E-3</v>
      </c>
      <c r="Q189" s="8">
        <v>2.9999999999999997E-4</v>
      </c>
    </row>
    <row r="190" spans="2:17">
      <c r="B190" s="6" t="s">
        <v>2914</v>
      </c>
      <c r="C190" s="6" t="s">
        <v>2575</v>
      </c>
      <c r="D190" s="17">
        <v>99106262</v>
      </c>
      <c r="E190" s="18">
        <v>550265433</v>
      </c>
      <c r="F190" s="6" t="s">
        <v>447</v>
      </c>
      <c r="G190" s="6" t="s">
        <v>2660</v>
      </c>
      <c r="H190" s="6" t="s">
        <v>754</v>
      </c>
      <c r="I190" s="17">
        <v>8.9700000000000006</v>
      </c>
      <c r="J190" s="6" t="s">
        <v>104</v>
      </c>
      <c r="K190" s="19">
        <v>2.8850000000000001E-2</v>
      </c>
      <c r="L190" s="8">
        <v>2.6700000000000002E-2</v>
      </c>
      <c r="M190" s="7">
        <v>2432007.39</v>
      </c>
      <c r="N190" s="7">
        <v>102.93</v>
      </c>
      <c r="O190" s="7">
        <v>2503.27</v>
      </c>
      <c r="P190" s="8">
        <v>5.1000000000000004E-3</v>
      </c>
      <c r="Q190" s="8">
        <v>5.0000000000000001E-4</v>
      </c>
    </row>
    <row r="191" spans="2:17">
      <c r="B191" s="6" t="s">
        <v>2937</v>
      </c>
      <c r="C191" s="6" t="s">
        <v>2561</v>
      </c>
      <c r="D191" s="17">
        <v>99105827</v>
      </c>
      <c r="E191" s="18">
        <v>550265433</v>
      </c>
      <c r="F191" s="6" t="s">
        <v>436</v>
      </c>
      <c r="G191" s="6" t="s">
        <v>2662</v>
      </c>
      <c r="H191" s="6" t="s">
        <v>275</v>
      </c>
      <c r="I191" s="17">
        <v>8.8800000000000008</v>
      </c>
      <c r="J191" s="6" t="s">
        <v>104</v>
      </c>
      <c r="K191" s="19">
        <v>2.8850000000000001E-2</v>
      </c>
      <c r="L191" s="8">
        <v>2.9499999999999998E-2</v>
      </c>
      <c r="M191" s="7">
        <v>824037</v>
      </c>
      <c r="N191" s="7">
        <v>101.04</v>
      </c>
      <c r="O191" s="7">
        <v>832.61</v>
      </c>
      <c r="P191" s="8">
        <v>1.6999999999999999E-3</v>
      </c>
      <c r="Q191" s="8">
        <v>2.0000000000000001E-4</v>
      </c>
    </row>
    <row r="192" spans="2:17">
      <c r="B192" s="6" t="s">
        <v>2937</v>
      </c>
      <c r="C192" s="6" t="s">
        <v>2561</v>
      </c>
      <c r="D192" s="17">
        <v>99105629</v>
      </c>
      <c r="E192" s="18">
        <v>550265433</v>
      </c>
      <c r="F192" s="6" t="s">
        <v>436</v>
      </c>
      <c r="G192" s="6" t="s">
        <v>2663</v>
      </c>
      <c r="H192" s="6" t="s">
        <v>275</v>
      </c>
      <c r="I192" s="17">
        <v>8.8000000000000007</v>
      </c>
      <c r="J192" s="6" t="s">
        <v>104</v>
      </c>
      <c r="K192" s="19">
        <v>2.8850000000000001E-2</v>
      </c>
      <c r="L192" s="8">
        <v>3.1600000000000003E-2</v>
      </c>
      <c r="M192" s="7">
        <v>8566560</v>
      </c>
      <c r="N192" s="7">
        <v>100.21</v>
      </c>
      <c r="O192" s="7">
        <v>8584.5499999999993</v>
      </c>
      <c r="P192" s="8">
        <v>1.7299999999999999E-2</v>
      </c>
      <c r="Q192" s="8">
        <v>1.8E-3</v>
      </c>
    </row>
    <row r="193" spans="2:17">
      <c r="B193" s="6" t="s">
        <v>2914</v>
      </c>
      <c r="C193" s="6" t="s">
        <v>2561</v>
      </c>
      <c r="D193" s="17">
        <v>701021594</v>
      </c>
      <c r="E193" s="18">
        <v>550265433</v>
      </c>
      <c r="F193" s="6" t="s">
        <v>436</v>
      </c>
      <c r="G193" s="6" t="s">
        <v>2661</v>
      </c>
      <c r="H193" s="6" t="s">
        <v>275</v>
      </c>
      <c r="I193" s="17">
        <v>8.76</v>
      </c>
      <c r="J193" s="6" t="s">
        <v>104</v>
      </c>
      <c r="K193" s="19">
        <v>2.8850000000000001E-2</v>
      </c>
      <c r="L193" s="8">
        <v>2.8199999999999999E-2</v>
      </c>
      <c r="M193" s="7">
        <v>241639.52</v>
      </c>
      <c r="N193" s="7">
        <v>101.53</v>
      </c>
      <c r="O193" s="7">
        <v>245.34</v>
      </c>
      <c r="P193" s="8">
        <v>5.0000000000000001E-4</v>
      </c>
      <c r="Q193" s="8">
        <v>1E-4</v>
      </c>
    </row>
    <row r="194" spans="2:17">
      <c r="B194" s="6" t="s">
        <v>2914</v>
      </c>
      <c r="C194" s="6" t="s">
        <v>2561</v>
      </c>
      <c r="D194" s="17">
        <v>701024010</v>
      </c>
      <c r="E194" s="6">
        <v>550265433</v>
      </c>
      <c r="F194" s="6" t="s">
        <v>436</v>
      </c>
      <c r="G194" s="6" t="s">
        <v>2569</v>
      </c>
      <c r="H194" s="6" t="s">
        <v>275</v>
      </c>
      <c r="I194" s="17">
        <v>8.81</v>
      </c>
      <c r="J194" s="6" t="s">
        <v>104</v>
      </c>
      <c r="K194" s="19">
        <v>2.8850000000000001E-2</v>
      </c>
      <c r="L194" s="8">
        <v>2.6599999999999999E-2</v>
      </c>
      <c r="M194" s="7">
        <v>455802.11</v>
      </c>
      <c r="N194" s="7">
        <v>102.93</v>
      </c>
      <c r="O194" s="7">
        <v>469.16</v>
      </c>
      <c r="P194" s="8">
        <v>8.9999999999999998E-4</v>
      </c>
      <c r="Q194" s="8">
        <v>1E-4</v>
      </c>
    </row>
    <row r="195" spans="2:17">
      <c r="B195" s="6" t="s">
        <v>2914</v>
      </c>
      <c r="C195" s="6" t="s">
        <v>2561</v>
      </c>
      <c r="D195" s="17">
        <v>701025009</v>
      </c>
      <c r="E195" s="6">
        <v>550265433</v>
      </c>
      <c r="F195" s="6" t="s">
        <v>436</v>
      </c>
      <c r="G195" s="6" t="s">
        <v>2607</v>
      </c>
      <c r="H195" s="6" t="s">
        <v>275</v>
      </c>
      <c r="I195" s="17">
        <v>8.85</v>
      </c>
      <c r="J195" s="6" t="s">
        <v>104</v>
      </c>
      <c r="K195" s="19">
        <v>2.8850000000000001E-2</v>
      </c>
      <c r="L195" s="8">
        <v>2.5700000000000001E-2</v>
      </c>
      <c r="M195" s="7">
        <v>499273.62</v>
      </c>
      <c r="N195" s="7">
        <v>103.75</v>
      </c>
      <c r="O195" s="7">
        <v>518</v>
      </c>
      <c r="P195" s="8">
        <v>1E-3</v>
      </c>
      <c r="Q195" s="8">
        <v>1E-4</v>
      </c>
    </row>
    <row r="196" spans="2:17">
      <c r="B196" s="6" t="s">
        <v>2914</v>
      </c>
      <c r="C196" s="6" t="s">
        <v>2575</v>
      </c>
      <c r="D196" s="17">
        <v>701020372</v>
      </c>
      <c r="E196" s="18">
        <v>550265433</v>
      </c>
      <c r="F196" s="6" t="s">
        <v>436</v>
      </c>
      <c r="G196" s="6" t="s">
        <v>2609</v>
      </c>
      <c r="H196" s="6" t="s">
        <v>275</v>
      </c>
      <c r="I196" s="17">
        <v>8.8699999999999992</v>
      </c>
      <c r="J196" s="6" t="s">
        <v>104</v>
      </c>
      <c r="K196" s="19">
        <v>2.8850000000000001E-2</v>
      </c>
      <c r="L196" s="8">
        <v>2.5000000000000001E-2</v>
      </c>
      <c r="M196" s="7">
        <v>496900.4</v>
      </c>
      <c r="N196" s="7">
        <v>104.33</v>
      </c>
      <c r="O196" s="7">
        <v>518.41999999999996</v>
      </c>
      <c r="P196" s="8">
        <v>1E-3</v>
      </c>
      <c r="Q196" s="8">
        <v>1E-4</v>
      </c>
    </row>
    <row r="197" spans="2:17">
      <c r="B197" s="6" t="s">
        <v>2937</v>
      </c>
      <c r="C197" s="6" t="s">
        <v>2561</v>
      </c>
      <c r="D197" s="17">
        <v>701015489</v>
      </c>
      <c r="E197" s="18">
        <v>550265433</v>
      </c>
      <c r="F197" s="6" t="s">
        <v>436</v>
      </c>
      <c r="G197" s="6" t="s">
        <v>2663</v>
      </c>
      <c r="H197" s="6" t="s">
        <v>275</v>
      </c>
      <c r="I197" s="17">
        <v>8.65</v>
      </c>
      <c r="J197" s="6" t="s">
        <v>104</v>
      </c>
      <c r="K197" s="19">
        <v>2.8850000000000001E-2</v>
      </c>
      <c r="L197" s="8">
        <v>3.1300000000000001E-2</v>
      </c>
      <c r="M197" s="7">
        <v>1605528.06</v>
      </c>
      <c r="N197" s="7">
        <v>100.21</v>
      </c>
      <c r="O197" s="7">
        <v>1608.9</v>
      </c>
      <c r="P197" s="8">
        <v>3.2000000000000002E-3</v>
      </c>
      <c r="Q197" s="8">
        <v>2.9999999999999997E-4</v>
      </c>
    </row>
    <row r="198" spans="2:17">
      <c r="B198" s="6" t="s">
        <v>2937</v>
      </c>
      <c r="C198" s="6" t="s">
        <v>2561</v>
      </c>
      <c r="D198" s="17">
        <v>701018798</v>
      </c>
      <c r="E198" s="18">
        <v>550265433</v>
      </c>
      <c r="F198" s="6" t="s">
        <v>436</v>
      </c>
      <c r="G198" s="6" t="s">
        <v>2662</v>
      </c>
      <c r="H198" s="6" t="s">
        <v>275</v>
      </c>
      <c r="I198" s="17">
        <v>8.6999999999999993</v>
      </c>
      <c r="J198" s="6" t="s">
        <v>104</v>
      </c>
      <c r="K198" s="19">
        <v>2.8850000000000001E-2</v>
      </c>
      <c r="L198" s="8">
        <v>2.98E-2</v>
      </c>
      <c r="M198" s="7">
        <v>154439.48000000001</v>
      </c>
      <c r="N198" s="7">
        <v>101.04</v>
      </c>
      <c r="O198" s="7">
        <v>156.05000000000001</v>
      </c>
      <c r="P198" s="8">
        <v>2.9999999999999997E-4</v>
      </c>
      <c r="Q198" s="8">
        <v>0</v>
      </c>
    </row>
    <row r="199" spans="2:17">
      <c r="B199" s="6" t="s">
        <v>2938</v>
      </c>
      <c r="C199" s="6" t="s">
        <v>2561</v>
      </c>
      <c r="D199" s="17">
        <v>701012114</v>
      </c>
      <c r="E199" s="18">
        <v>520020116</v>
      </c>
      <c r="F199" s="6" t="s">
        <v>447</v>
      </c>
      <c r="G199" s="6" t="s">
        <v>2664</v>
      </c>
      <c r="H199" s="6" t="s">
        <v>110</v>
      </c>
      <c r="I199" s="17">
        <v>1.58</v>
      </c>
      <c r="J199" s="6" t="s">
        <v>104</v>
      </c>
      <c r="K199" s="19">
        <v>4.1000000000000002E-2</v>
      </c>
      <c r="L199" s="8">
        <v>1.15E-2</v>
      </c>
      <c r="M199" s="7">
        <v>1378818.61</v>
      </c>
      <c r="N199" s="7">
        <v>105.45</v>
      </c>
      <c r="O199" s="7">
        <v>1453.96</v>
      </c>
      <c r="P199" s="8">
        <v>2.8999999999999998E-3</v>
      </c>
      <c r="Q199" s="8">
        <v>2.9999999999999997E-4</v>
      </c>
    </row>
    <row r="200" spans="2:17">
      <c r="B200" s="6" t="s">
        <v>2938</v>
      </c>
      <c r="C200" s="6" t="s">
        <v>2561</v>
      </c>
      <c r="D200" s="17">
        <v>701019515</v>
      </c>
      <c r="E200" s="18">
        <v>520020116</v>
      </c>
      <c r="F200" s="6" t="s">
        <v>447</v>
      </c>
      <c r="G200" s="6" t="s">
        <v>2665</v>
      </c>
      <c r="H200" s="6" t="s">
        <v>110</v>
      </c>
      <c r="I200" s="17">
        <v>1.76</v>
      </c>
      <c r="J200" s="6" t="s">
        <v>104</v>
      </c>
      <c r="K200" s="19">
        <v>2.0500000000000001E-2</v>
      </c>
      <c r="L200" s="8">
        <v>4.2700000000000002E-2</v>
      </c>
      <c r="M200" s="7">
        <v>2299584.48</v>
      </c>
      <c r="N200" s="7">
        <v>99.29</v>
      </c>
      <c r="O200" s="7">
        <v>2283.2600000000002</v>
      </c>
      <c r="P200" s="8">
        <v>4.5999999999999999E-3</v>
      </c>
      <c r="Q200" s="8">
        <v>5.0000000000000001E-4</v>
      </c>
    </row>
    <row r="201" spans="2:17">
      <c r="B201" s="6" t="s">
        <v>2939</v>
      </c>
      <c r="C201" s="6" t="s">
        <v>2561</v>
      </c>
      <c r="D201" s="17">
        <v>701012155</v>
      </c>
      <c r="E201" s="18">
        <v>520039249</v>
      </c>
      <c r="F201" s="6" t="s">
        <v>447</v>
      </c>
      <c r="G201" s="6" t="s">
        <v>2666</v>
      </c>
      <c r="H201" s="6" t="s">
        <v>754</v>
      </c>
      <c r="I201" s="17">
        <v>0.71</v>
      </c>
      <c r="J201" s="6" t="s">
        <v>104</v>
      </c>
      <c r="K201" s="19">
        <v>2.3570000000000001E-2</v>
      </c>
      <c r="L201" s="8">
        <v>2.3599999999999999E-2</v>
      </c>
      <c r="M201" s="7">
        <v>2127374.6</v>
      </c>
      <c r="N201" s="7">
        <v>100.38</v>
      </c>
      <c r="O201" s="7">
        <v>2135.46</v>
      </c>
      <c r="P201" s="8">
        <v>4.3E-3</v>
      </c>
      <c r="Q201" s="8">
        <v>4.0000000000000002E-4</v>
      </c>
    </row>
    <row r="202" spans="2:17">
      <c r="B202" s="6" t="s">
        <v>2940</v>
      </c>
      <c r="C202" s="6" t="s">
        <v>2575</v>
      </c>
      <c r="D202" s="17">
        <v>701015877</v>
      </c>
      <c r="E202" s="18">
        <v>514584929</v>
      </c>
      <c r="F202" s="6" t="s">
        <v>436</v>
      </c>
      <c r="G202" s="6" t="s">
        <v>2667</v>
      </c>
      <c r="H202" s="6" t="s">
        <v>275</v>
      </c>
      <c r="I202" s="17">
        <v>0.71</v>
      </c>
      <c r="J202" s="6" t="s">
        <v>104</v>
      </c>
      <c r="K202" s="19">
        <v>0.02</v>
      </c>
      <c r="L202" s="8">
        <v>4.5900000000000003E-2</v>
      </c>
      <c r="M202" s="7">
        <v>454133.85</v>
      </c>
      <c r="N202" s="7">
        <v>99.58</v>
      </c>
      <c r="O202" s="7">
        <v>452.23</v>
      </c>
      <c r="P202" s="8">
        <v>8.9999999999999998E-4</v>
      </c>
      <c r="Q202" s="8">
        <v>1E-4</v>
      </c>
    </row>
    <row r="203" spans="2:17">
      <c r="B203" s="6" t="s">
        <v>2940</v>
      </c>
      <c r="C203" s="6" t="s">
        <v>2575</v>
      </c>
      <c r="D203" s="17">
        <v>701012676</v>
      </c>
      <c r="E203" s="18">
        <v>514584929</v>
      </c>
      <c r="F203" s="6" t="s">
        <v>436</v>
      </c>
      <c r="G203" s="6" t="s">
        <v>2668</v>
      </c>
      <c r="H203" s="6" t="s">
        <v>275</v>
      </c>
      <c r="I203" s="17">
        <v>0.71</v>
      </c>
      <c r="J203" s="6" t="s">
        <v>104</v>
      </c>
      <c r="K203" s="19">
        <v>0.02</v>
      </c>
      <c r="L203" s="8">
        <v>3.6499999999999998E-2</v>
      </c>
      <c r="M203" s="7">
        <v>131601.78</v>
      </c>
      <c r="N203" s="7">
        <v>100.22</v>
      </c>
      <c r="O203" s="7">
        <v>131.88999999999999</v>
      </c>
      <c r="P203" s="8">
        <v>2.9999999999999997E-4</v>
      </c>
      <c r="Q203" s="8">
        <v>0</v>
      </c>
    </row>
    <row r="204" spans="2:17">
      <c r="B204" s="6" t="s">
        <v>2940</v>
      </c>
      <c r="C204" s="6" t="s">
        <v>2575</v>
      </c>
      <c r="D204" s="17">
        <v>701012684</v>
      </c>
      <c r="E204" s="18">
        <v>514584929</v>
      </c>
      <c r="F204" s="6" t="s">
        <v>436</v>
      </c>
      <c r="G204" s="6" t="s">
        <v>2669</v>
      </c>
      <c r="H204" s="6" t="s">
        <v>275</v>
      </c>
      <c r="I204" s="17">
        <v>0.71</v>
      </c>
      <c r="J204" s="6" t="s">
        <v>104</v>
      </c>
      <c r="K204" s="19">
        <v>0.02</v>
      </c>
      <c r="L204" s="8">
        <v>2.76E-2</v>
      </c>
      <c r="M204" s="7">
        <v>3291956.73</v>
      </c>
      <c r="N204" s="7">
        <v>100.83</v>
      </c>
      <c r="O204" s="7">
        <v>3319.28</v>
      </c>
      <c r="P204" s="8">
        <v>6.7000000000000002E-3</v>
      </c>
      <c r="Q204" s="8">
        <v>6.9999999999999999E-4</v>
      </c>
    </row>
    <row r="205" spans="2:17">
      <c r="B205" s="6" t="s">
        <v>2940</v>
      </c>
      <c r="C205" s="6" t="s">
        <v>2575</v>
      </c>
      <c r="D205" s="17">
        <v>701012692</v>
      </c>
      <c r="E205" s="18">
        <v>514584929</v>
      </c>
      <c r="F205" s="6" t="s">
        <v>436</v>
      </c>
      <c r="G205" s="6" t="s">
        <v>2670</v>
      </c>
      <c r="H205" s="6" t="s">
        <v>275</v>
      </c>
      <c r="I205" s="17">
        <v>0.71</v>
      </c>
      <c r="J205" s="6" t="s">
        <v>104</v>
      </c>
      <c r="K205" s="19">
        <v>0.02</v>
      </c>
      <c r="L205" s="8">
        <v>3.7199999999999997E-2</v>
      </c>
      <c r="M205" s="7">
        <v>163775.20000000001</v>
      </c>
      <c r="N205" s="7">
        <v>100.17</v>
      </c>
      <c r="O205" s="7">
        <v>164.05</v>
      </c>
      <c r="P205" s="8">
        <v>2.9999999999999997E-4</v>
      </c>
      <c r="Q205" s="8">
        <v>0</v>
      </c>
    </row>
    <row r="206" spans="2:17">
      <c r="B206" s="6" t="s">
        <v>2941</v>
      </c>
      <c r="C206" s="6" t="s">
        <v>2561</v>
      </c>
      <c r="D206" s="17">
        <v>701010548</v>
      </c>
      <c r="E206" s="18">
        <v>520020116</v>
      </c>
      <c r="F206" s="6" t="s">
        <v>447</v>
      </c>
      <c r="G206" s="6" t="s">
        <v>2606</v>
      </c>
      <c r="H206" s="6" t="s">
        <v>754</v>
      </c>
      <c r="I206" s="17">
        <v>1.37</v>
      </c>
      <c r="J206" s="6" t="s">
        <v>104</v>
      </c>
      <c r="K206" s="19">
        <v>5.5E-2</v>
      </c>
      <c r="L206" s="8">
        <v>3.8899999999999997E-2</v>
      </c>
      <c r="M206" s="7">
        <v>7327312.3200000003</v>
      </c>
      <c r="N206" s="7">
        <v>105.1</v>
      </c>
      <c r="O206" s="7">
        <v>7701.01</v>
      </c>
      <c r="P206" s="8">
        <v>1.5599999999999999E-2</v>
      </c>
      <c r="Q206" s="8">
        <v>1.6000000000000001E-3</v>
      </c>
    </row>
    <row r="207" spans="2:17">
      <c r="B207" s="6" t="s">
        <v>2942</v>
      </c>
      <c r="C207" s="6" t="s">
        <v>2561</v>
      </c>
      <c r="D207" s="17">
        <v>701010639</v>
      </c>
      <c r="E207" s="18">
        <v>512699000</v>
      </c>
      <c r="F207" s="6" t="s">
        <v>447</v>
      </c>
      <c r="G207" s="6" t="s">
        <v>2671</v>
      </c>
      <c r="H207" s="6" t="s">
        <v>754</v>
      </c>
      <c r="I207" s="17">
        <v>0.18</v>
      </c>
      <c r="J207" s="6" t="s">
        <v>104</v>
      </c>
      <c r="K207" s="19">
        <v>3.3099999999999997E-2</v>
      </c>
      <c r="L207" s="8">
        <v>1.9599999999999999E-2</v>
      </c>
      <c r="M207" s="7">
        <v>158530.74</v>
      </c>
      <c r="N207" s="7">
        <v>100.34</v>
      </c>
      <c r="O207" s="7">
        <v>159.07</v>
      </c>
      <c r="P207" s="8">
        <v>2.9999999999999997E-4</v>
      </c>
      <c r="Q207" s="8">
        <v>0</v>
      </c>
    </row>
    <row r="208" spans="2:17">
      <c r="B208" s="6" t="s">
        <v>2942</v>
      </c>
      <c r="C208" s="6" t="s">
        <v>2561</v>
      </c>
      <c r="D208" s="17">
        <v>701013153</v>
      </c>
      <c r="E208" s="18">
        <v>512699000</v>
      </c>
      <c r="F208" s="6" t="s">
        <v>447</v>
      </c>
      <c r="G208" s="6" t="s">
        <v>2671</v>
      </c>
      <c r="H208" s="6" t="s">
        <v>754</v>
      </c>
      <c r="I208" s="17">
        <v>0.51</v>
      </c>
      <c r="J208" s="6" t="s">
        <v>104</v>
      </c>
      <c r="K208" s="19">
        <v>3.3099999999999997E-2</v>
      </c>
      <c r="L208" s="8">
        <v>2.8799999999999999E-2</v>
      </c>
      <c r="M208" s="7">
        <v>585348.77</v>
      </c>
      <c r="N208" s="7">
        <v>100.34</v>
      </c>
      <c r="O208" s="7">
        <v>587.34</v>
      </c>
      <c r="P208" s="8">
        <v>1.1999999999999999E-3</v>
      </c>
      <c r="Q208" s="8">
        <v>1E-4</v>
      </c>
    </row>
    <row r="209" spans="2:17">
      <c r="B209" s="6" t="s">
        <v>2943</v>
      </c>
      <c r="C209" s="6" t="s">
        <v>2561</v>
      </c>
      <c r="D209" s="17">
        <v>99102675</v>
      </c>
      <c r="E209" s="18">
        <v>514065283</v>
      </c>
      <c r="F209" s="6" t="s">
        <v>447</v>
      </c>
      <c r="G209" s="6" t="s">
        <v>2672</v>
      </c>
      <c r="H209" s="6" t="s">
        <v>754</v>
      </c>
      <c r="I209" s="17">
        <v>0.88</v>
      </c>
      <c r="J209" s="6" t="s">
        <v>104</v>
      </c>
      <c r="K209" s="19">
        <v>5.2499999999999998E-2</v>
      </c>
      <c r="L209" s="8">
        <v>2.64E-2</v>
      </c>
      <c r="M209" s="7">
        <v>802764.03</v>
      </c>
      <c r="N209" s="7">
        <v>103.22</v>
      </c>
      <c r="O209" s="7">
        <v>828.61</v>
      </c>
      <c r="P209" s="8">
        <v>1.6999999999999999E-3</v>
      </c>
      <c r="Q209" s="8">
        <v>2.0000000000000001E-4</v>
      </c>
    </row>
    <row r="210" spans="2:17">
      <c r="B210" s="6" t="s">
        <v>2922</v>
      </c>
      <c r="C210" s="6" t="s">
        <v>2561</v>
      </c>
      <c r="D210" s="17">
        <v>701013427</v>
      </c>
      <c r="E210" s="18">
        <v>514874155</v>
      </c>
      <c r="F210" s="6" t="s">
        <v>447</v>
      </c>
      <c r="G210" s="6" t="s">
        <v>2620</v>
      </c>
      <c r="H210" s="6" t="s">
        <v>2570</v>
      </c>
      <c r="I210" s="17">
        <v>0.12</v>
      </c>
      <c r="J210" s="6" t="s">
        <v>104</v>
      </c>
      <c r="K210" s="19">
        <v>6.0000000000000001E-3</v>
      </c>
      <c r="M210" s="7">
        <v>114190.12</v>
      </c>
      <c r="N210" s="7">
        <v>100.34</v>
      </c>
      <c r="O210" s="7">
        <v>114.58</v>
      </c>
      <c r="P210" s="8">
        <v>2.0000000000000001E-4</v>
      </c>
      <c r="Q210" s="8">
        <v>0</v>
      </c>
    </row>
    <row r="211" spans="2:17">
      <c r="B211" s="6" t="s">
        <v>2922</v>
      </c>
      <c r="C211" s="6" t="s">
        <v>2561</v>
      </c>
      <c r="D211" s="17">
        <v>701017196</v>
      </c>
      <c r="E211" s="18">
        <v>514874155</v>
      </c>
      <c r="F211" s="6" t="s">
        <v>447</v>
      </c>
      <c r="G211" s="6" t="s">
        <v>2673</v>
      </c>
      <c r="H211" s="6" t="s">
        <v>2570</v>
      </c>
      <c r="I211" s="17">
        <v>1.95</v>
      </c>
      <c r="J211" s="6" t="s">
        <v>104</v>
      </c>
      <c r="K211" s="19">
        <v>8.0000000000000002E-3</v>
      </c>
      <c r="L211" s="8">
        <v>3.4299999999999997E-2</v>
      </c>
      <c r="M211" s="7">
        <v>457371.67</v>
      </c>
      <c r="N211" s="7">
        <v>98.41</v>
      </c>
      <c r="O211" s="7">
        <v>450.1</v>
      </c>
      <c r="P211" s="8">
        <v>8.9999999999999998E-4</v>
      </c>
      <c r="Q211" s="8">
        <v>1E-4</v>
      </c>
    </row>
    <row r="212" spans="2:17">
      <c r="B212" s="6" t="s">
        <v>2944</v>
      </c>
      <c r="C212" s="6" t="s">
        <v>2561</v>
      </c>
      <c r="D212" s="17">
        <v>99105967</v>
      </c>
      <c r="E212" s="18">
        <v>511996803</v>
      </c>
      <c r="F212" s="6" t="s">
        <v>454</v>
      </c>
      <c r="G212" s="6" t="s">
        <v>2674</v>
      </c>
      <c r="H212" s="6" t="s">
        <v>754</v>
      </c>
      <c r="I212" s="17">
        <v>3.22</v>
      </c>
      <c r="J212" s="6" t="s">
        <v>104</v>
      </c>
      <c r="K212" s="19">
        <v>5.3999999999999999E-2</v>
      </c>
      <c r="L212" s="8">
        <v>5.7799999999999997E-2</v>
      </c>
      <c r="M212" s="7">
        <v>9505483</v>
      </c>
      <c r="N212" s="7">
        <v>100.71</v>
      </c>
      <c r="O212" s="7">
        <v>9572.9699999999993</v>
      </c>
      <c r="P212" s="8">
        <v>1.9300000000000001E-2</v>
      </c>
      <c r="Q212" s="8">
        <v>2E-3</v>
      </c>
    </row>
    <row r="213" spans="2:17">
      <c r="B213" s="6" t="s">
        <v>2976</v>
      </c>
      <c r="C213" s="6" t="s">
        <v>2561</v>
      </c>
      <c r="D213" s="17">
        <v>701012726</v>
      </c>
      <c r="E213" s="18">
        <v>520000522</v>
      </c>
      <c r="F213" s="6" t="s">
        <v>654</v>
      </c>
      <c r="G213" s="6" t="s">
        <v>2675</v>
      </c>
      <c r="H213" s="6" t="s">
        <v>275</v>
      </c>
      <c r="J213" s="6" t="s">
        <v>104</v>
      </c>
      <c r="M213" s="7">
        <v>17376736.760000002</v>
      </c>
      <c r="N213" s="7">
        <v>100.17</v>
      </c>
      <c r="O213" s="7">
        <v>17406.28</v>
      </c>
      <c r="P213" s="8">
        <v>3.5200000000000002E-2</v>
      </c>
      <c r="Q213" s="8">
        <v>3.5999999999999999E-3</v>
      </c>
    </row>
    <row r="214" spans="2:17">
      <c r="B214" s="6" t="s">
        <v>2945</v>
      </c>
      <c r="C214" s="6" t="s">
        <v>2561</v>
      </c>
      <c r="D214" s="17">
        <v>701013047</v>
      </c>
      <c r="E214" s="18">
        <v>951122169</v>
      </c>
      <c r="F214" s="6" t="s">
        <v>454</v>
      </c>
      <c r="G214" s="6" t="s">
        <v>2618</v>
      </c>
      <c r="H214" s="6" t="s">
        <v>754</v>
      </c>
      <c r="I214" s="17">
        <v>1.41</v>
      </c>
      <c r="J214" s="6" t="s">
        <v>104</v>
      </c>
      <c r="K214" s="19">
        <v>2.29E-2</v>
      </c>
      <c r="L214" s="8">
        <v>1.7299999999999999E-2</v>
      </c>
      <c r="M214" s="7">
        <v>2221191.7599999998</v>
      </c>
      <c r="N214" s="7">
        <v>101.76</v>
      </c>
      <c r="O214" s="7">
        <v>2260.2800000000002</v>
      </c>
      <c r="P214" s="8">
        <v>4.5999999999999999E-3</v>
      </c>
      <c r="Q214" s="8">
        <v>5.0000000000000001E-4</v>
      </c>
    </row>
    <row r="215" spans="2:17">
      <c r="B215" s="6" t="s">
        <v>2945</v>
      </c>
      <c r="C215" s="6" t="s">
        <v>2561</v>
      </c>
      <c r="D215" s="17">
        <v>701013054</v>
      </c>
      <c r="E215" s="18">
        <v>951122169</v>
      </c>
      <c r="F215" s="6" t="s">
        <v>454</v>
      </c>
      <c r="G215" s="6" t="s">
        <v>2618</v>
      </c>
      <c r="H215" s="6" t="s">
        <v>754</v>
      </c>
      <c r="I215" s="17">
        <v>1.4</v>
      </c>
      <c r="J215" s="6" t="s">
        <v>104</v>
      </c>
      <c r="K215" s="19">
        <v>2.9399999999999999E-2</v>
      </c>
      <c r="L215" s="8">
        <v>3.5000000000000003E-2</v>
      </c>
      <c r="M215" s="7">
        <v>2221189.91</v>
      </c>
      <c r="N215" s="7">
        <v>99.36</v>
      </c>
      <c r="O215" s="7">
        <v>2206.9699999999998</v>
      </c>
      <c r="P215" s="8">
        <v>4.4999999999999997E-3</v>
      </c>
      <c r="Q215" s="8">
        <v>5.0000000000000001E-4</v>
      </c>
    </row>
    <row r="216" spans="2:17">
      <c r="B216" s="6" t="s">
        <v>2946</v>
      </c>
      <c r="C216" s="6" t="s">
        <v>2561</v>
      </c>
      <c r="D216" s="17">
        <v>701011355</v>
      </c>
      <c r="E216" s="18">
        <v>511322364</v>
      </c>
      <c r="F216" s="6" t="s">
        <v>463</v>
      </c>
      <c r="G216" s="6" t="s">
        <v>2676</v>
      </c>
      <c r="H216" s="6" t="s">
        <v>754</v>
      </c>
      <c r="I216" s="17">
        <v>1.53</v>
      </c>
      <c r="J216" s="6" t="s">
        <v>104</v>
      </c>
      <c r="K216" s="19">
        <v>5.5E-2</v>
      </c>
      <c r="L216" s="8">
        <v>2.7099999999999999E-2</v>
      </c>
      <c r="M216" s="7">
        <v>443238.02</v>
      </c>
      <c r="N216" s="7">
        <v>108.07</v>
      </c>
      <c r="O216" s="7">
        <v>479.01</v>
      </c>
      <c r="P216" s="8">
        <v>1E-3</v>
      </c>
      <c r="Q216" s="8">
        <v>1E-4</v>
      </c>
    </row>
    <row r="217" spans="2:17">
      <c r="B217" s="6" t="s">
        <v>2947</v>
      </c>
      <c r="C217" s="6" t="s">
        <v>2561</v>
      </c>
      <c r="D217" s="17">
        <v>701011595</v>
      </c>
      <c r="E217" s="18">
        <v>514946458</v>
      </c>
      <c r="F217" s="6" t="s">
        <v>671</v>
      </c>
      <c r="G217" s="6" t="s">
        <v>2677</v>
      </c>
      <c r="H217" s="6" t="s">
        <v>275</v>
      </c>
      <c r="I217" s="17">
        <v>6.05</v>
      </c>
      <c r="J217" s="6" t="s">
        <v>104</v>
      </c>
      <c r="K217" s="19">
        <v>8.5569999999999993E-2</v>
      </c>
      <c r="L217" s="8">
        <v>0.02</v>
      </c>
      <c r="M217" s="7">
        <v>412013.34</v>
      </c>
      <c r="N217" s="7">
        <v>144.26</v>
      </c>
      <c r="O217" s="7">
        <v>594.37</v>
      </c>
      <c r="P217" s="8">
        <v>1.1999999999999999E-3</v>
      </c>
      <c r="Q217" s="8">
        <v>1E-4</v>
      </c>
    </row>
    <row r="218" spans="2:17">
      <c r="B218" s="6" t="s">
        <v>2948</v>
      </c>
      <c r="C218" s="6" t="s">
        <v>2561</v>
      </c>
      <c r="D218" s="17">
        <v>701013112</v>
      </c>
      <c r="E218" s="18">
        <v>550259212</v>
      </c>
      <c r="F218" s="6" t="s">
        <v>671</v>
      </c>
      <c r="G218" s="6" t="s">
        <v>2620</v>
      </c>
      <c r="H218" s="6" t="s">
        <v>275</v>
      </c>
      <c r="I218" s="17">
        <v>6.48</v>
      </c>
      <c r="J218" s="6" t="s">
        <v>104</v>
      </c>
      <c r="K218" s="19">
        <v>7.3639999999999997E-2</v>
      </c>
      <c r="L218" s="8">
        <v>5.04E-2</v>
      </c>
      <c r="M218" s="7">
        <v>742768.57</v>
      </c>
      <c r="N218" s="7">
        <v>119.34</v>
      </c>
      <c r="O218" s="7">
        <v>886.42</v>
      </c>
      <c r="P218" s="8">
        <v>1.8E-3</v>
      </c>
      <c r="Q218" s="8">
        <v>2.0000000000000001E-4</v>
      </c>
    </row>
    <row r="219" spans="2:17">
      <c r="B219" s="6" t="s">
        <v>2948</v>
      </c>
      <c r="C219" s="6" t="s">
        <v>2561</v>
      </c>
      <c r="D219" s="17">
        <v>701013120</v>
      </c>
      <c r="E219" s="18">
        <v>550259212</v>
      </c>
      <c r="F219" s="6" t="s">
        <v>671</v>
      </c>
      <c r="G219" s="6" t="s">
        <v>2620</v>
      </c>
      <c r="H219" s="6" t="s">
        <v>275</v>
      </c>
      <c r="I219" s="17">
        <v>6.89</v>
      </c>
      <c r="J219" s="6" t="s">
        <v>104</v>
      </c>
      <c r="K219" s="19">
        <v>7.3639999999999997E-2</v>
      </c>
      <c r="L219" s="8">
        <v>5.0799999999999998E-2</v>
      </c>
      <c r="M219" s="7">
        <v>1124220.8600000001</v>
      </c>
      <c r="N219" s="7">
        <v>120.11</v>
      </c>
      <c r="O219" s="7">
        <v>1350.3</v>
      </c>
      <c r="P219" s="8">
        <v>2.7000000000000001E-3</v>
      </c>
      <c r="Q219" s="8">
        <v>2.9999999999999997E-4</v>
      </c>
    </row>
    <row r="220" spans="2:17">
      <c r="B220" s="6" t="s">
        <v>2949</v>
      </c>
      <c r="C220" s="6" t="s">
        <v>2561</v>
      </c>
      <c r="D220" s="17">
        <v>701012023</v>
      </c>
      <c r="E220" s="18">
        <v>515311165</v>
      </c>
      <c r="F220" s="6" t="s">
        <v>2678</v>
      </c>
      <c r="G220" s="6" t="s">
        <v>2617</v>
      </c>
      <c r="H220" s="6" t="s">
        <v>110</v>
      </c>
      <c r="I220" s="17">
        <v>8.1199999999999992</v>
      </c>
      <c r="J220" s="6" t="s">
        <v>104</v>
      </c>
      <c r="K220" s="19">
        <v>6.8519999999999998E-2</v>
      </c>
      <c r="L220" s="8">
        <v>4.5699999999999998E-2</v>
      </c>
      <c r="M220" s="7">
        <v>741963.6</v>
      </c>
      <c r="N220" s="7">
        <v>122.92</v>
      </c>
      <c r="O220" s="7">
        <v>912.02</v>
      </c>
      <c r="P220" s="8">
        <v>1.8E-3</v>
      </c>
      <c r="Q220" s="8">
        <v>2.0000000000000001E-4</v>
      </c>
    </row>
    <row r="221" spans="2:17">
      <c r="B221" s="6" t="s">
        <v>2951</v>
      </c>
      <c r="C221" s="6" t="s">
        <v>2561</v>
      </c>
      <c r="D221" s="17">
        <v>707682779</v>
      </c>
      <c r="E221" s="18">
        <v>515630770</v>
      </c>
      <c r="F221" s="6" t="s">
        <v>2678</v>
      </c>
      <c r="G221" s="6" t="s">
        <v>2571</v>
      </c>
      <c r="H221" s="6" t="s">
        <v>110</v>
      </c>
      <c r="I221" s="17">
        <v>4.72</v>
      </c>
      <c r="J221" s="6" t="s">
        <v>104</v>
      </c>
      <c r="K221" s="19">
        <v>7.3999999999999996E-2</v>
      </c>
      <c r="L221" s="8">
        <v>8.0299999999999996E-2</v>
      </c>
      <c r="M221" s="7">
        <v>163756.21</v>
      </c>
      <c r="N221" s="7">
        <v>100</v>
      </c>
      <c r="O221" s="7">
        <v>163.76</v>
      </c>
      <c r="P221" s="8">
        <v>2.9999999999999997E-4</v>
      </c>
      <c r="Q221" s="8">
        <v>0</v>
      </c>
    </row>
    <row r="222" spans="2:17">
      <c r="B222" s="6" t="s">
        <v>2951</v>
      </c>
      <c r="C222" s="6" t="s">
        <v>2561</v>
      </c>
      <c r="D222" s="17">
        <v>707682787</v>
      </c>
      <c r="E222" s="18">
        <v>515631026</v>
      </c>
      <c r="F222" s="6" t="s">
        <v>2678</v>
      </c>
      <c r="G222" s="6" t="s">
        <v>2571</v>
      </c>
      <c r="H222" s="6" t="s">
        <v>110</v>
      </c>
      <c r="I222" s="17">
        <v>4.72</v>
      </c>
      <c r="J222" s="6" t="s">
        <v>104</v>
      </c>
      <c r="K222" s="19">
        <v>7.3999999999999996E-2</v>
      </c>
      <c r="L222" s="8">
        <v>8.0299999999999996E-2</v>
      </c>
      <c r="M222" s="7">
        <v>171389.68</v>
      </c>
      <c r="N222" s="7">
        <v>100</v>
      </c>
      <c r="O222" s="7">
        <v>171.39</v>
      </c>
      <c r="P222" s="8">
        <v>2.9999999999999997E-4</v>
      </c>
      <c r="Q222" s="8">
        <v>0</v>
      </c>
    </row>
    <row r="223" spans="2:17">
      <c r="B223" s="6" t="s">
        <v>2951</v>
      </c>
      <c r="C223" s="6" t="s">
        <v>2561</v>
      </c>
      <c r="D223" s="17">
        <v>707682829</v>
      </c>
      <c r="E223" s="6">
        <v>513893123</v>
      </c>
      <c r="F223" s="6" t="s">
        <v>2678</v>
      </c>
      <c r="G223" s="6" t="s">
        <v>2571</v>
      </c>
      <c r="H223" s="6" t="s">
        <v>110</v>
      </c>
      <c r="I223" s="17">
        <v>1.69</v>
      </c>
      <c r="J223" s="6" t="s">
        <v>104</v>
      </c>
      <c r="K223" s="19">
        <v>7.4999999999999997E-2</v>
      </c>
      <c r="L223" s="8">
        <v>8.5400000000000004E-2</v>
      </c>
      <c r="M223" s="7">
        <v>-7944.02</v>
      </c>
      <c r="N223" s="7">
        <v>100</v>
      </c>
      <c r="O223" s="7">
        <v>-7.94</v>
      </c>
      <c r="P223" s="8">
        <v>0</v>
      </c>
      <c r="Q223" s="8">
        <v>0</v>
      </c>
    </row>
    <row r="224" spans="2:17">
      <c r="B224" s="6" t="s">
        <v>2934</v>
      </c>
      <c r="C224" s="6" t="s">
        <v>2575</v>
      </c>
      <c r="D224" s="17">
        <v>701020810</v>
      </c>
      <c r="E224" s="18">
        <v>514566009</v>
      </c>
      <c r="F224" s="6" t="s">
        <v>2678</v>
      </c>
      <c r="G224" s="6" t="s">
        <v>2650</v>
      </c>
      <c r="H224" s="6" t="s">
        <v>110</v>
      </c>
      <c r="I224" s="17">
        <v>8.73</v>
      </c>
      <c r="J224" s="6" t="s">
        <v>104</v>
      </c>
      <c r="K224" s="19">
        <v>3.3000000000000002E-2</v>
      </c>
      <c r="L224" s="8">
        <v>5.3499999999999999E-2</v>
      </c>
      <c r="M224" s="7">
        <v>682486.16</v>
      </c>
      <c r="N224" s="7">
        <v>99.4</v>
      </c>
      <c r="O224" s="7">
        <v>678.39</v>
      </c>
      <c r="P224" s="8">
        <v>1.4E-3</v>
      </c>
      <c r="Q224" s="8">
        <v>1E-4</v>
      </c>
    </row>
    <row r="225" spans="2:17">
      <c r="B225" s="6" t="s">
        <v>2951</v>
      </c>
      <c r="C225" s="6" t="s">
        <v>2561</v>
      </c>
      <c r="D225" s="17">
        <v>707682837</v>
      </c>
      <c r="E225" s="6">
        <v>513893123</v>
      </c>
      <c r="F225" s="6" t="s">
        <v>2679</v>
      </c>
      <c r="G225" s="6" t="s">
        <v>2571</v>
      </c>
      <c r="H225" s="6" t="s">
        <v>110</v>
      </c>
      <c r="I225" s="17">
        <v>1.7</v>
      </c>
      <c r="J225" s="6" t="s">
        <v>104</v>
      </c>
      <c r="K225" s="19">
        <v>7.4999999999999997E-2</v>
      </c>
      <c r="L225" s="8">
        <v>7.9699999999999993E-2</v>
      </c>
      <c r="M225" s="7">
        <v>-26884.23</v>
      </c>
      <c r="N225" s="7">
        <v>100</v>
      </c>
      <c r="O225" s="7">
        <v>-26.88</v>
      </c>
      <c r="P225" s="8">
        <v>-1E-4</v>
      </c>
      <c r="Q225" s="8">
        <v>0</v>
      </c>
    </row>
    <row r="226" spans="2:17">
      <c r="B226" s="6" t="s">
        <v>2988</v>
      </c>
      <c r="C226" s="6" t="s">
        <v>2561</v>
      </c>
      <c r="D226" s="17">
        <v>701023228</v>
      </c>
      <c r="E226" s="6">
        <v>515538759</v>
      </c>
      <c r="F226" s="6" t="s">
        <v>2680</v>
      </c>
      <c r="G226" s="6" t="s">
        <v>2681</v>
      </c>
      <c r="H226" s="6" t="s">
        <v>110</v>
      </c>
      <c r="I226" s="17">
        <v>1.83</v>
      </c>
      <c r="J226" s="6" t="s">
        <v>43</v>
      </c>
      <c r="K226" s="19">
        <v>0.04</v>
      </c>
      <c r="L226" s="8">
        <v>7.9399999999999998E-2</v>
      </c>
      <c r="M226" s="7">
        <v>161007.74</v>
      </c>
      <c r="N226" s="7">
        <v>100.11</v>
      </c>
      <c r="O226" s="7">
        <v>585.41999999999996</v>
      </c>
      <c r="P226" s="8">
        <v>1.1999999999999999E-3</v>
      </c>
      <c r="Q226" s="8">
        <v>1E-4</v>
      </c>
    </row>
    <row r="227" spans="2:17">
      <c r="B227" s="6" t="s">
        <v>2950</v>
      </c>
      <c r="C227" s="6" t="s">
        <v>2561</v>
      </c>
      <c r="D227" s="17">
        <v>701013013</v>
      </c>
      <c r="E227" s="18">
        <v>514628049</v>
      </c>
      <c r="F227" s="6" t="s">
        <v>2682</v>
      </c>
      <c r="G227" s="6" t="s">
        <v>2683</v>
      </c>
      <c r="H227" s="6" t="s">
        <v>754</v>
      </c>
      <c r="I227" s="17">
        <v>7.74</v>
      </c>
      <c r="J227" s="6" t="s">
        <v>104</v>
      </c>
      <c r="K227" s="19">
        <v>4.8000000000000001E-2</v>
      </c>
      <c r="L227" s="8">
        <v>1.9199999999999998E-2</v>
      </c>
      <c r="M227" s="7">
        <v>49014.02</v>
      </c>
      <c r="N227" s="7">
        <v>124.08</v>
      </c>
      <c r="O227" s="7">
        <v>60.82</v>
      </c>
      <c r="P227" s="8">
        <v>1E-4</v>
      </c>
      <c r="Q227" s="8">
        <v>0</v>
      </c>
    </row>
    <row r="228" spans="2:17">
      <c r="B228" s="6" t="s">
        <v>2950</v>
      </c>
      <c r="C228" s="6" t="s">
        <v>2561</v>
      </c>
      <c r="D228" s="17">
        <v>701013021</v>
      </c>
      <c r="E228" s="18">
        <v>514628049</v>
      </c>
      <c r="F228" s="6" t="s">
        <v>2682</v>
      </c>
      <c r="G228" s="6" t="s">
        <v>2684</v>
      </c>
      <c r="H228" s="6" t="s">
        <v>754</v>
      </c>
      <c r="I228" s="17">
        <v>7.74</v>
      </c>
      <c r="J228" s="6" t="s">
        <v>104</v>
      </c>
      <c r="K228" s="19">
        <v>4.8000000000000001E-2</v>
      </c>
      <c r="L228" s="8">
        <v>8.3999999999999995E-3</v>
      </c>
      <c r="M228" s="7">
        <v>4350463.93</v>
      </c>
      <c r="N228" s="7">
        <v>136.47999999999999</v>
      </c>
      <c r="O228" s="7">
        <v>5937.51</v>
      </c>
      <c r="P228" s="8">
        <v>1.2E-2</v>
      </c>
      <c r="Q228" s="8">
        <v>1.1999999999999999E-3</v>
      </c>
    </row>
    <row r="229" spans="2:17">
      <c r="B229" s="6" t="s">
        <v>2975</v>
      </c>
      <c r="C229" s="6" t="s">
        <v>2561</v>
      </c>
      <c r="D229" s="17">
        <v>701011165</v>
      </c>
      <c r="E229" s="18">
        <v>515555621</v>
      </c>
      <c r="F229" s="6" t="s">
        <v>1982</v>
      </c>
      <c r="G229" s="6" t="s">
        <v>2685</v>
      </c>
      <c r="H229" s="6" t="s">
        <v>754</v>
      </c>
      <c r="I229" s="17">
        <v>0.61</v>
      </c>
      <c r="J229" s="6" t="s">
        <v>43</v>
      </c>
      <c r="K229" s="19">
        <v>0.05</v>
      </c>
      <c r="L229" s="8">
        <v>6.0299999999999999E-2</v>
      </c>
      <c r="M229" s="7">
        <v>47310.38</v>
      </c>
      <c r="N229" s="7">
        <v>100.67</v>
      </c>
      <c r="O229" s="7">
        <v>172.98</v>
      </c>
      <c r="P229" s="8">
        <v>2.9999999999999997E-4</v>
      </c>
      <c r="Q229" s="8">
        <v>0</v>
      </c>
    </row>
    <row r="230" spans="2:17">
      <c r="B230" s="6" t="s">
        <v>2951</v>
      </c>
      <c r="C230" s="6" t="s">
        <v>2561</v>
      </c>
      <c r="D230" s="17">
        <v>701020547</v>
      </c>
      <c r="E230" s="18">
        <v>513893123</v>
      </c>
      <c r="F230" s="6" t="s">
        <v>1982</v>
      </c>
      <c r="G230" s="6" t="s">
        <v>2686</v>
      </c>
      <c r="H230" s="6" t="s">
        <v>754</v>
      </c>
      <c r="I230" s="17">
        <v>4.72</v>
      </c>
      <c r="J230" s="6" t="s">
        <v>104</v>
      </c>
      <c r="K230" s="19">
        <v>7.3999999999999996E-2</v>
      </c>
      <c r="L230" s="8">
        <v>8.0299999999999996E-2</v>
      </c>
      <c r="M230" s="7">
        <v>22832.400000000001</v>
      </c>
      <c r="N230" s="7">
        <v>100</v>
      </c>
      <c r="O230" s="7">
        <v>22.83</v>
      </c>
      <c r="P230" s="8">
        <v>0</v>
      </c>
      <c r="Q230" s="8">
        <v>0</v>
      </c>
    </row>
    <row r="231" spans="2:17">
      <c r="B231" s="6" t="s">
        <v>2951</v>
      </c>
      <c r="C231" s="6" t="s">
        <v>2561</v>
      </c>
      <c r="D231" s="17">
        <v>701020554</v>
      </c>
      <c r="E231" s="18">
        <v>515275196</v>
      </c>
      <c r="F231" s="6" t="s">
        <v>1982</v>
      </c>
      <c r="G231" s="6" t="s">
        <v>2686</v>
      </c>
      <c r="H231" s="6" t="s">
        <v>754</v>
      </c>
      <c r="I231" s="17">
        <v>1.69</v>
      </c>
      <c r="J231" s="6" t="s">
        <v>104</v>
      </c>
      <c r="K231" s="19">
        <v>7.4999999999999997E-2</v>
      </c>
      <c r="L231" s="8">
        <v>8.5400000000000004E-2</v>
      </c>
      <c r="M231" s="7">
        <v>23190.92</v>
      </c>
      <c r="N231" s="7">
        <v>100</v>
      </c>
      <c r="O231" s="7">
        <v>23.19</v>
      </c>
      <c r="P231" s="8">
        <v>0</v>
      </c>
      <c r="Q231" s="8">
        <v>0</v>
      </c>
    </row>
    <row r="232" spans="2:17">
      <c r="B232" s="6" t="s">
        <v>2952</v>
      </c>
      <c r="C232" s="6" t="s">
        <v>2561</v>
      </c>
      <c r="D232" s="17">
        <v>701012502</v>
      </c>
      <c r="E232" s="18">
        <v>550273080</v>
      </c>
      <c r="F232" s="6" t="s">
        <v>1982</v>
      </c>
      <c r="G232" s="6" t="s">
        <v>2687</v>
      </c>
      <c r="H232" s="6" t="s">
        <v>754</v>
      </c>
      <c r="I232" s="17">
        <v>3.2</v>
      </c>
      <c r="J232" s="6" t="s">
        <v>104</v>
      </c>
      <c r="K232" s="19">
        <v>3.5999999999999997E-2</v>
      </c>
      <c r="L232" s="8">
        <v>7.2999999999999995E-2</v>
      </c>
      <c r="M232" s="7">
        <v>875657.69</v>
      </c>
      <c r="N232" s="7">
        <v>102.26</v>
      </c>
      <c r="O232" s="7">
        <v>895.45</v>
      </c>
      <c r="P232" s="8">
        <v>1.8E-3</v>
      </c>
      <c r="Q232" s="8">
        <v>2.0000000000000001E-4</v>
      </c>
    </row>
    <row r="233" spans="2:17">
      <c r="B233" s="6" t="s">
        <v>2952</v>
      </c>
      <c r="C233" s="6" t="s">
        <v>2561</v>
      </c>
      <c r="D233" s="17">
        <v>701012510</v>
      </c>
      <c r="E233" s="18">
        <v>550273080</v>
      </c>
      <c r="F233" s="6" t="s">
        <v>1982</v>
      </c>
      <c r="G233" s="6" t="s">
        <v>2688</v>
      </c>
      <c r="H233" s="6" t="s">
        <v>754</v>
      </c>
      <c r="I233" s="17">
        <v>3.2</v>
      </c>
      <c r="J233" s="6" t="s">
        <v>104</v>
      </c>
      <c r="K233" s="19">
        <v>3.5999999999999997E-2</v>
      </c>
      <c r="L233" s="8">
        <v>7.2900000000000006E-2</v>
      </c>
      <c r="M233" s="7">
        <v>3067827.63</v>
      </c>
      <c r="N233" s="7">
        <v>102.24</v>
      </c>
      <c r="O233" s="7">
        <v>3136.55</v>
      </c>
      <c r="P233" s="8">
        <v>6.3E-3</v>
      </c>
      <c r="Q233" s="8">
        <v>5.9999999999999995E-4</v>
      </c>
    </row>
    <row r="234" spans="2:17">
      <c r="B234" s="6" t="s">
        <v>2953</v>
      </c>
      <c r="C234" s="6" t="s">
        <v>2561</v>
      </c>
      <c r="D234" s="17">
        <v>701014847</v>
      </c>
      <c r="E234" s="18">
        <v>515275196</v>
      </c>
      <c r="F234" s="6" t="s">
        <v>1982</v>
      </c>
      <c r="G234" s="6" t="s">
        <v>2642</v>
      </c>
      <c r="H234" s="6" t="s">
        <v>754</v>
      </c>
      <c r="I234" s="17">
        <v>1.72</v>
      </c>
      <c r="J234" s="6" t="s">
        <v>104</v>
      </c>
      <c r="K234" s="19">
        <v>7.4999999999999997E-2</v>
      </c>
      <c r="L234" s="8">
        <v>5.8099999999999999E-2</v>
      </c>
      <c r="M234" s="7">
        <v>1809982.32</v>
      </c>
      <c r="N234" s="7">
        <v>104.44</v>
      </c>
      <c r="O234" s="7">
        <v>1890.35</v>
      </c>
      <c r="P234" s="8">
        <v>3.8E-3</v>
      </c>
      <c r="Q234" s="8">
        <v>4.0000000000000002E-4</v>
      </c>
    </row>
    <row r="235" spans="2:17">
      <c r="B235" s="6" t="s">
        <v>2953</v>
      </c>
      <c r="C235" s="6" t="s">
        <v>2561</v>
      </c>
      <c r="D235" s="17">
        <v>701012759</v>
      </c>
      <c r="E235" s="18">
        <v>513893123</v>
      </c>
      <c r="F235" s="6" t="s">
        <v>1982</v>
      </c>
      <c r="G235" s="6" t="s">
        <v>2689</v>
      </c>
      <c r="H235" s="6" t="s">
        <v>754</v>
      </c>
      <c r="J235" s="6" t="s">
        <v>104</v>
      </c>
      <c r="K235" s="19">
        <v>7.3999999999999996E-2</v>
      </c>
      <c r="M235" s="7">
        <v>1550759.89</v>
      </c>
      <c r="N235" s="7">
        <v>106.28</v>
      </c>
      <c r="O235" s="7">
        <v>1648.15</v>
      </c>
      <c r="P235" s="8">
        <v>3.3E-3</v>
      </c>
      <c r="Q235" s="8">
        <v>2.9999999999999997E-4</v>
      </c>
    </row>
    <row r="236" spans="2:17">
      <c r="B236" s="6" t="s">
        <v>2951</v>
      </c>
      <c r="C236" s="6" t="s">
        <v>2561</v>
      </c>
      <c r="D236" s="17">
        <v>701020794</v>
      </c>
      <c r="E236" s="18">
        <v>515631026</v>
      </c>
      <c r="F236" s="6" t="s">
        <v>1982</v>
      </c>
      <c r="G236" s="6" t="s">
        <v>2690</v>
      </c>
      <c r="H236" s="6" t="s">
        <v>754</v>
      </c>
      <c r="I236" s="17">
        <v>1.72</v>
      </c>
      <c r="J236" s="6" t="s">
        <v>104</v>
      </c>
      <c r="K236" s="19">
        <v>7.4999999999999997E-2</v>
      </c>
      <c r="L236" s="8">
        <v>5.4800000000000001E-2</v>
      </c>
      <c r="M236" s="7">
        <v>3094235.9</v>
      </c>
      <c r="N236" s="7">
        <v>104.07</v>
      </c>
      <c r="O236" s="7">
        <v>3220.17</v>
      </c>
      <c r="P236" s="8">
        <v>6.4999999999999997E-3</v>
      </c>
      <c r="Q236" s="8">
        <v>6.9999999999999999E-4</v>
      </c>
    </row>
    <row r="237" spans="2:17">
      <c r="B237" s="6" t="s">
        <v>2953</v>
      </c>
      <c r="C237" s="6" t="s">
        <v>2561</v>
      </c>
      <c r="D237" s="17">
        <v>701019721</v>
      </c>
      <c r="E237" s="18">
        <v>515630770</v>
      </c>
      <c r="F237" s="6" t="s">
        <v>1982</v>
      </c>
      <c r="G237" s="6" t="s">
        <v>2554</v>
      </c>
      <c r="H237" s="6" t="s">
        <v>754</v>
      </c>
      <c r="J237" s="6" t="s">
        <v>104</v>
      </c>
      <c r="K237" s="19">
        <v>7.2499999999999995E-2</v>
      </c>
      <c r="M237" s="7">
        <v>3364264.83</v>
      </c>
      <c r="N237" s="7">
        <v>103.87</v>
      </c>
      <c r="O237" s="7">
        <v>3494.46</v>
      </c>
      <c r="P237" s="8">
        <v>7.1000000000000004E-3</v>
      </c>
      <c r="Q237" s="8">
        <v>6.9999999999999999E-4</v>
      </c>
    </row>
    <row r="238" spans="2:17">
      <c r="B238" s="6" t="s">
        <v>2954</v>
      </c>
      <c r="C238" s="6" t="s">
        <v>2561</v>
      </c>
      <c r="D238" s="17">
        <v>701010563</v>
      </c>
      <c r="E238" s="18">
        <v>514818707</v>
      </c>
      <c r="F238" s="6" t="s">
        <v>1982</v>
      </c>
      <c r="G238" s="6" t="s">
        <v>2691</v>
      </c>
      <c r="H238" s="6" t="s">
        <v>754</v>
      </c>
      <c r="I238" s="17">
        <v>4.17</v>
      </c>
      <c r="J238" s="6" t="s">
        <v>104</v>
      </c>
      <c r="K238" s="19">
        <v>5.5E-2</v>
      </c>
      <c r="L238" s="8">
        <v>2.5999999999999999E-3</v>
      </c>
      <c r="M238" s="7">
        <v>2127894.37</v>
      </c>
      <c r="N238" s="7">
        <v>125.67</v>
      </c>
      <c r="O238" s="7">
        <v>2674.12</v>
      </c>
      <c r="P238" s="8">
        <v>5.4000000000000003E-3</v>
      </c>
      <c r="Q238" s="8">
        <v>5.0000000000000001E-4</v>
      </c>
    </row>
    <row r="239" spans="2:17">
      <c r="B239" s="6" t="s">
        <v>2989</v>
      </c>
      <c r="C239" s="6" t="s">
        <v>2561</v>
      </c>
      <c r="D239" s="17">
        <v>707683074</v>
      </c>
      <c r="E239" s="6">
        <v>4020801</v>
      </c>
      <c r="F239" s="6" t="s">
        <v>145</v>
      </c>
      <c r="G239" s="39">
        <v>43555</v>
      </c>
      <c r="H239" s="6"/>
      <c r="I239" s="17">
        <v>1.67</v>
      </c>
      <c r="J239" s="6" t="s">
        <v>104</v>
      </c>
      <c r="K239" s="19">
        <v>5.9299999999999999E-2</v>
      </c>
      <c r="L239" s="8">
        <v>5.04E-2</v>
      </c>
      <c r="M239" s="7">
        <v>6636182.6699999999</v>
      </c>
      <c r="N239" s="7">
        <v>103</v>
      </c>
      <c r="O239" s="7">
        <v>6835.27</v>
      </c>
      <c r="P239" s="8">
        <v>1.38E-2</v>
      </c>
      <c r="Q239" s="8">
        <v>1.4E-3</v>
      </c>
    </row>
    <row r="240" spans="2:17">
      <c r="B240" s="6" t="s">
        <v>2955</v>
      </c>
      <c r="C240" s="6" t="s">
        <v>2561</v>
      </c>
      <c r="D240" s="17">
        <v>99105785</v>
      </c>
      <c r="E240" s="18">
        <v>514231414</v>
      </c>
      <c r="F240" s="6" t="s">
        <v>145</v>
      </c>
      <c r="G240" s="6" t="s">
        <v>2643</v>
      </c>
      <c r="H240" s="6"/>
      <c r="I240" s="17">
        <v>1.8</v>
      </c>
      <c r="J240" s="6" t="s">
        <v>104</v>
      </c>
      <c r="K240" s="19">
        <v>0.105</v>
      </c>
      <c r="L240" s="8">
        <v>0.1174</v>
      </c>
      <c r="M240" s="7">
        <v>1016310.17</v>
      </c>
      <c r="N240" s="7">
        <v>106.32</v>
      </c>
      <c r="O240" s="7">
        <v>1080.54</v>
      </c>
      <c r="P240" s="8">
        <v>2.2000000000000001E-3</v>
      </c>
      <c r="Q240" s="8">
        <v>2.0000000000000001E-4</v>
      </c>
    </row>
    <row r="241" spans="2:17">
      <c r="B241" s="6" t="s">
        <v>2990</v>
      </c>
      <c r="C241" s="6" t="s">
        <v>2561</v>
      </c>
      <c r="D241" s="17">
        <v>99106585</v>
      </c>
      <c r="E241" s="18">
        <v>514231414</v>
      </c>
      <c r="F241" s="6" t="s">
        <v>145</v>
      </c>
      <c r="G241" s="6" t="s">
        <v>2643</v>
      </c>
      <c r="H241" s="6"/>
      <c r="I241" s="17">
        <v>19.77</v>
      </c>
      <c r="J241" s="6" t="s">
        <v>104</v>
      </c>
      <c r="K241" s="19">
        <v>5.5E-2</v>
      </c>
      <c r="L241" s="8">
        <v>5.2600000000000001E-2</v>
      </c>
      <c r="M241" s="7">
        <v>321772.5</v>
      </c>
      <c r="N241" s="7">
        <v>105.16</v>
      </c>
      <c r="O241" s="7">
        <v>338.38</v>
      </c>
      <c r="P241" s="8">
        <v>6.9999999999999999E-4</v>
      </c>
      <c r="Q241" s="8">
        <v>1E-4</v>
      </c>
    </row>
    <row r="242" spans="2:17">
      <c r="B242" s="6" t="s">
        <v>2956</v>
      </c>
      <c r="C242" s="6" t="s">
        <v>2575</v>
      </c>
      <c r="D242" s="17">
        <v>99105819</v>
      </c>
      <c r="E242" s="18">
        <v>513642553</v>
      </c>
      <c r="F242" s="6" t="s">
        <v>145</v>
      </c>
      <c r="G242" s="6" t="s">
        <v>2692</v>
      </c>
      <c r="H242" s="6"/>
      <c r="I242" s="17">
        <v>10.83</v>
      </c>
      <c r="J242" s="6" t="s">
        <v>104</v>
      </c>
      <c r="L242" s="8">
        <v>3.44E-2</v>
      </c>
      <c r="M242" s="7">
        <v>1197285.08</v>
      </c>
      <c r="N242" s="7">
        <v>99.4</v>
      </c>
      <c r="O242" s="7">
        <v>1190.0999999999999</v>
      </c>
      <c r="P242" s="8">
        <v>2.3999999999999998E-3</v>
      </c>
      <c r="Q242" s="8">
        <v>2.0000000000000001E-4</v>
      </c>
    </row>
    <row r="243" spans="2:17">
      <c r="B243" s="6" t="s">
        <v>2956</v>
      </c>
      <c r="C243" s="6" t="s">
        <v>2575</v>
      </c>
      <c r="D243" s="17">
        <v>99105926</v>
      </c>
      <c r="E243" s="18">
        <v>513642553</v>
      </c>
      <c r="F243" s="6" t="s">
        <v>145</v>
      </c>
      <c r="G243" s="6" t="s">
        <v>2693</v>
      </c>
      <c r="H243" s="6"/>
      <c r="I243" s="17">
        <v>10.82</v>
      </c>
      <c r="J243" s="6" t="s">
        <v>104</v>
      </c>
      <c r="L243" s="8">
        <v>3.44E-2</v>
      </c>
      <c r="M243" s="7">
        <v>250248.9</v>
      </c>
      <c r="N243" s="7">
        <v>98.97</v>
      </c>
      <c r="O243" s="7">
        <v>247.67</v>
      </c>
      <c r="P243" s="8">
        <v>5.0000000000000001E-4</v>
      </c>
      <c r="Q243" s="8">
        <v>1E-4</v>
      </c>
    </row>
    <row r="244" spans="2:17">
      <c r="B244" s="6" t="s">
        <v>2957</v>
      </c>
      <c r="C244" s="6" t="s">
        <v>2575</v>
      </c>
      <c r="D244" s="17">
        <v>99106338</v>
      </c>
      <c r="E244" s="18">
        <v>513642553</v>
      </c>
      <c r="F244" s="6" t="s">
        <v>145</v>
      </c>
      <c r="G244" s="6" t="s">
        <v>2693</v>
      </c>
      <c r="H244" s="6"/>
      <c r="I244" s="17">
        <v>10.75</v>
      </c>
      <c r="J244" s="6" t="s">
        <v>104</v>
      </c>
      <c r="L244" s="8">
        <v>3.3500000000000002E-2</v>
      </c>
      <c r="M244" s="7">
        <v>249529.41</v>
      </c>
      <c r="N244" s="7">
        <v>104.3</v>
      </c>
      <c r="O244" s="7">
        <v>260.26</v>
      </c>
      <c r="P244" s="8">
        <v>5.0000000000000001E-4</v>
      </c>
      <c r="Q244" s="8">
        <v>1E-4</v>
      </c>
    </row>
    <row r="245" spans="2:17">
      <c r="B245" s="6" t="s">
        <v>2958</v>
      </c>
      <c r="C245" s="6" t="s">
        <v>2561</v>
      </c>
      <c r="D245" s="17">
        <v>99103335</v>
      </c>
      <c r="E245" s="18">
        <v>520037540</v>
      </c>
      <c r="F245" s="6" t="s">
        <v>145</v>
      </c>
      <c r="G245" s="6" t="s">
        <v>2610</v>
      </c>
      <c r="H245" s="6"/>
      <c r="I245" s="17">
        <v>0.16</v>
      </c>
      <c r="J245" s="6" t="s">
        <v>104</v>
      </c>
      <c r="K245" s="19">
        <v>4.7500000000000001E-2</v>
      </c>
      <c r="L245" s="8">
        <v>8.0999999999999996E-3</v>
      </c>
      <c r="M245" s="7">
        <v>1122908.73</v>
      </c>
      <c r="N245" s="7">
        <v>102.24</v>
      </c>
      <c r="O245" s="7">
        <v>1148.06</v>
      </c>
      <c r="P245" s="8">
        <v>2.3E-3</v>
      </c>
      <c r="Q245" s="8">
        <v>2.0000000000000001E-4</v>
      </c>
    </row>
    <row r="246" spans="2:17">
      <c r="B246" s="6" t="s">
        <v>2991</v>
      </c>
      <c r="C246" s="6" t="s">
        <v>2561</v>
      </c>
      <c r="D246" s="17">
        <v>707686648</v>
      </c>
      <c r="E246" s="6">
        <v>513846667</v>
      </c>
      <c r="F246" s="6" t="s">
        <v>145</v>
      </c>
      <c r="G246" s="39">
        <v>43555</v>
      </c>
      <c r="H246" s="6"/>
      <c r="I246" s="17">
        <v>6.28</v>
      </c>
      <c r="J246" s="6" t="s">
        <v>104</v>
      </c>
      <c r="K246" s="19">
        <v>3.3000000000000002E-2</v>
      </c>
      <c r="L246" s="8">
        <v>5.21E-2</v>
      </c>
      <c r="M246" s="7">
        <v>2071227.98</v>
      </c>
      <c r="N246" s="7">
        <v>99.59</v>
      </c>
      <c r="O246" s="7">
        <v>2062.7399999999998</v>
      </c>
      <c r="P246" s="8">
        <v>4.1999999999999997E-3</v>
      </c>
      <c r="Q246" s="8">
        <v>4.0000000000000002E-4</v>
      </c>
    </row>
    <row r="247" spans="2:17">
      <c r="B247" s="6" t="s">
        <v>2991</v>
      </c>
      <c r="C247" s="6" t="s">
        <v>2561</v>
      </c>
      <c r="D247" s="17">
        <v>707686655</v>
      </c>
      <c r="E247" s="6">
        <v>513846667</v>
      </c>
      <c r="F247" s="6" t="s">
        <v>145</v>
      </c>
      <c r="G247" s="39">
        <v>43555</v>
      </c>
      <c r="H247" s="6"/>
      <c r="I247" s="17">
        <v>2.89</v>
      </c>
      <c r="J247" s="6" t="s">
        <v>104</v>
      </c>
      <c r="K247" s="19">
        <v>0.05</v>
      </c>
      <c r="L247" s="8">
        <v>7.3400000000000007E-2</v>
      </c>
      <c r="M247" s="7">
        <v>62437.21</v>
      </c>
      <c r="N247" s="7">
        <v>99.34</v>
      </c>
      <c r="O247" s="7">
        <v>62.03</v>
      </c>
      <c r="P247" s="8">
        <v>1E-4</v>
      </c>
      <c r="Q247" s="8">
        <v>0</v>
      </c>
    </row>
    <row r="248" spans="2:17">
      <c r="B248" s="6" t="s">
        <v>2959</v>
      </c>
      <c r="C248" s="6" t="s">
        <v>2561</v>
      </c>
      <c r="D248" s="17">
        <v>701011686</v>
      </c>
      <c r="E248" s="18">
        <v>514570043</v>
      </c>
      <c r="F248" s="6" t="s">
        <v>145</v>
      </c>
      <c r="G248" s="6" t="s">
        <v>2694</v>
      </c>
      <c r="H248" s="6"/>
      <c r="I248" s="17">
        <v>7.24</v>
      </c>
      <c r="J248" s="6" t="s">
        <v>104</v>
      </c>
      <c r="K248" s="19">
        <v>0.08</v>
      </c>
      <c r="L248" s="8">
        <v>2.1700000000000001E-2</v>
      </c>
      <c r="M248" s="7">
        <v>894276.39</v>
      </c>
      <c r="N248" s="7">
        <v>146.19</v>
      </c>
      <c r="O248" s="7">
        <v>1307.3399999999999</v>
      </c>
      <c r="P248" s="8">
        <v>2.5999999999999999E-3</v>
      </c>
      <c r="Q248" s="8">
        <v>2.9999999999999997E-4</v>
      </c>
    </row>
    <row r="249" spans="2:17">
      <c r="B249" s="6" t="s">
        <v>2960</v>
      </c>
      <c r="C249" s="6" t="s">
        <v>2561</v>
      </c>
      <c r="D249" s="17">
        <v>99105470</v>
      </c>
      <c r="E249" s="18">
        <v>512821216</v>
      </c>
      <c r="F249" s="6" t="s">
        <v>145</v>
      </c>
      <c r="G249" s="6" t="s">
        <v>2695</v>
      </c>
      <c r="H249" s="6"/>
      <c r="I249" s="17">
        <v>1.72</v>
      </c>
      <c r="J249" s="6" t="s">
        <v>104</v>
      </c>
      <c r="K249" s="19">
        <v>0.105</v>
      </c>
      <c r="L249" s="8">
        <v>0.1241</v>
      </c>
      <c r="M249" s="7">
        <v>450583.65</v>
      </c>
      <c r="N249" s="7">
        <v>110.39</v>
      </c>
      <c r="O249" s="7">
        <v>497.4</v>
      </c>
      <c r="P249" s="8">
        <v>1E-3</v>
      </c>
      <c r="Q249" s="8">
        <v>1E-4</v>
      </c>
    </row>
    <row r="250" spans="2:17">
      <c r="B250" s="6" t="s">
        <v>2992</v>
      </c>
      <c r="C250" s="6" t="s">
        <v>2561</v>
      </c>
      <c r="D250" s="17">
        <v>99106577</v>
      </c>
      <c r="E250" s="18">
        <v>512821216</v>
      </c>
      <c r="F250" s="6" t="s">
        <v>145</v>
      </c>
      <c r="G250" s="6" t="s">
        <v>2696</v>
      </c>
      <c r="H250" s="6"/>
      <c r="I250" s="17">
        <v>19.77</v>
      </c>
      <c r="J250" s="6" t="s">
        <v>104</v>
      </c>
      <c r="K250" s="19">
        <v>5.5E-2</v>
      </c>
      <c r="L250" s="8">
        <v>4.7E-2</v>
      </c>
      <c r="M250" s="7">
        <v>1424992.5</v>
      </c>
      <c r="N250" s="7">
        <v>105.03</v>
      </c>
      <c r="O250" s="7">
        <v>1496.67</v>
      </c>
      <c r="P250" s="8">
        <v>3.0000000000000001E-3</v>
      </c>
      <c r="Q250" s="8">
        <v>2.9999999999999997E-4</v>
      </c>
    </row>
    <row r="251" spans="2:17">
      <c r="B251" s="6" t="s">
        <v>2960</v>
      </c>
      <c r="C251" s="6" t="s">
        <v>2561</v>
      </c>
      <c r="D251" s="17">
        <v>99105488</v>
      </c>
      <c r="E251" s="18">
        <v>512821216</v>
      </c>
      <c r="F251" s="6" t="s">
        <v>145</v>
      </c>
      <c r="G251" s="6" t="s">
        <v>2697</v>
      </c>
      <c r="H251" s="6"/>
      <c r="I251" s="17">
        <v>1.74</v>
      </c>
      <c r="J251" s="6" t="s">
        <v>104</v>
      </c>
      <c r="K251" s="19">
        <v>0.105</v>
      </c>
      <c r="L251" s="8">
        <v>0.12640000000000001</v>
      </c>
      <c r="M251" s="7">
        <v>1072575</v>
      </c>
      <c r="N251" s="7">
        <v>109.54</v>
      </c>
      <c r="O251" s="7">
        <v>1174.9000000000001</v>
      </c>
      <c r="P251" s="8">
        <v>2.3999999999999998E-3</v>
      </c>
      <c r="Q251" s="8">
        <v>2.0000000000000001E-4</v>
      </c>
    </row>
    <row r="252" spans="2:17">
      <c r="B252" s="6" t="s">
        <v>2960</v>
      </c>
      <c r="C252" s="6" t="s">
        <v>2561</v>
      </c>
      <c r="D252" s="17">
        <v>99105611</v>
      </c>
      <c r="E252" s="18">
        <v>512821216</v>
      </c>
      <c r="F252" s="6" t="s">
        <v>145</v>
      </c>
      <c r="G252" s="6" t="s">
        <v>2698</v>
      </c>
      <c r="H252" s="6"/>
      <c r="I252" s="17">
        <v>1.76</v>
      </c>
      <c r="J252" s="6" t="s">
        <v>104</v>
      </c>
      <c r="K252" s="19">
        <v>0.105</v>
      </c>
      <c r="L252" s="8">
        <v>0.14199999999999999</v>
      </c>
      <c r="M252" s="7">
        <v>226123.43</v>
      </c>
      <c r="N252" s="7">
        <v>105.46</v>
      </c>
      <c r="O252" s="7">
        <v>238.47</v>
      </c>
      <c r="P252" s="8">
        <v>5.0000000000000001E-4</v>
      </c>
      <c r="Q252" s="8">
        <v>0</v>
      </c>
    </row>
    <row r="253" spans="2:17">
      <c r="B253" s="6" t="s">
        <v>2960</v>
      </c>
      <c r="C253" s="6" t="s">
        <v>2561</v>
      </c>
      <c r="D253" s="17">
        <v>99105652</v>
      </c>
      <c r="E253" s="18">
        <v>512821216</v>
      </c>
      <c r="F253" s="6" t="s">
        <v>145</v>
      </c>
      <c r="G253" s="6" t="s">
        <v>2699</v>
      </c>
      <c r="H253" s="6"/>
      <c r="I253" s="17">
        <v>1.94</v>
      </c>
      <c r="J253" s="6" t="s">
        <v>104</v>
      </c>
      <c r="K253" s="19">
        <v>0.105</v>
      </c>
      <c r="L253" s="8">
        <v>0.1231</v>
      </c>
      <c r="M253" s="7">
        <v>12717.68</v>
      </c>
      <c r="N253" s="7">
        <v>107.74</v>
      </c>
      <c r="O253" s="7">
        <v>13.7</v>
      </c>
      <c r="P253" s="8">
        <v>0</v>
      </c>
      <c r="Q253" s="8">
        <v>0</v>
      </c>
    </row>
    <row r="254" spans="2:17">
      <c r="B254" s="6" t="s">
        <v>2960</v>
      </c>
      <c r="C254" s="6" t="s">
        <v>2561</v>
      </c>
      <c r="D254" s="17">
        <v>99105793</v>
      </c>
      <c r="E254" s="18">
        <v>512821216</v>
      </c>
      <c r="F254" s="6" t="s">
        <v>145</v>
      </c>
      <c r="G254" s="6" t="s">
        <v>2643</v>
      </c>
      <c r="H254" s="6"/>
      <c r="I254" s="17">
        <v>2.08</v>
      </c>
      <c r="J254" s="6" t="s">
        <v>104</v>
      </c>
      <c r="K254" s="19">
        <v>0.105</v>
      </c>
      <c r="L254" s="8">
        <v>0.1172</v>
      </c>
      <c r="M254" s="7">
        <v>2529962.2000000002</v>
      </c>
      <c r="N254" s="7">
        <v>106.37</v>
      </c>
      <c r="O254" s="7">
        <v>2691.12</v>
      </c>
      <c r="P254" s="8">
        <v>5.4000000000000003E-3</v>
      </c>
      <c r="Q254" s="8">
        <v>5.9999999999999995E-4</v>
      </c>
    </row>
    <row r="255" spans="2:17">
      <c r="B255" s="6" t="s">
        <v>2956</v>
      </c>
      <c r="C255" s="6" t="s">
        <v>2561</v>
      </c>
      <c r="D255" s="17">
        <v>99105553</v>
      </c>
      <c r="E255" s="18">
        <v>512821216</v>
      </c>
      <c r="F255" s="6" t="s">
        <v>145</v>
      </c>
      <c r="G255" s="6" t="s">
        <v>2586</v>
      </c>
      <c r="H255" s="6"/>
      <c r="I255" s="17">
        <v>1.76</v>
      </c>
      <c r="J255" s="6" t="s">
        <v>104</v>
      </c>
      <c r="K255" s="19">
        <v>0.105</v>
      </c>
      <c r="L255" s="8">
        <v>0.12959999999999999</v>
      </c>
      <c r="M255" s="7">
        <v>133150.38</v>
      </c>
      <c r="N255" s="7">
        <v>108.85</v>
      </c>
      <c r="O255" s="7">
        <v>144.93</v>
      </c>
      <c r="P255" s="8">
        <v>2.9999999999999997E-4</v>
      </c>
      <c r="Q255" s="8">
        <v>0</v>
      </c>
    </row>
    <row r="256" spans="2:17">
      <c r="B256" s="6" t="s">
        <v>2993</v>
      </c>
      <c r="C256" s="6" t="s">
        <v>2561</v>
      </c>
      <c r="D256" s="17">
        <v>707685574</v>
      </c>
      <c r="E256" s="6">
        <v>515879559</v>
      </c>
      <c r="F256" s="6" t="s">
        <v>145</v>
      </c>
      <c r="G256" s="39">
        <v>43555</v>
      </c>
      <c r="H256" s="6"/>
      <c r="I256" s="17">
        <v>5.62</v>
      </c>
      <c r="J256" s="6" t="s">
        <v>104</v>
      </c>
      <c r="K256" s="19">
        <v>4.7500000000000001E-2</v>
      </c>
      <c r="L256" s="8">
        <v>6.4500000000000002E-2</v>
      </c>
      <c r="M256" s="7">
        <v>1125658.02</v>
      </c>
      <c r="N256" s="7">
        <v>101.18</v>
      </c>
      <c r="O256" s="7">
        <v>1138.94</v>
      </c>
      <c r="P256" s="8">
        <v>2.3E-3</v>
      </c>
      <c r="Q256" s="8">
        <v>2.0000000000000001E-4</v>
      </c>
    </row>
    <row r="257" spans="2:17">
      <c r="B257" s="6" t="s">
        <v>2993</v>
      </c>
      <c r="C257" s="6" t="s">
        <v>2561</v>
      </c>
      <c r="D257" s="17">
        <v>707685582</v>
      </c>
      <c r="E257" s="6">
        <v>515879559</v>
      </c>
      <c r="F257" s="6" t="s">
        <v>145</v>
      </c>
      <c r="G257" s="39">
        <v>43555</v>
      </c>
      <c r="H257" s="6"/>
      <c r="I257" s="17">
        <v>5.66</v>
      </c>
      <c r="J257" s="6" t="s">
        <v>104</v>
      </c>
      <c r="K257" s="19">
        <v>4.4999999999999998E-2</v>
      </c>
      <c r="L257" s="8">
        <v>6.2E-2</v>
      </c>
      <c r="M257" s="7">
        <v>606123.54</v>
      </c>
      <c r="N257" s="7">
        <v>101.13</v>
      </c>
      <c r="O257" s="7">
        <v>612.97</v>
      </c>
      <c r="P257" s="8">
        <v>1.1999999999999999E-3</v>
      </c>
      <c r="Q257" s="8">
        <v>1E-4</v>
      </c>
    </row>
    <row r="258" spans="2:17">
      <c r="B258" s="6" t="s">
        <v>2961</v>
      </c>
      <c r="C258" s="6" t="s">
        <v>2561</v>
      </c>
      <c r="D258" s="17">
        <v>99105686</v>
      </c>
      <c r="E258" s="6">
        <v>512821216</v>
      </c>
      <c r="F258" s="6" t="s">
        <v>145</v>
      </c>
      <c r="G258" s="6" t="s">
        <v>2700</v>
      </c>
      <c r="H258" s="6"/>
      <c r="I258" s="17">
        <v>2.78</v>
      </c>
      <c r="J258" s="6" t="s">
        <v>104</v>
      </c>
      <c r="K258" s="19">
        <v>4.1500000000000002E-2</v>
      </c>
      <c r="L258" s="8">
        <v>5.2299999999999999E-2</v>
      </c>
      <c r="M258" s="7">
        <v>1029263.4</v>
      </c>
      <c r="N258" s="7">
        <v>99.38</v>
      </c>
      <c r="O258" s="7">
        <v>1022.88</v>
      </c>
      <c r="P258" s="8">
        <v>2.0999999999999999E-3</v>
      </c>
      <c r="Q258" s="8">
        <v>2.0000000000000001E-4</v>
      </c>
    </row>
    <row r="259" spans="2:17">
      <c r="B259" s="6" t="s">
        <v>2931</v>
      </c>
      <c r="C259" s="6" t="s">
        <v>2561</v>
      </c>
      <c r="D259" s="17">
        <v>707684239</v>
      </c>
      <c r="E259" s="6">
        <v>90840012</v>
      </c>
      <c r="F259" s="6" t="s">
        <v>145</v>
      </c>
      <c r="G259" s="39">
        <v>43555</v>
      </c>
      <c r="H259" s="6"/>
      <c r="I259" s="17">
        <v>10.64</v>
      </c>
      <c r="J259" s="6" t="s">
        <v>104</v>
      </c>
      <c r="K259" s="19">
        <v>4.1700000000000001E-2</v>
      </c>
      <c r="L259" s="8">
        <v>3.3500000000000002E-2</v>
      </c>
      <c r="M259" s="7">
        <v>308815.13</v>
      </c>
      <c r="N259" s="7">
        <v>109.44</v>
      </c>
      <c r="O259" s="7">
        <v>337.97</v>
      </c>
      <c r="P259" s="8">
        <v>6.9999999999999999E-4</v>
      </c>
      <c r="Q259" s="8">
        <v>1E-4</v>
      </c>
    </row>
    <row r="260" spans="2:17">
      <c r="B260" s="6" t="s">
        <v>2988</v>
      </c>
      <c r="C260" s="6" t="s">
        <v>2561</v>
      </c>
      <c r="D260" s="17">
        <v>701025272</v>
      </c>
      <c r="E260" s="6">
        <v>515538759</v>
      </c>
      <c r="F260" s="6" t="s">
        <v>145</v>
      </c>
      <c r="G260" s="39">
        <v>43555</v>
      </c>
      <c r="H260" s="6"/>
      <c r="I260" s="17">
        <v>1.82</v>
      </c>
      <c r="J260" s="6" t="s">
        <v>43</v>
      </c>
      <c r="K260" s="19">
        <v>0.04</v>
      </c>
      <c r="L260" s="8">
        <v>8.2600000000000007E-2</v>
      </c>
      <c r="M260" s="7">
        <v>57290.1</v>
      </c>
      <c r="N260" s="7">
        <v>99.95</v>
      </c>
      <c r="O260" s="7">
        <v>207.97</v>
      </c>
      <c r="P260" s="8">
        <v>4.0000000000000002E-4</v>
      </c>
      <c r="Q260" s="8">
        <v>0</v>
      </c>
    </row>
    <row r="261" spans="2:17">
      <c r="B261" s="6" t="s">
        <v>2988</v>
      </c>
      <c r="C261" s="6" t="s">
        <v>2561</v>
      </c>
      <c r="D261" s="17">
        <v>701022055</v>
      </c>
      <c r="E261" s="6">
        <v>515538759</v>
      </c>
      <c r="F261" s="6" t="s">
        <v>145</v>
      </c>
      <c r="G261" s="6" t="s">
        <v>2197</v>
      </c>
      <c r="H261" s="6"/>
      <c r="I261" s="17">
        <v>1.83</v>
      </c>
      <c r="J261" s="6" t="s">
        <v>43</v>
      </c>
      <c r="K261" s="19">
        <v>0.04</v>
      </c>
      <c r="L261" s="8">
        <v>8.1900000000000001E-2</v>
      </c>
      <c r="M261" s="7">
        <v>513439.85</v>
      </c>
      <c r="N261" s="7">
        <v>99.5</v>
      </c>
      <c r="O261" s="7">
        <v>1855.49</v>
      </c>
      <c r="P261" s="8">
        <v>3.7000000000000002E-3</v>
      </c>
      <c r="Q261" s="8">
        <v>4.0000000000000002E-4</v>
      </c>
    </row>
    <row r="262" spans="2:17">
      <c r="B262" s="6" t="s">
        <v>2951</v>
      </c>
      <c r="C262" s="6" t="s">
        <v>2561</v>
      </c>
      <c r="D262" s="17">
        <v>707684346</v>
      </c>
      <c r="E262" s="6">
        <v>513893123</v>
      </c>
      <c r="F262" s="6" t="s">
        <v>145</v>
      </c>
      <c r="G262" s="39">
        <v>43555</v>
      </c>
      <c r="H262" s="6"/>
      <c r="I262" s="17">
        <v>1.74</v>
      </c>
      <c r="J262" s="6" t="s">
        <v>104</v>
      </c>
      <c r="K262" s="19">
        <v>7.4999999999999997E-2</v>
      </c>
      <c r="L262" s="8">
        <v>3.6799999999999999E-2</v>
      </c>
      <c r="M262" s="7">
        <v>3785484.5</v>
      </c>
      <c r="N262" s="7">
        <v>107.21</v>
      </c>
      <c r="O262" s="7">
        <v>4058.42</v>
      </c>
      <c r="P262" s="8">
        <v>8.2000000000000007E-3</v>
      </c>
      <c r="Q262" s="8">
        <v>8.0000000000000004E-4</v>
      </c>
    </row>
    <row r="263" spans="2:17">
      <c r="B263" s="6" t="s">
        <v>2962</v>
      </c>
      <c r="C263" s="6" t="s">
        <v>2561</v>
      </c>
      <c r="D263" s="17">
        <v>99105561</v>
      </c>
      <c r="E263" s="18">
        <v>514340884</v>
      </c>
      <c r="F263" s="6" t="s">
        <v>145</v>
      </c>
      <c r="G263" s="6" t="s">
        <v>2586</v>
      </c>
      <c r="H263" s="6"/>
      <c r="I263" s="17">
        <v>2.02</v>
      </c>
      <c r="J263" s="6" t="s">
        <v>104</v>
      </c>
      <c r="K263" s="19">
        <v>0.105</v>
      </c>
      <c r="L263" s="8">
        <v>0.1356</v>
      </c>
      <c r="M263" s="7">
        <v>976977</v>
      </c>
      <c r="N263" s="7">
        <v>97.75</v>
      </c>
      <c r="O263" s="7">
        <v>955</v>
      </c>
      <c r="P263" s="8">
        <v>1.9E-3</v>
      </c>
      <c r="Q263" s="8">
        <v>2.0000000000000001E-4</v>
      </c>
    </row>
    <row r="264" spans="2:17">
      <c r="B264" s="6" t="s">
        <v>2977</v>
      </c>
      <c r="C264" s="6" t="s">
        <v>2561</v>
      </c>
      <c r="D264" s="17">
        <v>99104523</v>
      </c>
      <c r="E264" s="18">
        <v>515555621</v>
      </c>
      <c r="F264" s="6" t="s">
        <v>145</v>
      </c>
      <c r="G264" s="6" t="s">
        <v>2000</v>
      </c>
      <c r="H264" s="6"/>
      <c r="I264" s="17">
        <v>0.5</v>
      </c>
      <c r="J264" s="6" t="s">
        <v>43</v>
      </c>
      <c r="K264" s="19">
        <v>0.05</v>
      </c>
      <c r="L264" s="8">
        <v>6.3200000000000006E-2</v>
      </c>
      <c r="M264" s="7">
        <v>108138</v>
      </c>
      <c r="N264" s="7">
        <v>100.65</v>
      </c>
      <c r="O264" s="7">
        <v>395.31</v>
      </c>
      <c r="P264" s="8">
        <v>8.0000000000000004E-4</v>
      </c>
      <c r="Q264" s="8">
        <v>1E-4</v>
      </c>
    </row>
    <row r="265" spans="2:17">
      <c r="B265" s="6" t="s">
        <v>2963</v>
      </c>
      <c r="C265" s="6" t="s">
        <v>2561</v>
      </c>
      <c r="D265" s="17">
        <v>707687240</v>
      </c>
      <c r="E265" s="6">
        <v>510491707</v>
      </c>
      <c r="F265" s="6" t="s">
        <v>145</v>
      </c>
      <c r="G265" s="39">
        <v>43555</v>
      </c>
      <c r="H265" s="6"/>
      <c r="I265" s="17">
        <v>1.76</v>
      </c>
      <c r="J265" s="6" t="s">
        <v>104</v>
      </c>
      <c r="K265" s="19">
        <v>7.0000000000000007E-2</v>
      </c>
      <c r="L265" s="8">
        <v>7.0099999999999996E-2</v>
      </c>
      <c r="M265" s="7">
        <v>108420.47</v>
      </c>
      <c r="N265" s="7">
        <v>100</v>
      </c>
      <c r="O265" s="7">
        <v>108.42</v>
      </c>
      <c r="P265" s="8">
        <v>2.0000000000000001E-4</v>
      </c>
      <c r="Q265" s="8">
        <v>0</v>
      </c>
    </row>
    <row r="266" spans="2:17">
      <c r="B266" s="6" t="s">
        <v>2963</v>
      </c>
      <c r="C266" s="6" t="s">
        <v>2561</v>
      </c>
      <c r="D266" s="17">
        <v>707685798</v>
      </c>
      <c r="E266" s="6">
        <v>510491707</v>
      </c>
      <c r="F266" s="6" t="s">
        <v>145</v>
      </c>
      <c r="G266" s="39">
        <v>43555</v>
      </c>
      <c r="H266" s="6"/>
      <c r="I266" s="17">
        <v>1.76</v>
      </c>
      <c r="J266" s="6" t="s">
        <v>104</v>
      </c>
      <c r="K266" s="19">
        <v>7.0000000000000007E-2</v>
      </c>
      <c r="L266" s="8">
        <v>6.6400000000000001E-2</v>
      </c>
      <c r="M266" s="7">
        <v>144601.97</v>
      </c>
      <c r="N266" s="7">
        <v>101.65</v>
      </c>
      <c r="O266" s="7">
        <v>146.99</v>
      </c>
      <c r="P266" s="8">
        <v>2.9999999999999997E-4</v>
      </c>
      <c r="Q266" s="8">
        <v>0</v>
      </c>
    </row>
    <row r="267" spans="2:17">
      <c r="B267" s="6" t="s">
        <v>2963</v>
      </c>
      <c r="C267" s="6" t="s">
        <v>2561</v>
      </c>
      <c r="D267" s="17">
        <v>707685806</v>
      </c>
      <c r="E267" s="6">
        <v>510491707</v>
      </c>
      <c r="F267" s="6" t="s">
        <v>145</v>
      </c>
      <c r="G267" s="39">
        <v>43555</v>
      </c>
      <c r="H267" s="6"/>
      <c r="I267" s="17">
        <v>1.76</v>
      </c>
      <c r="J267" s="6" t="s">
        <v>104</v>
      </c>
      <c r="K267" s="19">
        <v>7.0000000000000007E-2</v>
      </c>
      <c r="L267" s="8">
        <v>6.88E-2</v>
      </c>
      <c r="M267" s="7">
        <v>124177.56</v>
      </c>
      <c r="N267" s="7">
        <v>100.82</v>
      </c>
      <c r="O267" s="7">
        <v>125.2</v>
      </c>
      <c r="P267" s="8">
        <v>2.9999999999999997E-4</v>
      </c>
      <c r="Q267" s="8">
        <v>0</v>
      </c>
    </row>
    <row r="268" spans="2:17">
      <c r="B268" s="6" t="s">
        <v>2964</v>
      </c>
      <c r="C268" s="6" t="s">
        <v>2561</v>
      </c>
      <c r="D268" s="17">
        <v>707685848</v>
      </c>
      <c r="E268" s="6">
        <v>951122169</v>
      </c>
      <c r="F268" s="6" t="s">
        <v>145</v>
      </c>
      <c r="G268" s="39">
        <v>43555</v>
      </c>
      <c r="H268" s="6"/>
      <c r="I268" s="17">
        <v>1.96</v>
      </c>
      <c r="J268" s="6" t="s">
        <v>104</v>
      </c>
      <c r="K268" s="19">
        <v>2.4E-2</v>
      </c>
      <c r="L268" s="8">
        <v>1.78E-2</v>
      </c>
      <c r="M268" s="7">
        <v>1337940.05</v>
      </c>
      <c r="N268" s="7">
        <v>101.57</v>
      </c>
      <c r="O268" s="7">
        <v>1358.95</v>
      </c>
      <c r="P268" s="8">
        <v>2.7000000000000001E-3</v>
      </c>
      <c r="Q268" s="8">
        <v>2.9999999999999997E-4</v>
      </c>
    </row>
    <row r="269" spans="2:17">
      <c r="B269" s="6" t="s">
        <v>2994</v>
      </c>
      <c r="C269" s="6" t="s">
        <v>2561</v>
      </c>
      <c r="D269" s="17">
        <v>707684528</v>
      </c>
      <c r="E269" s="6">
        <v>3759869</v>
      </c>
      <c r="F269" s="6" t="s">
        <v>145</v>
      </c>
      <c r="G269" s="39">
        <v>43555</v>
      </c>
      <c r="H269" s="6"/>
      <c r="I269" s="17">
        <v>3.65</v>
      </c>
      <c r="J269" s="6" t="s">
        <v>104</v>
      </c>
      <c r="K269" s="19">
        <v>0.06</v>
      </c>
      <c r="L269" s="8">
        <v>5.0200000000000002E-2</v>
      </c>
      <c r="M269" s="7">
        <v>2926743.87</v>
      </c>
      <c r="N269" s="7">
        <v>105.03</v>
      </c>
      <c r="O269" s="7">
        <v>3073.96</v>
      </c>
      <c r="P269" s="8">
        <v>6.1999999999999998E-3</v>
      </c>
      <c r="Q269" s="8">
        <v>5.9999999999999995E-4</v>
      </c>
    </row>
    <row r="270" spans="2:17">
      <c r="B270" s="6" t="s">
        <v>2995</v>
      </c>
      <c r="C270" s="6" t="s">
        <v>2561</v>
      </c>
      <c r="D270" s="17">
        <v>707687307</v>
      </c>
      <c r="E270" s="6">
        <v>513926857</v>
      </c>
      <c r="F270" s="6" t="s">
        <v>145</v>
      </c>
      <c r="G270" s="39">
        <v>43555</v>
      </c>
      <c r="H270" s="6"/>
      <c r="I270" s="17">
        <v>6.48</v>
      </c>
      <c r="J270" s="6" t="s">
        <v>104</v>
      </c>
      <c r="K270" s="19">
        <v>3.3000000000000002E-2</v>
      </c>
      <c r="L270" s="8">
        <v>5.21E-2</v>
      </c>
      <c r="M270" s="7">
        <v>4278367.93</v>
      </c>
      <c r="N270" s="7">
        <v>99.57</v>
      </c>
      <c r="O270" s="7">
        <v>4259.97</v>
      </c>
      <c r="P270" s="8">
        <v>8.6E-3</v>
      </c>
      <c r="Q270" s="8">
        <v>8.9999999999999998E-4</v>
      </c>
    </row>
    <row r="271" spans="2:17">
      <c r="B271" s="6" t="s">
        <v>2995</v>
      </c>
      <c r="C271" s="6" t="s">
        <v>2561</v>
      </c>
      <c r="D271" s="17">
        <v>707687315</v>
      </c>
      <c r="E271" s="6">
        <v>513926857</v>
      </c>
      <c r="F271" s="6" t="s">
        <v>145</v>
      </c>
      <c r="G271" s="39">
        <v>43555</v>
      </c>
      <c r="H271" s="6"/>
      <c r="I271" s="17">
        <v>2.89</v>
      </c>
      <c r="J271" s="6" t="s">
        <v>104</v>
      </c>
      <c r="K271" s="19">
        <v>0.05</v>
      </c>
      <c r="L271" s="8">
        <v>7.3400000000000007E-2</v>
      </c>
      <c r="M271" s="7">
        <v>93655.81</v>
      </c>
      <c r="N271" s="7">
        <v>99.34</v>
      </c>
      <c r="O271" s="7">
        <v>93.04</v>
      </c>
      <c r="P271" s="8">
        <v>2.0000000000000001E-4</v>
      </c>
      <c r="Q271" s="8">
        <v>0</v>
      </c>
    </row>
    <row r="272" spans="2:17">
      <c r="B272" s="6" t="s">
        <v>2923</v>
      </c>
      <c r="C272" s="6" t="s">
        <v>2561</v>
      </c>
      <c r="D272" s="17">
        <v>707684569</v>
      </c>
      <c r="E272" s="6">
        <v>514874155</v>
      </c>
      <c r="F272" s="6" t="s">
        <v>145</v>
      </c>
      <c r="G272" s="39">
        <v>43555</v>
      </c>
      <c r="H272" s="6"/>
      <c r="I272" s="17">
        <v>1.95</v>
      </c>
      <c r="J272" s="6" t="s">
        <v>104</v>
      </c>
      <c r="L272" s="8">
        <v>1.24E-2</v>
      </c>
      <c r="M272" s="7">
        <v>180221.98</v>
      </c>
      <c r="N272" s="7">
        <v>103.02</v>
      </c>
      <c r="O272" s="7">
        <v>185.66</v>
      </c>
      <c r="P272" s="8">
        <v>4.0000000000000002E-4</v>
      </c>
      <c r="Q272" s="8">
        <v>0</v>
      </c>
    </row>
    <row r="273" spans="2:17">
      <c r="B273" s="6" t="s">
        <v>2923</v>
      </c>
      <c r="C273" s="6" t="s">
        <v>2561</v>
      </c>
      <c r="D273" s="17">
        <v>707685863</v>
      </c>
      <c r="E273" s="6">
        <v>514874155</v>
      </c>
      <c r="F273" s="6" t="s">
        <v>145</v>
      </c>
      <c r="G273" s="39">
        <v>43555</v>
      </c>
      <c r="H273" s="6"/>
      <c r="I273" s="17">
        <v>1.95</v>
      </c>
      <c r="J273" s="6" t="s">
        <v>104</v>
      </c>
      <c r="L273" s="8">
        <v>2.3E-2</v>
      </c>
      <c r="M273" s="7">
        <v>452330.88</v>
      </c>
      <c r="N273" s="7">
        <v>100.74</v>
      </c>
      <c r="O273" s="7">
        <v>455.68</v>
      </c>
      <c r="P273" s="8">
        <v>8.9999999999999998E-4</v>
      </c>
      <c r="Q273" s="8">
        <v>1E-4</v>
      </c>
    </row>
    <row r="274" spans="2:17">
      <c r="B274" s="6" t="s">
        <v>2997</v>
      </c>
      <c r="C274" s="6" t="s">
        <v>2561</v>
      </c>
      <c r="D274" s="17">
        <v>1004285</v>
      </c>
      <c r="E274" s="6">
        <v>512553058</v>
      </c>
      <c r="F274" s="6" t="s">
        <v>2532</v>
      </c>
      <c r="G274" s="6" t="s">
        <v>2606</v>
      </c>
      <c r="H274" s="6" t="s">
        <v>754</v>
      </c>
      <c r="I274" s="17">
        <v>2.63</v>
      </c>
      <c r="J274" s="6" t="s">
        <v>48</v>
      </c>
      <c r="K274" s="19">
        <v>2.98E-2</v>
      </c>
      <c r="L274" s="8">
        <v>2.0899999999999998E-2</v>
      </c>
      <c r="M274" s="7">
        <v>1046310.93</v>
      </c>
      <c r="N274" s="7">
        <v>103.16</v>
      </c>
      <c r="O274" s="7">
        <v>4401.8999999999996</v>
      </c>
      <c r="P274" s="8">
        <v>8.8999999999999999E-3</v>
      </c>
      <c r="Q274" s="8">
        <v>8.9999999999999998E-4</v>
      </c>
    </row>
    <row r="275" spans="2:17">
      <c r="B275" s="6" t="s">
        <v>2923</v>
      </c>
      <c r="C275" s="6" t="s">
        <v>2561</v>
      </c>
      <c r="D275" s="17">
        <v>90300020</v>
      </c>
      <c r="E275" s="6"/>
      <c r="F275" s="6" t="s">
        <v>220</v>
      </c>
      <c r="G275" s="6" t="s">
        <v>2733</v>
      </c>
      <c r="H275" s="6" t="s">
        <v>221</v>
      </c>
      <c r="I275" s="17">
        <v>1.95</v>
      </c>
      <c r="J275" s="6" t="s">
        <v>104</v>
      </c>
      <c r="K275" s="19">
        <v>8.0000000000000002E-3</v>
      </c>
      <c r="L275" s="8">
        <v>5.0099999999999999E-2</v>
      </c>
      <c r="M275" s="7">
        <v>296535.90000000002</v>
      </c>
      <c r="N275" s="7">
        <v>95.55</v>
      </c>
      <c r="O275" s="7">
        <v>283.33999999999997</v>
      </c>
      <c r="P275" s="8">
        <v>5.9999999999999995E-4</v>
      </c>
      <c r="Q275" s="8">
        <v>1E-4</v>
      </c>
    </row>
    <row r="276" spans="2:17">
      <c r="B276" s="6" t="s">
        <v>2923</v>
      </c>
      <c r="C276" s="6" t="s">
        <v>2561</v>
      </c>
      <c r="D276" s="17">
        <v>90302004</v>
      </c>
      <c r="E276" s="6"/>
      <c r="F276" s="6" t="s">
        <v>220</v>
      </c>
      <c r="G276" s="6" t="s">
        <v>2623</v>
      </c>
      <c r="H276" s="6" t="s">
        <v>221</v>
      </c>
      <c r="I276" s="17">
        <v>0.12</v>
      </c>
      <c r="J276" s="6" t="s">
        <v>104</v>
      </c>
      <c r="K276" s="19">
        <v>6.0000000000000001E-3</v>
      </c>
      <c r="M276" s="7">
        <v>107.92</v>
      </c>
      <c r="N276" s="7">
        <v>100.47</v>
      </c>
      <c r="O276" s="7">
        <v>0.11</v>
      </c>
      <c r="P276" s="8">
        <v>0</v>
      </c>
      <c r="Q276" s="8">
        <v>0</v>
      </c>
    </row>
    <row r="277" spans="2:17">
      <c r="B277" s="6" t="s">
        <v>2923</v>
      </c>
      <c r="C277" s="6" t="s">
        <v>2561</v>
      </c>
      <c r="D277" s="17">
        <v>90302005</v>
      </c>
      <c r="E277" s="6"/>
      <c r="F277" s="6" t="s">
        <v>220</v>
      </c>
      <c r="G277" s="6" t="s">
        <v>2734</v>
      </c>
      <c r="H277" s="6" t="s">
        <v>221</v>
      </c>
      <c r="I277" s="17">
        <v>0.12</v>
      </c>
      <c r="J277" s="6" t="s">
        <v>104</v>
      </c>
      <c r="K277" s="19">
        <v>6.0000000000000001E-3</v>
      </c>
      <c r="L277" s="8">
        <v>2.87E-2</v>
      </c>
      <c r="M277" s="7">
        <v>115813.69</v>
      </c>
      <c r="N277" s="7">
        <v>100.32</v>
      </c>
      <c r="O277" s="7">
        <v>116.18</v>
      </c>
      <c r="P277" s="8">
        <v>2.0000000000000001E-4</v>
      </c>
      <c r="Q277" s="8">
        <v>0</v>
      </c>
    </row>
    <row r="278" spans="2:17">
      <c r="B278" s="6" t="s">
        <v>2923</v>
      </c>
      <c r="C278" s="6" t="s">
        <v>2561</v>
      </c>
      <c r="D278" s="17">
        <v>90302006</v>
      </c>
      <c r="E278" s="6"/>
      <c r="F278" s="6" t="s">
        <v>220</v>
      </c>
      <c r="G278" s="6" t="s">
        <v>2632</v>
      </c>
      <c r="H278" s="6" t="s">
        <v>221</v>
      </c>
      <c r="I278" s="17">
        <v>0.12</v>
      </c>
      <c r="J278" s="6" t="s">
        <v>104</v>
      </c>
      <c r="K278" s="19">
        <v>6.0000000000000001E-3</v>
      </c>
      <c r="L278" s="8">
        <v>1.6199999999999999E-2</v>
      </c>
      <c r="M278" s="7">
        <v>22219.91</v>
      </c>
      <c r="N278" s="7">
        <v>100.31</v>
      </c>
      <c r="O278" s="7">
        <v>22.29</v>
      </c>
      <c r="P278" s="8">
        <v>0</v>
      </c>
      <c r="Q278" s="8">
        <v>0</v>
      </c>
    </row>
    <row r="279" spans="2:17">
      <c r="B279" s="6" t="s">
        <v>2923</v>
      </c>
      <c r="C279" s="6" t="s">
        <v>2561</v>
      </c>
      <c r="D279" s="17">
        <v>90300019</v>
      </c>
      <c r="E279" s="6"/>
      <c r="F279" s="6" t="s">
        <v>2546</v>
      </c>
      <c r="G279" s="6" t="s">
        <v>2736</v>
      </c>
      <c r="H279" s="6" t="s">
        <v>162</v>
      </c>
      <c r="I279" s="17">
        <v>1.95</v>
      </c>
      <c r="J279" s="6" t="s">
        <v>104</v>
      </c>
      <c r="K279" s="19">
        <v>8.0000000000000002E-3</v>
      </c>
      <c r="L279" s="8">
        <v>4.1300000000000003E-2</v>
      </c>
      <c r="M279" s="7">
        <v>250456.64</v>
      </c>
      <c r="N279" s="7">
        <v>97.31</v>
      </c>
      <c r="O279" s="7">
        <v>243.72</v>
      </c>
      <c r="P279" s="8">
        <v>5.0000000000000001E-4</v>
      </c>
      <c r="Q279" s="8">
        <v>1E-4</v>
      </c>
    </row>
    <row r="280" spans="2:17">
      <c r="B280" s="6" t="s">
        <v>2998</v>
      </c>
      <c r="C280" s="6" t="s">
        <v>2561</v>
      </c>
      <c r="D280" s="17">
        <v>1003559</v>
      </c>
      <c r="E280" s="6">
        <v>514946458</v>
      </c>
      <c r="F280" s="6" t="s">
        <v>2738</v>
      </c>
      <c r="G280" s="6" t="s">
        <v>2739</v>
      </c>
      <c r="H280" s="6" t="s">
        <v>221</v>
      </c>
      <c r="I280" s="17">
        <v>6.1</v>
      </c>
      <c r="J280" s="6" t="s">
        <v>104</v>
      </c>
      <c r="K280" s="19">
        <v>8.5569999999999993E-2</v>
      </c>
      <c r="L280" s="8">
        <v>1.72E-2</v>
      </c>
      <c r="M280" s="7">
        <v>294252.96000000002</v>
      </c>
      <c r="N280" s="7">
        <v>146.72</v>
      </c>
      <c r="O280" s="7">
        <v>431.73</v>
      </c>
      <c r="P280" s="8">
        <v>8.9999999999999998E-4</v>
      </c>
      <c r="Q280" s="8">
        <v>1E-4</v>
      </c>
    </row>
    <row r="281" spans="2:17">
      <c r="B281" s="6" t="s">
        <v>2923</v>
      </c>
      <c r="C281" s="6" t="s">
        <v>2561</v>
      </c>
      <c r="D281" s="17">
        <v>707687356</v>
      </c>
      <c r="E281" s="6"/>
      <c r="F281" s="6" t="s">
        <v>142</v>
      </c>
      <c r="G281" s="39">
        <v>43555</v>
      </c>
      <c r="H281" s="6"/>
      <c r="I281" s="17">
        <v>1.94</v>
      </c>
      <c r="J281" s="6" t="s">
        <v>104</v>
      </c>
      <c r="K281" s="19">
        <v>8.0000000000000002E-3</v>
      </c>
      <c r="L281" s="8">
        <v>2.58E-2</v>
      </c>
      <c r="M281" s="7">
        <v>157927.64000000001</v>
      </c>
      <c r="N281" s="7">
        <v>100.02</v>
      </c>
      <c r="O281" s="7">
        <v>157.96</v>
      </c>
      <c r="P281" s="8">
        <v>2.9999999999999997E-4</v>
      </c>
      <c r="Q281" s="8">
        <v>0</v>
      </c>
    </row>
    <row r="282" spans="2:17">
      <c r="B282" s="6" t="s">
        <v>2923</v>
      </c>
      <c r="C282" s="6" t="s">
        <v>2561</v>
      </c>
      <c r="D282" s="17">
        <v>90300026</v>
      </c>
      <c r="E282" s="6"/>
      <c r="F282" s="6" t="s">
        <v>142</v>
      </c>
      <c r="G282" s="6" t="s">
        <v>2571</v>
      </c>
      <c r="H282" s="6"/>
      <c r="I282" s="17">
        <v>1.95</v>
      </c>
      <c r="J282" s="6" t="s">
        <v>104</v>
      </c>
      <c r="K282" s="19">
        <v>8.0000000000000002E-3</v>
      </c>
      <c r="M282" s="7">
        <v>211032.72</v>
      </c>
      <c r="N282" s="7">
        <v>107.29</v>
      </c>
      <c r="O282" s="7">
        <v>226.42</v>
      </c>
      <c r="P282" s="8">
        <v>5.0000000000000001E-4</v>
      </c>
      <c r="Q282" s="8">
        <v>0</v>
      </c>
    </row>
    <row r="283" spans="2:17">
      <c r="B283" s="6" t="s">
        <v>3000</v>
      </c>
      <c r="C283" s="6" t="s">
        <v>2561</v>
      </c>
      <c r="D283" s="17">
        <v>707686630</v>
      </c>
      <c r="E283" s="6"/>
      <c r="F283" s="6" t="s">
        <v>142</v>
      </c>
      <c r="G283" s="39">
        <v>43555</v>
      </c>
      <c r="H283" s="6"/>
      <c r="I283" s="17">
        <v>2.5499999999999998</v>
      </c>
      <c r="J283" s="6" t="s">
        <v>43</v>
      </c>
      <c r="L283" s="8">
        <v>6.4600000000000005E-2</v>
      </c>
      <c r="M283" s="7">
        <v>1147742.69</v>
      </c>
      <c r="N283" s="7">
        <v>100.32</v>
      </c>
      <c r="O283" s="7">
        <v>4181.9399999999996</v>
      </c>
      <c r="P283" s="8">
        <v>8.3999999999999995E-3</v>
      </c>
      <c r="Q283" s="8">
        <v>8.9999999999999998E-4</v>
      </c>
    </row>
    <row r="284" spans="2:17">
      <c r="B284" s="6" t="s">
        <v>2929</v>
      </c>
      <c r="C284" s="6" t="s">
        <v>2561</v>
      </c>
      <c r="D284" s="17">
        <v>91050028</v>
      </c>
      <c r="E284" s="6">
        <v>550013098</v>
      </c>
      <c r="F284" s="6" t="s">
        <v>142</v>
      </c>
      <c r="G284" s="39">
        <v>43555</v>
      </c>
      <c r="H284" s="6"/>
      <c r="I284" s="17">
        <v>1.78</v>
      </c>
      <c r="J284" s="6" t="s">
        <v>43</v>
      </c>
      <c r="K284" s="19">
        <v>3.7499999999999999E-2</v>
      </c>
      <c r="L284" s="8">
        <v>6.7699999999999996E-2</v>
      </c>
      <c r="M284" s="7">
        <v>81559.070000000007</v>
      </c>
      <c r="N284" s="7">
        <v>101.11</v>
      </c>
      <c r="O284" s="7">
        <v>299.51</v>
      </c>
      <c r="P284" s="8">
        <v>5.9999999999999995E-4</v>
      </c>
      <c r="Q284" s="8">
        <v>1E-4</v>
      </c>
    </row>
    <row r="285" spans="2:17">
      <c r="B285" s="6" t="s">
        <v>2929</v>
      </c>
      <c r="C285" s="6" t="s">
        <v>2561</v>
      </c>
      <c r="D285" s="17">
        <v>91050029</v>
      </c>
      <c r="E285" s="6">
        <v>550013098</v>
      </c>
      <c r="F285" s="6" t="s">
        <v>142</v>
      </c>
      <c r="G285" s="39">
        <v>43555</v>
      </c>
      <c r="H285" s="6"/>
      <c r="I285" s="17">
        <v>1.8</v>
      </c>
      <c r="J285" s="6" t="s">
        <v>43</v>
      </c>
      <c r="L285" s="8">
        <v>6.7699999999999996E-2</v>
      </c>
      <c r="M285" s="7">
        <v>57118.11</v>
      </c>
      <c r="N285" s="7">
        <v>100.05</v>
      </c>
      <c r="O285" s="7">
        <v>207.56</v>
      </c>
      <c r="P285" s="8">
        <v>4.0000000000000002E-4</v>
      </c>
      <c r="Q285" s="8">
        <v>0</v>
      </c>
    </row>
    <row r="286" spans="2:17">
      <c r="B286" s="6" t="s">
        <v>2929</v>
      </c>
      <c r="C286" s="6" t="s">
        <v>2561</v>
      </c>
      <c r="D286" s="17">
        <v>91050027</v>
      </c>
      <c r="E286" s="6">
        <v>550013098</v>
      </c>
      <c r="F286" s="6" t="s">
        <v>142</v>
      </c>
      <c r="G286" s="39">
        <v>43555</v>
      </c>
      <c r="H286" s="6"/>
      <c r="I286" s="17">
        <v>1.78</v>
      </c>
      <c r="J286" s="6" t="s">
        <v>43</v>
      </c>
      <c r="K286" s="19">
        <v>3.7499999999999999E-2</v>
      </c>
      <c r="L286" s="8">
        <v>6.7400000000000002E-2</v>
      </c>
      <c r="M286" s="7">
        <v>33104.26</v>
      </c>
      <c r="N286" s="7">
        <v>101.22</v>
      </c>
      <c r="O286" s="7">
        <v>121.7</v>
      </c>
      <c r="P286" s="8">
        <v>2.0000000000000001E-4</v>
      </c>
      <c r="Q286" s="8">
        <v>0</v>
      </c>
    </row>
    <row r="287" spans="2:17">
      <c r="B287" s="6" t="s">
        <v>2987</v>
      </c>
      <c r="C287" s="6" t="s">
        <v>2561</v>
      </c>
      <c r="D287" s="17">
        <v>661054569</v>
      </c>
      <c r="E287" s="6"/>
      <c r="F287" s="6" t="s">
        <v>142</v>
      </c>
      <c r="G287" s="39">
        <v>43555</v>
      </c>
      <c r="H287" s="6"/>
      <c r="J287" s="6" t="s">
        <v>45</v>
      </c>
      <c r="M287" s="7">
        <v>-0.06</v>
      </c>
      <c r="N287" s="7">
        <v>0</v>
      </c>
      <c r="O287" s="7">
        <v>0</v>
      </c>
      <c r="P287" s="8">
        <v>0</v>
      </c>
      <c r="Q287" s="8">
        <v>0</v>
      </c>
    </row>
    <row r="288" spans="2:17">
      <c r="B288" s="6" t="s">
        <v>2988</v>
      </c>
      <c r="C288" s="6" t="s">
        <v>2561</v>
      </c>
      <c r="D288" s="17">
        <v>1004456</v>
      </c>
      <c r="E288" s="6">
        <v>515538759</v>
      </c>
      <c r="F288" s="6" t="s">
        <v>142</v>
      </c>
      <c r="G288" s="39">
        <v>43555</v>
      </c>
      <c r="H288" s="6"/>
      <c r="I288" s="17">
        <v>1.86</v>
      </c>
      <c r="J288" s="6" t="s">
        <v>43</v>
      </c>
      <c r="L288" s="8">
        <v>6.9099999999999995E-2</v>
      </c>
      <c r="M288" s="7">
        <v>68809.56</v>
      </c>
      <c r="N288" s="7">
        <v>100.02</v>
      </c>
      <c r="O288" s="7">
        <v>249.97</v>
      </c>
      <c r="P288" s="8">
        <v>5.0000000000000001E-4</v>
      </c>
      <c r="Q288" s="8">
        <v>1E-4</v>
      </c>
    </row>
    <row r="289" spans="2:17">
      <c r="B289" s="6" t="s">
        <v>2988</v>
      </c>
      <c r="C289" s="6" t="s">
        <v>2561</v>
      </c>
      <c r="D289" s="17">
        <v>1004455</v>
      </c>
      <c r="E289" s="6">
        <v>515538759</v>
      </c>
      <c r="F289" s="6" t="s">
        <v>142</v>
      </c>
      <c r="G289" s="39">
        <v>43555</v>
      </c>
      <c r="H289" s="6"/>
      <c r="I289" s="17">
        <v>1.85</v>
      </c>
      <c r="J289" s="6" t="s">
        <v>43</v>
      </c>
      <c r="K289" s="19">
        <v>0.04</v>
      </c>
      <c r="L289" s="8">
        <v>7.0499999999999993E-2</v>
      </c>
      <c r="M289" s="7">
        <v>51498.97</v>
      </c>
      <c r="N289" s="7">
        <v>100.31</v>
      </c>
      <c r="O289" s="7">
        <v>187.62</v>
      </c>
      <c r="P289" s="8">
        <v>4.0000000000000002E-4</v>
      </c>
      <c r="Q289" s="8">
        <v>0</v>
      </c>
    </row>
    <row r="290" spans="2:17">
      <c r="B290" s="6" t="s">
        <v>2988</v>
      </c>
      <c r="C290" s="6" t="s">
        <v>2561</v>
      </c>
      <c r="D290" s="17">
        <v>1004454</v>
      </c>
      <c r="E290" s="6"/>
      <c r="F290" s="6" t="s">
        <v>142</v>
      </c>
      <c r="G290" s="39">
        <v>43555</v>
      </c>
      <c r="H290" s="6"/>
      <c r="I290" s="17">
        <v>1.84</v>
      </c>
      <c r="J290" s="6" t="s">
        <v>43</v>
      </c>
      <c r="K290" s="19">
        <v>0.04</v>
      </c>
      <c r="L290" s="8">
        <v>7.0499999999999993E-2</v>
      </c>
      <c r="M290" s="7">
        <v>56501.79</v>
      </c>
      <c r="N290" s="7">
        <v>100.85</v>
      </c>
      <c r="O290" s="7">
        <v>206.96</v>
      </c>
      <c r="P290" s="8">
        <v>4.0000000000000002E-4</v>
      </c>
      <c r="Q290" s="8">
        <v>0</v>
      </c>
    </row>
    <row r="291" spans="2:17">
      <c r="B291" s="13" t="s">
        <v>2701</v>
      </c>
      <c r="C291" s="13"/>
      <c r="D291" s="14"/>
      <c r="E291" s="13"/>
      <c r="F291" s="13"/>
      <c r="G291" s="13"/>
      <c r="H291" s="13"/>
      <c r="I291" s="14">
        <v>1.02</v>
      </c>
      <c r="J291" s="13"/>
      <c r="L291" s="16">
        <v>2.4500000000000001E-2</v>
      </c>
      <c r="M291" s="15">
        <v>5588629.9199999999</v>
      </c>
      <c r="O291" s="15">
        <v>5629.07</v>
      </c>
      <c r="P291" s="16">
        <v>1.14E-2</v>
      </c>
      <c r="Q291" s="16">
        <v>1.1999999999999999E-3</v>
      </c>
    </row>
    <row r="292" spans="2:17">
      <c r="B292" s="6" t="s">
        <v>2965</v>
      </c>
      <c r="C292" s="6" t="s">
        <v>2561</v>
      </c>
      <c r="D292" s="17">
        <v>701013278</v>
      </c>
      <c r="E292" s="18">
        <v>513763219</v>
      </c>
      <c r="F292" s="6" t="s">
        <v>385</v>
      </c>
      <c r="G292" s="6" t="s">
        <v>2702</v>
      </c>
      <c r="H292" s="6" t="s">
        <v>110</v>
      </c>
      <c r="I292" s="17">
        <v>0.83</v>
      </c>
      <c r="J292" s="6" t="s">
        <v>104</v>
      </c>
      <c r="K292" s="19">
        <v>2.1999999999999999E-2</v>
      </c>
      <c r="L292" s="8">
        <v>1.95E-2</v>
      </c>
      <c r="M292" s="7">
        <v>853633.42</v>
      </c>
      <c r="N292" s="7">
        <v>101.97</v>
      </c>
      <c r="O292" s="7">
        <v>870.45</v>
      </c>
      <c r="P292" s="8">
        <v>1.8E-3</v>
      </c>
      <c r="Q292" s="8">
        <v>2.0000000000000001E-4</v>
      </c>
    </row>
    <row r="293" spans="2:17">
      <c r="B293" s="6" t="s">
        <v>2966</v>
      </c>
      <c r="C293" s="6" t="s">
        <v>2561</v>
      </c>
      <c r="D293" s="17">
        <v>701011421</v>
      </c>
      <c r="E293" s="18">
        <v>512025891</v>
      </c>
      <c r="F293" s="6" t="s">
        <v>436</v>
      </c>
      <c r="G293" s="6" t="s">
        <v>2703</v>
      </c>
      <c r="H293" s="6" t="s">
        <v>275</v>
      </c>
      <c r="I293" s="17">
        <v>0.08</v>
      </c>
      <c r="J293" s="6" t="s">
        <v>104</v>
      </c>
      <c r="K293" s="19">
        <v>3.2099999999999997E-2</v>
      </c>
      <c r="L293" s="8">
        <v>1.8599999999999998E-2</v>
      </c>
      <c r="M293" s="7">
        <v>682906.9</v>
      </c>
      <c r="N293" s="7">
        <v>100.38</v>
      </c>
      <c r="O293" s="7">
        <v>685.5</v>
      </c>
      <c r="P293" s="8">
        <v>1.4E-3</v>
      </c>
      <c r="Q293" s="8">
        <v>1E-4</v>
      </c>
    </row>
    <row r="294" spans="2:17">
      <c r="B294" s="6" t="s">
        <v>2966</v>
      </c>
      <c r="C294" s="6" t="s">
        <v>2561</v>
      </c>
      <c r="D294" s="17">
        <v>701011439</v>
      </c>
      <c r="E294" s="18">
        <v>512025891</v>
      </c>
      <c r="F294" s="6" t="s">
        <v>436</v>
      </c>
      <c r="G294" s="6" t="s">
        <v>2703</v>
      </c>
      <c r="H294" s="6" t="s">
        <v>275</v>
      </c>
      <c r="I294" s="17">
        <v>0.04</v>
      </c>
      <c r="J294" s="6" t="s">
        <v>104</v>
      </c>
      <c r="K294" s="19">
        <v>3.2099999999999997E-2</v>
      </c>
      <c r="L294" s="8">
        <v>1.95E-2</v>
      </c>
      <c r="M294" s="7">
        <v>73704.05</v>
      </c>
      <c r="N294" s="7">
        <v>100.32</v>
      </c>
      <c r="O294" s="7">
        <v>73.94</v>
      </c>
      <c r="P294" s="8">
        <v>1E-4</v>
      </c>
      <c r="Q294" s="8">
        <v>0</v>
      </c>
    </row>
    <row r="295" spans="2:17">
      <c r="B295" s="6" t="s">
        <v>2967</v>
      </c>
      <c r="C295" s="6" t="s">
        <v>2561</v>
      </c>
      <c r="D295" s="17">
        <v>701020356</v>
      </c>
      <c r="E295" s="18">
        <v>512025891</v>
      </c>
      <c r="F295" s="6" t="s">
        <v>436</v>
      </c>
      <c r="G295" s="6" t="s">
        <v>2704</v>
      </c>
      <c r="H295" s="6" t="s">
        <v>275</v>
      </c>
      <c r="I295" s="17">
        <v>2.1800000000000002</v>
      </c>
      <c r="J295" s="6" t="s">
        <v>104</v>
      </c>
      <c r="K295" s="19">
        <v>1.17E-2</v>
      </c>
      <c r="L295" s="8">
        <v>3.1199999999999999E-2</v>
      </c>
      <c r="M295" s="7">
        <v>836212.53</v>
      </c>
      <c r="N295" s="7">
        <v>99.89</v>
      </c>
      <c r="O295" s="7">
        <v>835.29</v>
      </c>
      <c r="P295" s="8">
        <v>1.6999999999999999E-3</v>
      </c>
      <c r="Q295" s="8">
        <v>2.0000000000000001E-4</v>
      </c>
    </row>
    <row r="296" spans="2:17">
      <c r="B296" s="6" t="s">
        <v>2967</v>
      </c>
      <c r="C296" s="6" t="s">
        <v>2561</v>
      </c>
      <c r="D296" s="17">
        <v>701020364</v>
      </c>
      <c r="E296" s="18">
        <v>512025891</v>
      </c>
      <c r="F296" s="6" t="s">
        <v>436</v>
      </c>
      <c r="G296" s="6" t="s">
        <v>2704</v>
      </c>
      <c r="H296" s="6" t="s">
        <v>275</v>
      </c>
      <c r="I296" s="17">
        <v>1.1100000000000001</v>
      </c>
      <c r="J296" s="6" t="s">
        <v>104</v>
      </c>
      <c r="K296" s="19">
        <v>1.17E-2</v>
      </c>
      <c r="L296" s="8">
        <v>3.0800000000000001E-2</v>
      </c>
      <c r="M296" s="7">
        <v>2621919.58</v>
      </c>
      <c r="N296" s="7">
        <v>100.11</v>
      </c>
      <c r="O296" s="7">
        <v>2624.8</v>
      </c>
      <c r="P296" s="8">
        <v>5.3E-3</v>
      </c>
      <c r="Q296" s="8">
        <v>5.0000000000000001E-4</v>
      </c>
    </row>
    <row r="297" spans="2:17">
      <c r="B297" s="6" t="s">
        <v>2968</v>
      </c>
      <c r="C297" s="6" t="s">
        <v>2561</v>
      </c>
      <c r="D297" s="17">
        <v>701008047</v>
      </c>
      <c r="E297" s="18">
        <v>510454333</v>
      </c>
      <c r="F297" s="6" t="s">
        <v>654</v>
      </c>
      <c r="G297" s="6" t="s">
        <v>2705</v>
      </c>
      <c r="H297" s="6" t="s">
        <v>275</v>
      </c>
      <c r="I297" s="17">
        <v>0.46</v>
      </c>
      <c r="J297" s="6" t="s">
        <v>104</v>
      </c>
      <c r="K297" s="19">
        <v>4.3799999999999999E-2</v>
      </c>
      <c r="M297" s="7">
        <v>520253.44</v>
      </c>
      <c r="N297" s="7">
        <v>103.62</v>
      </c>
      <c r="O297" s="7">
        <v>539.09</v>
      </c>
      <c r="P297" s="8">
        <v>1.1000000000000001E-3</v>
      </c>
      <c r="Q297" s="8">
        <v>1E-4</v>
      </c>
    </row>
    <row r="298" spans="2:17">
      <c r="B298" s="13" t="s">
        <v>2706</v>
      </c>
      <c r="C298" s="13"/>
      <c r="D298" s="14"/>
      <c r="E298" s="13"/>
      <c r="F298" s="13"/>
      <c r="G298" s="13"/>
      <c r="H298" s="13"/>
      <c r="J298" s="13"/>
      <c r="M298" s="15">
        <v>0</v>
      </c>
      <c r="O298" s="15">
        <v>0</v>
      </c>
      <c r="P298" s="16">
        <v>0</v>
      </c>
      <c r="Q298" s="16">
        <v>0</v>
      </c>
    </row>
    <row r="299" spans="2:17">
      <c r="B299" s="13" t="s">
        <v>2707</v>
      </c>
      <c r="C299" s="13"/>
      <c r="D299" s="14"/>
      <c r="E299" s="13"/>
      <c r="F299" s="13"/>
      <c r="G299" s="13"/>
      <c r="H299" s="13"/>
      <c r="J299" s="13"/>
      <c r="M299" s="15">
        <v>0</v>
      </c>
      <c r="O299" s="15">
        <v>0</v>
      </c>
      <c r="P299" s="16">
        <v>0</v>
      </c>
      <c r="Q299" s="16">
        <v>0</v>
      </c>
    </row>
    <row r="300" spans="2:17">
      <c r="B300" s="13" t="s">
        <v>2708</v>
      </c>
      <c r="C300" s="13"/>
      <c r="D300" s="14"/>
      <c r="E300" s="13"/>
      <c r="F300" s="13"/>
      <c r="G300" s="13"/>
      <c r="H300" s="13"/>
      <c r="J300" s="13"/>
      <c r="M300" s="15">
        <v>0</v>
      </c>
      <c r="O300" s="15">
        <v>0</v>
      </c>
      <c r="P300" s="16">
        <v>0</v>
      </c>
      <c r="Q300" s="16">
        <v>0</v>
      </c>
    </row>
    <row r="301" spans="2:17">
      <c r="B301" s="13" t="s">
        <v>2709</v>
      </c>
      <c r="C301" s="13"/>
      <c r="D301" s="14"/>
      <c r="E301" s="13"/>
      <c r="F301" s="13"/>
      <c r="G301" s="13"/>
      <c r="H301" s="13"/>
      <c r="I301" s="14">
        <v>2.37</v>
      </c>
      <c r="J301" s="13"/>
      <c r="L301" s="16">
        <v>3.1099999999999999E-2</v>
      </c>
      <c r="M301" s="15">
        <v>21358108.07</v>
      </c>
      <c r="O301" s="15">
        <v>26283.02</v>
      </c>
      <c r="P301" s="16">
        <v>5.3100000000000001E-2</v>
      </c>
      <c r="Q301" s="16">
        <v>5.4000000000000003E-3</v>
      </c>
    </row>
    <row r="302" spans="2:17">
      <c r="B302" s="6" t="s">
        <v>2900</v>
      </c>
      <c r="C302" s="6" t="s">
        <v>2561</v>
      </c>
      <c r="D302" s="17">
        <v>701011371</v>
      </c>
      <c r="E302" s="18">
        <v>501400014</v>
      </c>
      <c r="F302" s="6" t="s">
        <v>286</v>
      </c>
      <c r="G302" s="6" t="s">
        <v>2574</v>
      </c>
      <c r="H302" s="6" t="s">
        <v>754</v>
      </c>
      <c r="I302" s="17">
        <v>6.26</v>
      </c>
      <c r="J302" s="6" t="s">
        <v>104</v>
      </c>
      <c r="K302" s="19">
        <v>8.0000000000000002E-3</v>
      </c>
      <c r="L302" s="8">
        <v>1.2500000000000001E-2</v>
      </c>
      <c r="M302" s="7">
        <v>1156389.02</v>
      </c>
      <c r="N302" s="7">
        <v>108.41</v>
      </c>
      <c r="O302" s="7">
        <v>1253.6400000000001</v>
      </c>
      <c r="P302" s="8">
        <v>2.5000000000000001E-3</v>
      </c>
      <c r="Q302" s="8">
        <v>2.9999999999999997E-4</v>
      </c>
    </row>
    <row r="303" spans="2:17">
      <c r="B303" s="6" t="s">
        <v>2970</v>
      </c>
      <c r="C303" s="6" t="s">
        <v>2561</v>
      </c>
      <c r="D303" s="17">
        <v>701012536</v>
      </c>
      <c r="E303" s="18">
        <v>512869777</v>
      </c>
      <c r="F303" s="6" t="s">
        <v>336</v>
      </c>
      <c r="G303" s="6" t="s">
        <v>2710</v>
      </c>
      <c r="H303" s="6" t="s">
        <v>754</v>
      </c>
      <c r="I303" s="17">
        <v>0.67</v>
      </c>
      <c r="J303" s="6" t="s">
        <v>104</v>
      </c>
      <c r="K303" s="19">
        <v>2.232E-2</v>
      </c>
      <c r="L303" s="8">
        <v>1.35E-2</v>
      </c>
      <c r="M303" s="7">
        <v>957714.72</v>
      </c>
      <c r="N303" s="7">
        <v>100.76</v>
      </c>
      <c r="O303" s="7">
        <v>964.99</v>
      </c>
      <c r="P303" s="8">
        <v>1.9E-3</v>
      </c>
      <c r="Q303" s="8">
        <v>2.0000000000000001E-4</v>
      </c>
    </row>
    <row r="304" spans="2:17">
      <c r="B304" s="6" t="s">
        <v>2970</v>
      </c>
      <c r="C304" s="6" t="s">
        <v>2561</v>
      </c>
      <c r="D304" s="17">
        <v>701012551</v>
      </c>
      <c r="E304" s="18">
        <v>512869777</v>
      </c>
      <c r="F304" s="6" t="s">
        <v>336</v>
      </c>
      <c r="G304" s="6" t="s">
        <v>2710</v>
      </c>
      <c r="H304" s="6" t="s">
        <v>754</v>
      </c>
      <c r="I304" s="17">
        <v>0.67</v>
      </c>
      <c r="J304" s="6" t="s">
        <v>104</v>
      </c>
      <c r="K304" s="19">
        <v>2.232E-2</v>
      </c>
      <c r="L304" s="8">
        <v>1.35E-2</v>
      </c>
      <c r="M304" s="7">
        <v>838000.38</v>
      </c>
      <c r="N304" s="7">
        <v>100.76</v>
      </c>
      <c r="O304" s="7">
        <v>844.37</v>
      </c>
      <c r="P304" s="8">
        <v>1.6999999999999999E-3</v>
      </c>
      <c r="Q304" s="8">
        <v>2.0000000000000001E-4</v>
      </c>
    </row>
    <row r="305" spans="2:17">
      <c r="B305" s="6" t="s">
        <v>2929</v>
      </c>
      <c r="C305" s="6" t="s">
        <v>2561</v>
      </c>
      <c r="D305" s="17">
        <v>91040006</v>
      </c>
      <c r="E305" s="18">
        <v>550011340</v>
      </c>
      <c r="F305" s="6" t="s">
        <v>416</v>
      </c>
      <c r="G305" s="6" t="s">
        <v>2197</v>
      </c>
      <c r="H305" s="6" t="s">
        <v>110</v>
      </c>
      <c r="I305" s="17">
        <v>1.77</v>
      </c>
      <c r="J305" s="6" t="s">
        <v>43</v>
      </c>
      <c r="K305" s="19">
        <v>3.7499999999999999E-2</v>
      </c>
      <c r="L305" s="8">
        <v>7.0099999999999996E-2</v>
      </c>
      <c r="M305" s="7">
        <v>546871.31000000006</v>
      </c>
      <c r="N305" s="7">
        <v>101.18</v>
      </c>
      <c r="O305" s="7">
        <v>2009.67</v>
      </c>
      <c r="P305" s="8">
        <v>4.1000000000000003E-3</v>
      </c>
      <c r="Q305" s="8">
        <v>4.0000000000000002E-4</v>
      </c>
    </row>
    <row r="306" spans="2:17">
      <c r="B306" s="6" t="s">
        <v>2929</v>
      </c>
      <c r="C306" s="6" t="s">
        <v>2561</v>
      </c>
      <c r="D306" s="17">
        <v>91040007</v>
      </c>
      <c r="E306" s="18">
        <v>550011340</v>
      </c>
      <c r="F306" s="6" t="s">
        <v>416</v>
      </c>
      <c r="G306" s="6" t="s">
        <v>2197</v>
      </c>
      <c r="H306" s="6" t="s">
        <v>110</v>
      </c>
      <c r="I306" s="17">
        <v>1.77</v>
      </c>
      <c r="J306" s="6" t="s">
        <v>43</v>
      </c>
      <c r="K306" s="19">
        <v>3.7499999999999999E-2</v>
      </c>
      <c r="L306" s="8">
        <v>6.9900000000000004E-2</v>
      </c>
      <c r="M306" s="7">
        <v>200396.06</v>
      </c>
      <c r="N306" s="7">
        <v>101.21</v>
      </c>
      <c r="O306" s="7">
        <v>736.65</v>
      </c>
      <c r="P306" s="8">
        <v>1.5E-3</v>
      </c>
      <c r="Q306" s="8">
        <v>2.0000000000000001E-4</v>
      </c>
    </row>
    <row r="307" spans="2:17">
      <c r="B307" s="6" t="s">
        <v>2971</v>
      </c>
      <c r="C307" s="6" t="s">
        <v>2561</v>
      </c>
      <c r="D307" s="17">
        <v>701012924</v>
      </c>
      <c r="E307" s="18">
        <v>520037425</v>
      </c>
      <c r="F307" s="6" t="s">
        <v>416</v>
      </c>
      <c r="G307" s="6" t="s">
        <v>2711</v>
      </c>
      <c r="H307" s="6" t="s">
        <v>110</v>
      </c>
      <c r="I307" s="17">
        <v>0.95</v>
      </c>
      <c r="J307" s="6" t="s">
        <v>104</v>
      </c>
      <c r="K307" s="19">
        <v>2.4500000000000001E-2</v>
      </c>
      <c r="L307" s="8">
        <v>1.4500000000000001E-2</v>
      </c>
      <c r="M307" s="7">
        <v>780464.91</v>
      </c>
      <c r="N307" s="7">
        <v>101.35</v>
      </c>
      <c r="O307" s="7">
        <v>791</v>
      </c>
      <c r="P307" s="8">
        <v>1.6000000000000001E-3</v>
      </c>
      <c r="Q307" s="8">
        <v>2.0000000000000001E-4</v>
      </c>
    </row>
    <row r="308" spans="2:17">
      <c r="B308" s="6" t="s">
        <v>2971</v>
      </c>
      <c r="C308" s="6" t="s">
        <v>2561</v>
      </c>
      <c r="D308" s="17">
        <v>701012916</v>
      </c>
      <c r="E308" s="18">
        <v>520037425</v>
      </c>
      <c r="F308" s="6" t="s">
        <v>416</v>
      </c>
      <c r="G308" s="6" t="s">
        <v>2711</v>
      </c>
      <c r="H308" s="6" t="s">
        <v>110</v>
      </c>
      <c r="I308" s="17">
        <v>1.47</v>
      </c>
      <c r="J308" s="6" t="s">
        <v>104</v>
      </c>
      <c r="K308" s="19">
        <v>2.8500000000000001E-2</v>
      </c>
      <c r="L308" s="8">
        <v>1.6199999999999999E-2</v>
      </c>
      <c r="M308" s="7">
        <v>696843.72</v>
      </c>
      <c r="N308" s="7">
        <v>101.84</v>
      </c>
      <c r="O308" s="7">
        <v>709.67</v>
      </c>
      <c r="P308" s="8">
        <v>1.4E-3</v>
      </c>
      <c r="Q308" s="8">
        <v>1E-4</v>
      </c>
    </row>
    <row r="309" spans="2:17">
      <c r="B309" s="6" t="s">
        <v>2972</v>
      </c>
      <c r="C309" s="6" t="s">
        <v>2561</v>
      </c>
      <c r="D309" s="17">
        <v>701010621</v>
      </c>
      <c r="E309" s="18">
        <v>3759869</v>
      </c>
      <c r="F309" s="6" t="s">
        <v>416</v>
      </c>
      <c r="G309" s="6" t="s">
        <v>2606</v>
      </c>
      <c r="H309" s="6" t="s">
        <v>754</v>
      </c>
      <c r="I309" s="17">
        <v>2.15</v>
      </c>
      <c r="J309" s="6" t="s">
        <v>104</v>
      </c>
      <c r="K309" s="19">
        <v>6.3E-2</v>
      </c>
      <c r="L309" s="8">
        <v>2.1700000000000001E-2</v>
      </c>
      <c r="M309" s="7">
        <v>2731627.61</v>
      </c>
      <c r="N309" s="7">
        <v>111.94</v>
      </c>
      <c r="O309" s="7">
        <v>3057.78</v>
      </c>
      <c r="P309" s="8">
        <v>6.1999999999999998E-3</v>
      </c>
      <c r="Q309" s="8">
        <v>5.9999999999999995E-4</v>
      </c>
    </row>
    <row r="310" spans="2:17">
      <c r="B310" s="6" t="s">
        <v>2973</v>
      </c>
      <c r="C310" s="6" t="s">
        <v>2561</v>
      </c>
      <c r="D310" s="17">
        <v>701010662</v>
      </c>
      <c r="E310" s="18">
        <v>510488190</v>
      </c>
      <c r="F310" s="6" t="s">
        <v>447</v>
      </c>
      <c r="G310" s="6" t="s">
        <v>2606</v>
      </c>
      <c r="H310" s="6" t="s">
        <v>110</v>
      </c>
      <c r="I310" s="17">
        <v>2.73</v>
      </c>
      <c r="J310" s="6" t="s">
        <v>104</v>
      </c>
      <c r="K310" s="19">
        <v>5.6099999999999997E-2</v>
      </c>
      <c r="L310" s="8">
        <v>3.9899999999999998E-2</v>
      </c>
      <c r="M310" s="7">
        <v>1707267.25</v>
      </c>
      <c r="N310" s="7">
        <v>105.14</v>
      </c>
      <c r="O310" s="7">
        <v>1795.02</v>
      </c>
      <c r="P310" s="8">
        <v>3.5999999999999999E-3</v>
      </c>
      <c r="Q310" s="8">
        <v>4.0000000000000002E-4</v>
      </c>
    </row>
    <row r="311" spans="2:17">
      <c r="B311" s="6" t="s">
        <v>2973</v>
      </c>
      <c r="C311" s="6" t="s">
        <v>2561</v>
      </c>
      <c r="D311" s="17">
        <v>701013179</v>
      </c>
      <c r="E311" s="18">
        <v>510488190</v>
      </c>
      <c r="F311" s="6" t="s">
        <v>447</v>
      </c>
      <c r="G311" s="6" t="s">
        <v>2185</v>
      </c>
      <c r="H311" s="6" t="s">
        <v>110</v>
      </c>
      <c r="I311" s="17">
        <v>2.79</v>
      </c>
      <c r="J311" s="6" t="s">
        <v>104</v>
      </c>
      <c r="K311" s="19">
        <v>4.8000000000000001E-2</v>
      </c>
      <c r="L311" s="8">
        <v>2.4E-2</v>
      </c>
      <c r="M311" s="7">
        <v>1707267.25</v>
      </c>
      <c r="N311" s="7">
        <v>108.38</v>
      </c>
      <c r="O311" s="7">
        <v>1850.34</v>
      </c>
      <c r="P311" s="8">
        <v>3.7000000000000002E-3</v>
      </c>
      <c r="Q311" s="8">
        <v>4.0000000000000002E-4</v>
      </c>
    </row>
    <row r="312" spans="2:17">
      <c r="B312" s="6" t="s">
        <v>2974</v>
      </c>
      <c r="C312" s="6" t="s">
        <v>2561</v>
      </c>
      <c r="D312" s="17">
        <v>701012007</v>
      </c>
      <c r="E312" s="18">
        <v>512466723</v>
      </c>
      <c r="F312" s="6" t="s">
        <v>454</v>
      </c>
      <c r="G312" s="6" t="s">
        <v>2712</v>
      </c>
      <c r="H312" s="6" t="s">
        <v>754</v>
      </c>
      <c r="I312" s="17">
        <v>2.87</v>
      </c>
      <c r="J312" s="6" t="s">
        <v>104</v>
      </c>
      <c r="K312" s="19">
        <v>6.5000000000000002E-2</v>
      </c>
      <c r="L312" s="8">
        <v>5.96E-2</v>
      </c>
      <c r="M312" s="7">
        <v>1535370.02</v>
      </c>
      <c r="N312" s="7">
        <v>102.4</v>
      </c>
      <c r="O312" s="7">
        <v>1572.22</v>
      </c>
      <c r="P312" s="8">
        <v>3.2000000000000002E-3</v>
      </c>
      <c r="Q312" s="8">
        <v>2.9999999999999997E-4</v>
      </c>
    </row>
    <row r="313" spans="2:17">
      <c r="B313" s="6" t="s">
        <v>2969</v>
      </c>
      <c r="C313" s="6" t="s">
        <v>2561</v>
      </c>
      <c r="D313" s="17">
        <v>701010316</v>
      </c>
      <c r="E313" s="18">
        <v>520031931</v>
      </c>
      <c r="F313" s="6" t="s">
        <v>2713</v>
      </c>
      <c r="G313" s="6" t="s">
        <v>2606</v>
      </c>
      <c r="H313" s="6" t="s">
        <v>275</v>
      </c>
      <c r="I313" s="17">
        <v>2.98</v>
      </c>
      <c r="J313" s="6" t="s">
        <v>104</v>
      </c>
      <c r="K313" s="19">
        <v>4.0500000000000001E-2</v>
      </c>
      <c r="L313" s="8">
        <v>2.2200000000000001E-2</v>
      </c>
      <c r="M313" s="7">
        <v>7804650.3200000003</v>
      </c>
      <c r="N313" s="7">
        <v>106.92</v>
      </c>
      <c r="O313" s="7">
        <v>8344.73</v>
      </c>
      <c r="P313" s="8">
        <v>1.6899999999999998E-2</v>
      </c>
      <c r="Q313" s="8">
        <v>1.6999999999999999E-3</v>
      </c>
    </row>
    <row r="314" spans="2:17">
      <c r="B314" s="6" t="s">
        <v>2992</v>
      </c>
      <c r="C314" s="6" t="s">
        <v>2561</v>
      </c>
      <c r="D314" s="17">
        <v>99106569</v>
      </c>
      <c r="E314" s="18">
        <v>512821216</v>
      </c>
      <c r="F314" s="6" t="s">
        <v>145</v>
      </c>
      <c r="G314" s="6" t="s">
        <v>2714</v>
      </c>
      <c r="H314" s="6"/>
      <c r="I314" s="17">
        <v>1.73</v>
      </c>
      <c r="J314" s="6" t="s">
        <v>104</v>
      </c>
      <c r="K314" s="19">
        <v>0.01</v>
      </c>
      <c r="L314" s="8">
        <v>1.06E-2</v>
      </c>
      <c r="M314" s="7">
        <v>66202.899999999994</v>
      </c>
      <c r="N314" s="7">
        <v>100</v>
      </c>
      <c r="O314" s="7">
        <v>66.2</v>
      </c>
      <c r="P314" s="8">
        <v>1E-4</v>
      </c>
      <c r="Q314" s="8">
        <v>0</v>
      </c>
    </row>
    <row r="315" spans="2:17">
      <c r="B315" s="6" t="s">
        <v>2996</v>
      </c>
      <c r="C315" s="6" t="s">
        <v>2561</v>
      </c>
      <c r="D315" s="17">
        <v>707684551</v>
      </c>
      <c r="E315" s="6">
        <v>514874155</v>
      </c>
      <c r="F315" s="6" t="s">
        <v>145</v>
      </c>
      <c r="G315" s="39">
        <v>43555</v>
      </c>
      <c r="H315" s="6"/>
      <c r="I315" s="17">
        <v>0.18</v>
      </c>
      <c r="J315" s="6" t="s">
        <v>43</v>
      </c>
      <c r="K315" s="19">
        <v>1.95E-2</v>
      </c>
      <c r="L315" s="8">
        <v>4.41E-2</v>
      </c>
      <c r="M315" s="7">
        <v>623040.99</v>
      </c>
      <c r="N315" s="7">
        <v>100.09</v>
      </c>
      <c r="O315" s="7">
        <v>2264.92</v>
      </c>
      <c r="P315" s="8">
        <v>4.5999999999999999E-3</v>
      </c>
      <c r="Q315" s="8">
        <v>5.0000000000000001E-4</v>
      </c>
    </row>
    <row r="316" spans="2:17">
      <c r="B316" s="6" t="s">
        <v>2996</v>
      </c>
      <c r="C316" s="6" t="s">
        <v>2561</v>
      </c>
      <c r="D316" s="17">
        <v>707687349</v>
      </c>
      <c r="E316" s="6">
        <v>514874155</v>
      </c>
      <c r="F316" s="6" t="s">
        <v>145</v>
      </c>
      <c r="G316" s="39">
        <v>43555</v>
      </c>
      <c r="H316" s="6"/>
      <c r="I316" s="17">
        <v>0.12</v>
      </c>
      <c r="J316" s="6" t="s">
        <v>43</v>
      </c>
      <c r="L316" s="8">
        <v>4.7600000000000003E-2</v>
      </c>
      <c r="M316" s="7">
        <v>6001.6</v>
      </c>
      <c r="N316" s="7">
        <v>100.05</v>
      </c>
      <c r="O316" s="7">
        <v>21.81</v>
      </c>
      <c r="P316" s="8">
        <v>0</v>
      </c>
      <c r="Q316" s="8">
        <v>0</v>
      </c>
    </row>
    <row r="317" spans="2:17">
      <c r="B317" s="3" t="s">
        <v>2715</v>
      </c>
      <c r="C317" s="3"/>
      <c r="D317" s="12"/>
      <c r="E317" s="3"/>
      <c r="F317" s="3"/>
      <c r="G317" s="3"/>
      <c r="H317" s="3"/>
      <c r="I317" s="12">
        <v>1.43</v>
      </c>
      <c r="J317" s="3"/>
      <c r="L317" s="10">
        <v>4.0300000000000002E-2</v>
      </c>
      <c r="M317" s="9">
        <v>17980656.760000002</v>
      </c>
      <c r="O317" s="9">
        <v>66520.77</v>
      </c>
      <c r="P317" s="10">
        <v>0.13439999999999999</v>
      </c>
      <c r="Q317" s="10">
        <v>1.37E-2</v>
      </c>
    </row>
    <row r="318" spans="2:17">
      <c r="B318" s="13" t="s">
        <v>2716</v>
      </c>
      <c r="C318" s="13"/>
      <c r="D318" s="14"/>
      <c r="E318" s="13"/>
      <c r="F318" s="13"/>
      <c r="G318" s="13"/>
      <c r="H318" s="13"/>
      <c r="I318" s="14">
        <v>1.59</v>
      </c>
      <c r="J318" s="13"/>
      <c r="L318" s="16">
        <v>5.5800000000000002E-2</v>
      </c>
      <c r="M318" s="15">
        <v>4112478.12</v>
      </c>
      <c r="O318" s="15">
        <v>14883.47</v>
      </c>
      <c r="P318" s="16">
        <v>3.0099999999999998E-2</v>
      </c>
      <c r="Q318" s="16">
        <v>3.0999999999999999E-3</v>
      </c>
    </row>
    <row r="319" spans="2:17">
      <c r="B319" s="6" t="s">
        <v>2978</v>
      </c>
      <c r="C319" s="6" t="s">
        <v>2561</v>
      </c>
      <c r="D319" s="17">
        <v>10043592</v>
      </c>
      <c r="E319" s="6"/>
      <c r="F319" s="6" t="s">
        <v>2532</v>
      </c>
      <c r="G319" s="39">
        <v>43555</v>
      </c>
      <c r="H319" s="6" t="s">
        <v>754</v>
      </c>
      <c r="I319" s="17">
        <v>1.58</v>
      </c>
      <c r="J319" s="6" t="s">
        <v>43</v>
      </c>
      <c r="K319" s="19">
        <v>2.5000000000000001E-2</v>
      </c>
      <c r="L319" s="8">
        <v>5.2499999999999998E-2</v>
      </c>
      <c r="M319" s="7">
        <v>6547.12</v>
      </c>
      <c r="N319" s="7">
        <v>100.32</v>
      </c>
      <c r="O319" s="7">
        <v>23.86</v>
      </c>
      <c r="P319" s="8">
        <v>0</v>
      </c>
      <c r="Q319" s="8">
        <v>0</v>
      </c>
    </row>
    <row r="320" spans="2:17">
      <c r="B320" s="6" t="s">
        <v>2978</v>
      </c>
      <c r="C320" s="6" t="s">
        <v>2561</v>
      </c>
      <c r="D320" s="17">
        <v>10043594</v>
      </c>
      <c r="E320" s="6"/>
      <c r="F320" s="6" t="s">
        <v>2532</v>
      </c>
      <c r="G320" s="39">
        <v>43555</v>
      </c>
      <c r="H320" s="6" t="s">
        <v>754</v>
      </c>
      <c r="I320" s="17">
        <v>1.58</v>
      </c>
      <c r="J320" s="6" t="s">
        <v>43</v>
      </c>
      <c r="K320" s="19">
        <v>2.5000000000000001E-2</v>
      </c>
      <c r="L320" s="8">
        <v>4.53E-2</v>
      </c>
      <c r="M320" s="7">
        <v>4403.84</v>
      </c>
      <c r="N320" s="7">
        <v>101.42</v>
      </c>
      <c r="O320" s="7">
        <v>16.22</v>
      </c>
      <c r="P320" s="8">
        <v>0</v>
      </c>
      <c r="Q320" s="8">
        <v>0</v>
      </c>
    </row>
    <row r="321" spans="2:17">
      <c r="B321" s="6" t="s">
        <v>2979</v>
      </c>
      <c r="C321" s="6" t="s">
        <v>2561</v>
      </c>
      <c r="D321" s="17">
        <v>10043575</v>
      </c>
      <c r="E321" s="6"/>
      <c r="F321" s="6" t="s">
        <v>2532</v>
      </c>
      <c r="G321" s="6" t="s">
        <v>2717</v>
      </c>
      <c r="H321" s="6" t="s">
        <v>754</v>
      </c>
      <c r="I321" s="17">
        <v>1.58</v>
      </c>
      <c r="J321" s="6" t="s">
        <v>43</v>
      </c>
      <c r="K321" s="19">
        <v>2.5000000000000001E-2</v>
      </c>
      <c r="L321" s="8">
        <v>5.1400000000000001E-2</v>
      </c>
      <c r="M321" s="7">
        <v>15614.04</v>
      </c>
      <c r="N321" s="7">
        <v>100.49</v>
      </c>
      <c r="O321" s="7">
        <v>56.99</v>
      </c>
      <c r="P321" s="8">
        <v>1E-4</v>
      </c>
      <c r="Q321" s="8">
        <v>0</v>
      </c>
    </row>
    <row r="322" spans="2:17">
      <c r="B322" s="6" t="s">
        <v>2978</v>
      </c>
      <c r="C322" s="6" t="s">
        <v>2561</v>
      </c>
      <c r="D322" s="17">
        <v>10043579</v>
      </c>
      <c r="E322" s="6"/>
      <c r="F322" s="6" t="s">
        <v>2532</v>
      </c>
      <c r="G322" s="6" t="s">
        <v>2718</v>
      </c>
      <c r="H322" s="6" t="s">
        <v>754</v>
      </c>
      <c r="I322" s="17">
        <v>1.58</v>
      </c>
      <c r="J322" s="6" t="s">
        <v>43</v>
      </c>
      <c r="K322" s="19">
        <v>2.5000000000000001E-2</v>
      </c>
      <c r="L322" s="8">
        <v>5.1700000000000003E-2</v>
      </c>
      <c r="M322" s="7">
        <v>5506.08</v>
      </c>
      <c r="N322" s="7">
        <v>100.45</v>
      </c>
      <c r="O322" s="7">
        <v>20.09</v>
      </c>
      <c r="P322" s="8">
        <v>0</v>
      </c>
      <c r="Q322" s="8">
        <v>0</v>
      </c>
    </row>
    <row r="323" spans="2:17">
      <c r="B323" s="6" t="s">
        <v>2978</v>
      </c>
      <c r="C323" s="6" t="s">
        <v>2561</v>
      </c>
      <c r="D323" s="17">
        <v>10043580</v>
      </c>
      <c r="E323" s="6"/>
      <c r="F323" s="6" t="s">
        <v>2532</v>
      </c>
      <c r="G323" s="6" t="s">
        <v>2719</v>
      </c>
      <c r="H323" s="6" t="s">
        <v>754</v>
      </c>
      <c r="I323" s="17">
        <v>1.58</v>
      </c>
      <c r="J323" s="6" t="s">
        <v>43</v>
      </c>
      <c r="K323" s="19">
        <v>2.5000000000000001E-2</v>
      </c>
      <c r="L323" s="8">
        <v>5.28E-2</v>
      </c>
      <c r="M323" s="7">
        <v>1979.6</v>
      </c>
      <c r="N323" s="7">
        <v>100.28</v>
      </c>
      <c r="O323" s="7">
        <v>7.21</v>
      </c>
      <c r="P323" s="8">
        <v>0</v>
      </c>
      <c r="Q323" s="8">
        <v>0</v>
      </c>
    </row>
    <row r="324" spans="2:17">
      <c r="B324" s="6" t="s">
        <v>2978</v>
      </c>
      <c r="C324" s="6" t="s">
        <v>2561</v>
      </c>
      <c r="D324" s="17">
        <v>10043591</v>
      </c>
      <c r="E324" s="6"/>
      <c r="F324" s="6" t="s">
        <v>2532</v>
      </c>
      <c r="G324" s="39">
        <v>43555</v>
      </c>
      <c r="H324" s="6" t="s">
        <v>754</v>
      </c>
      <c r="I324" s="17">
        <v>1.58</v>
      </c>
      <c r="J324" s="6" t="s">
        <v>43</v>
      </c>
      <c r="K324" s="19">
        <v>2.5000000000000001E-2</v>
      </c>
      <c r="L324" s="8">
        <v>5.4899999999999997E-2</v>
      </c>
      <c r="M324" s="7">
        <v>3089.56</v>
      </c>
      <c r="N324" s="7">
        <v>99.97</v>
      </c>
      <c r="O324" s="7">
        <v>11.22</v>
      </c>
      <c r="P324" s="8">
        <v>0</v>
      </c>
      <c r="Q324" s="8">
        <v>0</v>
      </c>
    </row>
    <row r="325" spans="2:17">
      <c r="B325" s="6" t="s">
        <v>2979</v>
      </c>
      <c r="C325" s="6" t="s">
        <v>2561</v>
      </c>
      <c r="D325" s="17">
        <v>10043571</v>
      </c>
      <c r="E325" s="6"/>
      <c r="F325" s="6" t="s">
        <v>2532</v>
      </c>
      <c r="G325" s="6" t="s">
        <v>2720</v>
      </c>
      <c r="H325" s="6" t="s">
        <v>754</v>
      </c>
      <c r="I325" s="17">
        <v>1.58</v>
      </c>
      <c r="J325" s="6" t="s">
        <v>43</v>
      </c>
      <c r="K325" s="19">
        <v>2.5000000000000001E-2</v>
      </c>
      <c r="L325" s="8">
        <v>5.67E-2</v>
      </c>
      <c r="M325" s="7">
        <v>10983.47</v>
      </c>
      <c r="N325" s="7">
        <v>99.69</v>
      </c>
      <c r="O325" s="7">
        <v>39.770000000000003</v>
      </c>
      <c r="P325" s="8">
        <v>1E-4</v>
      </c>
      <c r="Q325" s="8">
        <v>0</v>
      </c>
    </row>
    <row r="326" spans="2:17">
      <c r="B326" s="6" t="s">
        <v>2978</v>
      </c>
      <c r="C326" s="6" t="s">
        <v>2561</v>
      </c>
      <c r="D326" s="17">
        <v>10043576</v>
      </c>
      <c r="E326" s="6"/>
      <c r="F326" s="6" t="s">
        <v>2532</v>
      </c>
      <c r="G326" s="6" t="s">
        <v>2721</v>
      </c>
      <c r="H326" s="6" t="s">
        <v>754</v>
      </c>
      <c r="I326" s="17">
        <v>1.58</v>
      </c>
      <c r="J326" s="6" t="s">
        <v>43</v>
      </c>
      <c r="K326" s="19">
        <v>2.5000000000000001E-2</v>
      </c>
      <c r="L326" s="8">
        <v>5.1400000000000001E-2</v>
      </c>
      <c r="M326" s="7">
        <v>11691.88</v>
      </c>
      <c r="N326" s="7">
        <v>100.49</v>
      </c>
      <c r="O326" s="7">
        <v>42.67</v>
      </c>
      <c r="P326" s="8">
        <v>1E-4</v>
      </c>
      <c r="Q326" s="8">
        <v>0</v>
      </c>
    </row>
    <row r="327" spans="2:17">
      <c r="B327" s="6" t="s">
        <v>2979</v>
      </c>
      <c r="C327" s="6" t="s">
        <v>2561</v>
      </c>
      <c r="D327" s="17">
        <v>1004357</v>
      </c>
      <c r="E327" s="6"/>
      <c r="F327" s="6" t="s">
        <v>2532</v>
      </c>
      <c r="G327" s="6" t="s">
        <v>2722</v>
      </c>
      <c r="H327" s="6" t="s">
        <v>754</v>
      </c>
      <c r="I327" s="17">
        <v>1.58</v>
      </c>
      <c r="J327" s="6" t="s">
        <v>43</v>
      </c>
      <c r="K327" s="19">
        <v>2.5000000000000001E-2</v>
      </c>
      <c r="L327" s="8">
        <v>5.7500000000000002E-2</v>
      </c>
      <c r="M327" s="7">
        <v>568489</v>
      </c>
      <c r="N327" s="7">
        <v>99.57</v>
      </c>
      <c r="O327" s="7">
        <v>2055.87</v>
      </c>
      <c r="P327" s="8">
        <v>4.1999999999999997E-3</v>
      </c>
      <c r="Q327" s="8">
        <v>4.0000000000000002E-4</v>
      </c>
    </row>
    <row r="328" spans="2:17">
      <c r="B328" s="6" t="s">
        <v>2979</v>
      </c>
      <c r="C328" s="6" t="s">
        <v>2561</v>
      </c>
      <c r="D328" s="17">
        <v>10043572</v>
      </c>
      <c r="E328" s="6"/>
      <c r="F328" s="6" t="s">
        <v>2532</v>
      </c>
      <c r="G328" s="6" t="s">
        <v>2723</v>
      </c>
      <c r="H328" s="6" t="s">
        <v>754</v>
      </c>
      <c r="I328" s="17">
        <v>1.58</v>
      </c>
      <c r="J328" s="6" t="s">
        <v>43</v>
      </c>
      <c r="K328" s="19">
        <v>2.5000000000000001E-2</v>
      </c>
      <c r="L328" s="8">
        <v>5.6399999999999999E-2</v>
      </c>
      <c r="M328" s="7">
        <v>18221.09</v>
      </c>
      <c r="N328" s="7">
        <v>99.74</v>
      </c>
      <c r="O328" s="7">
        <v>66.010000000000005</v>
      </c>
      <c r="P328" s="8">
        <v>1E-4</v>
      </c>
      <c r="Q328" s="8">
        <v>0</v>
      </c>
    </row>
    <row r="329" spans="2:17">
      <c r="B329" s="6" t="s">
        <v>2978</v>
      </c>
      <c r="C329" s="6" t="s">
        <v>2561</v>
      </c>
      <c r="D329" s="17">
        <v>99106288</v>
      </c>
      <c r="E329" s="6"/>
      <c r="F329" s="6" t="s">
        <v>2532</v>
      </c>
      <c r="G329" s="6" t="s">
        <v>2724</v>
      </c>
      <c r="H329" s="6" t="s">
        <v>754</v>
      </c>
      <c r="I329" s="17">
        <v>1.58</v>
      </c>
      <c r="J329" s="6" t="s">
        <v>43</v>
      </c>
      <c r="K329" s="19">
        <v>4.9819000000000002E-2</v>
      </c>
      <c r="L329" s="8">
        <v>5.1299999999999998E-2</v>
      </c>
      <c r="M329" s="7">
        <v>34933.160000000003</v>
      </c>
      <c r="N329" s="7">
        <v>100.33</v>
      </c>
      <c r="O329" s="7">
        <v>127.3</v>
      </c>
      <c r="P329" s="8">
        <v>2.9999999999999997E-4</v>
      </c>
      <c r="Q329" s="8">
        <v>0</v>
      </c>
    </row>
    <row r="330" spans="2:17">
      <c r="B330" s="6" t="s">
        <v>2978</v>
      </c>
      <c r="C330" s="6" t="s">
        <v>2561</v>
      </c>
      <c r="D330" s="17">
        <v>99106171</v>
      </c>
      <c r="E330" s="6"/>
      <c r="F330" s="6" t="s">
        <v>2532</v>
      </c>
      <c r="G330" s="6" t="s">
        <v>2719</v>
      </c>
      <c r="H330" s="6" t="s">
        <v>754</v>
      </c>
      <c r="I330" s="17">
        <v>1.58</v>
      </c>
      <c r="J330" s="6" t="s">
        <v>43</v>
      </c>
      <c r="K330" s="19">
        <v>4.9819000000000002E-2</v>
      </c>
      <c r="L330" s="8">
        <v>5.1499999999999997E-2</v>
      </c>
      <c r="M330" s="7">
        <v>10562.47</v>
      </c>
      <c r="N330" s="7">
        <v>100.3</v>
      </c>
      <c r="O330" s="7">
        <v>38.479999999999997</v>
      </c>
      <c r="P330" s="8">
        <v>1E-4</v>
      </c>
      <c r="Q330" s="8">
        <v>0</v>
      </c>
    </row>
    <row r="331" spans="2:17">
      <c r="B331" s="6" t="s">
        <v>2978</v>
      </c>
      <c r="C331" s="6" t="s">
        <v>2561</v>
      </c>
      <c r="D331" s="17">
        <v>99106411</v>
      </c>
      <c r="E331" s="6"/>
      <c r="F331" s="6" t="s">
        <v>2532</v>
      </c>
      <c r="G331" s="6" t="s">
        <v>2719</v>
      </c>
      <c r="H331" s="6" t="s">
        <v>754</v>
      </c>
      <c r="I331" s="17">
        <v>1.59</v>
      </c>
      <c r="J331" s="6" t="s">
        <v>43</v>
      </c>
      <c r="K331" s="19">
        <v>4.9819000000000002E-2</v>
      </c>
      <c r="L331" s="8">
        <v>4.41E-2</v>
      </c>
      <c r="M331" s="7">
        <v>23497.4</v>
      </c>
      <c r="N331" s="7">
        <v>101.41</v>
      </c>
      <c r="O331" s="7">
        <v>86.55</v>
      </c>
      <c r="P331" s="8">
        <v>2.0000000000000001E-4</v>
      </c>
      <c r="Q331" s="8">
        <v>0</v>
      </c>
    </row>
    <row r="332" spans="2:17">
      <c r="B332" s="6" t="s">
        <v>2979</v>
      </c>
      <c r="C332" s="6" t="s">
        <v>2561</v>
      </c>
      <c r="D332" s="17">
        <v>99105777</v>
      </c>
      <c r="E332" s="6"/>
      <c r="F332" s="6" t="s">
        <v>2532</v>
      </c>
      <c r="G332" s="6" t="s">
        <v>2725</v>
      </c>
      <c r="H332" s="6" t="s">
        <v>754</v>
      </c>
      <c r="I332" s="17">
        <v>1.59</v>
      </c>
      <c r="J332" s="6" t="s">
        <v>43</v>
      </c>
      <c r="K332" s="19">
        <v>4.9986000000000003E-2</v>
      </c>
      <c r="L332" s="8">
        <v>5.3900000000000003E-2</v>
      </c>
      <c r="M332" s="7">
        <v>97221.53</v>
      </c>
      <c r="N332" s="7">
        <v>99.62</v>
      </c>
      <c r="O332" s="7">
        <v>351.77</v>
      </c>
      <c r="P332" s="8">
        <v>6.9999999999999999E-4</v>
      </c>
      <c r="Q332" s="8">
        <v>1E-4</v>
      </c>
    </row>
    <row r="333" spans="2:17">
      <c r="B333" s="6" t="s">
        <v>2979</v>
      </c>
      <c r="C333" s="6" t="s">
        <v>2561</v>
      </c>
      <c r="D333" s="17">
        <v>99105884</v>
      </c>
      <c r="E333" s="6"/>
      <c r="F333" s="6" t="s">
        <v>2532</v>
      </c>
      <c r="G333" s="6" t="s">
        <v>2726</v>
      </c>
      <c r="H333" s="6" t="s">
        <v>754</v>
      </c>
      <c r="I333" s="17">
        <v>1.58</v>
      </c>
      <c r="J333" s="6" t="s">
        <v>43</v>
      </c>
      <c r="K333" s="19">
        <v>4.9819000000000002E-2</v>
      </c>
      <c r="L333" s="8">
        <v>4.9799999999999997E-2</v>
      </c>
      <c r="M333" s="7">
        <v>83311</v>
      </c>
      <c r="N333" s="7">
        <v>100.57</v>
      </c>
      <c r="O333" s="7">
        <v>304.31</v>
      </c>
      <c r="P333" s="8">
        <v>5.9999999999999995E-4</v>
      </c>
      <c r="Q333" s="8">
        <v>1E-4</v>
      </c>
    </row>
    <row r="334" spans="2:17">
      <c r="B334" s="6" t="s">
        <v>2979</v>
      </c>
      <c r="C334" s="6" t="s">
        <v>2561</v>
      </c>
      <c r="D334" s="17">
        <v>99105678</v>
      </c>
      <c r="E334" s="6"/>
      <c r="F334" s="6" t="s">
        <v>2532</v>
      </c>
      <c r="G334" s="6" t="s">
        <v>2722</v>
      </c>
      <c r="H334" s="6" t="s">
        <v>754</v>
      </c>
      <c r="I334" s="17">
        <v>1.59</v>
      </c>
      <c r="J334" s="6" t="s">
        <v>43</v>
      </c>
      <c r="K334" s="19">
        <v>4.9986000000000003E-2</v>
      </c>
      <c r="L334" s="8">
        <v>5.6099999999999997E-2</v>
      </c>
      <c r="M334" s="7">
        <v>3033267</v>
      </c>
      <c r="N334" s="7">
        <v>99.57</v>
      </c>
      <c r="O334" s="7">
        <v>10969.45</v>
      </c>
      <c r="P334" s="8">
        <v>2.2200000000000001E-2</v>
      </c>
      <c r="Q334" s="8">
        <v>2.3E-3</v>
      </c>
    </row>
    <row r="335" spans="2:17">
      <c r="B335" s="6" t="s">
        <v>2979</v>
      </c>
      <c r="C335" s="6" t="s">
        <v>2561</v>
      </c>
      <c r="D335" s="17">
        <v>99105694</v>
      </c>
      <c r="E335" s="6"/>
      <c r="F335" s="6" t="s">
        <v>2532</v>
      </c>
      <c r="G335" s="6" t="s">
        <v>2720</v>
      </c>
      <c r="H335" s="6" t="s">
        <v>754</v>
      </c>
      <c r="I335" s="17">
        <v>1.59</v>
      </c>
      <c r="J335" s="6" t="s">
        <v>43</v>
      </c>
      <c r="K335" s="19">
        <v>4.9986000000000003E-2</v>
      </c>
      <c r="L335" s="8">
        <v>5.45E-2</v>
      </c>
      <c r="M335" s="7">
        <v>58604</v>
      </c>
      <c r="N335" s="7">
        <v>99.54</v>
      </c>
      <c r="O335" s="7">
        <v>211.87</v>
      </c>
      <c r="P335" s="8">
        <v>4.0000000000000002E-4</v>
      </c>
      <c r="Q335" s="8">
        <v>0</v>
      </c>
    </row>
    <row r="336" spans="2:17">
      <c r="B336" s="6" t="s">
        <v>2978</v>
      </c>
      <c r="C336" s="6" t="s">
        <v>2561</v>
      </c>
      <c r="D336" s="17">
        <v>99105983</v>
      </c>
      <c r="E336" s="6"/>
      <c r="F336" s="6" t="s">
        <v>2532</v>
      </c>
      <c r="G336" s="6" t="s">
        <v>2726</v>
      </c>
      <c r="H336" s="6" t="s">
        <v>754</v>
      </c>
      <c r="I336" s="17">
        <v>1.58</v>
      </c>
      <c r="J336" s="6" t="s">
        <v>43</v>
      </c>
      <c r="K336" s="19">
        <v>4.9819000000000002E-2</v>
      </c>
      <c r="L336" s="8">
        <v>5.1299999999999998E-2</v>
      </c>
      <c r="M336" s="7">
        <v>62383.74</v>
      </c>
      <c r="N336" s="7">
        <v>100.34</v>
      </c>
      <c r="O336" s="7">
        <v>227.35</v>
      </c>
      <c r="P336" s="8">
        <v>5.0000000000000001E-4</v>
      </c>
      <c r="Q336" s="8">
        <v>0</v>
      </c>
    </row>
    <row r="337" spans="2:17">
      <c r="B337" s="6" t="s">
        <v>2978</v>
      </c>
      <c r="C337" s="6" t="s">
        <v>2561</v>
      </c>
      <c r="D337" s="17">
        <v>99106213</v>
      </c>
      <c r="E337" s="6"/>
      <c r="F337" s="6" t="s">
        <v>2532</v>
      </c>
      <c r="G337" s="6" t="s">
        <v>2727</v>
      </c>
      <c r="H337" s="6" t="s">
        <v>754</v>
      </c>
      <c r="I337" s="17">
        <v>1.58</v>
      </c>
      <c r="J337" s="6" t="s">
        <v>43</v>
      </c>
      <c r="K337" s="19">
        <v>4.9819000000000002E-2</v>
      </c>
      <c r="L337" s="8">
        <v>5.3900000000000003E-2</v>
      </c>
      <c r="M337" s="7">
        <v>16484.8</v>
      </c>
      <c r="N337" s="7">
        <v>99.95</v>
      </c>
      <c r="O337" s="7">
        <v>59.84</v>
      </c>
      <c r="P337" s="8">
        <v>1E-4</v>
      </c>
      <c r="Q337" s="8">
        <v>0</v>
      </c>
    </row>
    <row r="338" spans="2:17">
      <c r="B338" s="6" t="s">
        <v>2978</v>
      </c>
      <c r="C338" s="6" t="s">
        <v>2561</v>
      </c>
      <c r="D338" s="17">
        <v>99106031</v>
      </c>
      <c r="E338" s="6"/>
      <c r="F338" s="6" t="s">
        <v>2532</v>
      </c>
      <c r="G338" s="6" t="s">
        <v>2722</v>
      </c>
      <c r="H338" s="6" t="s">
        <v>754</v>
      </c>
      <c r="I338" s="17">
        <v>1.58</v>
      </c>
      <c r="J338" s="6" t="s">
        <v>43</v>
      </c>
      <c r="K338" s="19">
        <v>4.9819000000000002E-2</v>
      </c>
      <c r="L338" s="8">
        <v>5.0700000000000002E-2</v>
      </c>
      <c r="M338" s="7">
        <v>29378.59</v>
      </c>
      <c r="N338" s="7">
        <v>100.43</v>
      </c>
      <c r="O338" s="7">
        <v>107.16</v>
      </c>
      <c r="P338" s="8">
        <v>2.0000000000000001E-4</v>
      </c>
      <c r="Q338" s="8">
        <v>0</v>
      </c>
    </row>
    <row r="339" spans="2:17">
      <c r="B339" s="6" t="s">
        <v>2978</v>
      </c>
      <c r="C339" s="6" t="s">
        <v>2561</v>
      </c>
      <c r="D339" s="17">
        <v>10043596</v>
      </c>
      <c r="E339" s="6"/>
      <c r="F339" s="6" t="s">
        <v>142</v>
      </c>
      <c r="G339" s="39">
        <v>43555</v>
      </c>
      <c r="H339" s="6"/>
      <c r="I339" s="17">
        <v>1.58</v>
      </c>
      <c r="J339" s="6" t="s">
        <v>43</v>
      </c>
      <c r="K339" s="19">
        <v>2.5000000000000001E-2</v>
      </c>
      <c r="L339" s="8">
        <v>5.2200000000000003E-2</v>
      </c>
      <c r="M339" s="7">
        <v>5675.28</v>
      </c>
      <c r="N339" s="7">
        <v>100.37</v>
      </c>
      <c r="O339" s="7">
        <v>20.69</v>
      </c>
      <c r="P339" s="8">
        <v>0</v>
      </c>
      <c r="Q339" s="8">
        <v>0</v>
      </c>
    </row>
    <row r="340" spans="2:17">
      <c r="B340" s="6" t="s">
        <v>2978</v>
      </c>
      <c r="C340" s="6" t="s">
        <v>2561</v>
      </c>
      <c r="D340" s="17">
        <v>10043597</v>
      </c>
      <c r="E340" s="6"/>
      <c r="F340" s="6" t="s">
        <v>142</v>
      </c>
      <c r="G340" s="39">
        <v>43555</v>
      </c>
      <c r="H340" s="6"/>
      <c r="I340" s="17">
        <v>1.59</v>
      </c>
      <c r="J340" s="6" t="s">
        <v>43</v>
      </c>
      <c r="L340" s="8">
        <v>5.3999999999999999E-2</v>
      </c>
      <c r="M340" s="7">
        <v>3622.91</v>
      </c>
      <c r="N340" s="7">
        <v>99.97</v>
      </c>
      <c r="O340" s="7">
        <v>13.15</v>
      </c>
      <c r="P340" s="8">
        <v>0</v>
      </c>
      <c r="Q340" s="8">
        <v>0</v>
      </c>
    </row>
    <row r="341" spans="2:17">
      <c r="B341" s="6" t="s">
        <v>2978</v>
      </c>
      <c r="C341" s="6" t="s">
        <v>2561</v>
      </c>
      <c r="D341" s="17">
        <v>10043595</v>
      </c>
      <c r="E341" s="6"/>
      <c r="F341" s="6" t="s">
        <v>142</v>
      </c>
      <c r="G341" s="39">
        <v>43555</v>
      </c>
      <c r="H341" s="6"/>
      <c r="I341" s="17">
        <v>1.58</v>
      </c>
      <c r="J341" s="6" t="s">
        <v>43</v>
      </c>
      <c r="L341" s="8">
        <v>4.99E-2</v>
      </c>
      <c r="M341" s="7">
        <v>7010.55</v>
      </c>
      <c r="N341" s="7">
        <v>100.72</v>
      </c>
      <c r="O341" s="7">
        <v>25.65</v>
      </c>
      <c r="P341" s="8">
        <v>1E-4</v>
      </c>
      <c r="Q341" s="8">
        <v>0</v>
      </c>
    </row>
    <row r="342" spans="2:17">
      <c r="B342" s="13" t="s">
        <v>2728</v>
      </c>
      <c r="C342" s="13"/>
      <c r="D342" s="14"/>
      <c r="E342" s="13"/>
      <c r="F342" s="13"/>
      <c r="G342" s="13"/>
      <c r="H342" s="13"/>
      <c r="J342" s="13"/>
      <c r="M342" s="15">
        <v>0</v>
      </c>
      <c r="O342" s="15">
        <v>0</v>
      </c>
      <c r="P342" s="16">
        <v>0</v>
      </c>
      <c r="Q342" s="16">
        <v>0</v>
      </c>
    </row>
    <row r="343" spans="2:17">
      <c r="B343" s="13" t="s">
        <v>2729</v>
      </c>
      <c r="C343" s="13"/>
      <c r="D343" s="14"/>
      <c r="E343" s="13"/>
      <c r="F343" s="13"/>
      <c r="G343" s="13"/>
      <c r="H343" s="13"/>
      <c r="I343" s="14">
        <v>1.22</v>
      </c>
      <c r="J343" s="13"/>
      <c r="L343" s="16">
        <v>3.09E-2</v>
      </c>
      <c r="M343" s="15">
        <v>10947254.17</v>
      </c>
      <c r="O343" s="15">
        <v>39884.97</v>
      </c>
      <c r="P343" s="16">
        <v>8.0600000000000005E-2</v>
      </c>
      <c r="Q343" s="16">
        <v>8.2000000000000007E-3</v>
      </c>
    </row>
    <row r="344" spans="2:17">
      <c r="B344" s="6" t="s">
        <v>2985</v>
      </c>
      <c r="C344" s="6" t="s">
        <v>2561</v>
      </c>
      <c r="D344" s="17">
        <v>1004417</v>
      </c>
      <c r="E344" s="6"/>
      <c r="F344" s="6" t="s">
        <v>2731</v>
      </c>
      <c r="G344" s="6" t="s">
        <v>2554</v>
      </c>
      <c r="H344" s="6" t="s">
        <v>162</v>
      </c>
      <c r="I344" s="17">
        <v>1.78</v>
      </c>
      <c r="J344" s="6" t="s">
        <v>43</v>
      </c>
      <c r="K344" s="19">
        <v>2.75E-2</v>
      </c>
      <c r="L344" s="8">
        <v>5.2200000000000003E-2</v>
      </c>
      <c r="M344" s="7">
        <v>794422.5</v>
      </c>
      <c r="N344" s="7">
        <v>100.7</v>
      </c>
      <c r="O344" s="7">
        <v>2905.54</v>
      </c>
      <c r="P344" s="8">
        <v>5.8999999999999999E-3</v>
      </c>
      <c r="Q344" s="8">
        <v>5.9999999999999995E-4</v>
      </c>
    </row>
    <row r="345" spans="2:17">
      <c r="B345" s="6" t="s">
        <v>2980</v>
      </c>
      <c r="C345" s="6" t="s">
        <v>2561</v>
      </c>
      <c r="D345" s="17">
        <v>701019754</v>
      </c>
      <c r="E345" s="6"/>
      <c r="F345" s="6" t="s">
        <v>2532</v>
      </c>
      <c r="G345" s="6" t="s">
        <v>2732</v>
      </c>
      <c r="H345" s="6" t="s">
        <v>754</v>
      </c>
      <c r="I345" s="17">
        <v>0.56999999999999995</v>
      </c>
      <c r="J345" s="6" t="s">
        <v>48</v>
      </c>
      <c r="K345" s="19">
        <v>2.3E-2</v>
      </c>
      <c r="L345" s="8">
        <v>2.4400000000000002E-2</v>
      </c>
      <c r="M345" s="7">
        <v>415240.46</v>
      </c>
      <c r="N345" s="7">
        <v>100.24</v>
      </c>
      <c r="O345" s="7">
        <v>1697.5</v>
      </c>
      <c r="P345" s="8">
        <v>3.3999999999999998E-3</v>
      </c>
      <c r="Q345" s="8">
        <v>2.9999999999999997E-4</v>
      </c>
    </row>
    <row r="346" spans="2:17">
      <c r="B346" s="6" t="s">
        <v>2980</v>
      </c>
      <c r="C346" s="6" t="s">
        <v>2561</v>
      </c>
      <c r="D346" s="17">
        <v>701019762</v>
      </c>
      <c r="E346" s="6"/>
      <c r="F346" s="6" t="s">
        <v>2532</v>
      </c>
      <c r="G346" s="6" t="s">
        <v>2732</v>
      </c>
      <c r="H346" s="6" t="s">
        <v>754</v>
      </c>
      <c r="I346" s="17">
        <v>0.56999999999999995</v>
      </c>
      <c r="J346" s="6" t="s">
        <v>48</v>
      </c>
      <c r="K346" s="19">
        <v>2.35E-2</v>
      </c>
      <c r="L346" s="8">
        <v>2.5000000000000001E-2</v>
      </c>
      <c r="M346" s="7">
        <v>444610.64</v>
      </c>
      <c r="N346" s="7">
        <v>100.24</v>
      </c>
      <c r="O346" s="7">
        <v>1817.56</v>
      </c>
      <c r="P346" s="8">
        <v>3.7000000000000002E-3</v>
      </c>
      <c r="Q346" s="8">
        <v>4.0000000000000002E-4</v>
      </c>
    </row>
    <row r="347" spans="2:17">
      <c r="B347" s="6" t="s">
        <v>2980</v>
      </c>
      <c r="C347" s="6" t="s">
        <v>2561</v>
      </c>
      <c r="D347" s="17">
        <v>99105892</v>
      </c>
      <c r="E347" s="6"/>
      <c r="F347" s="6" t="s">
        <v>2532</v>
      </c>
      <c r="G347" s="6" t="s">
        <v>2732</v>
      </c>
      <c r="H347" s="6" t="s">
        <v>754</v>
      </c>
      <c r="I347" s="17">
        <v>0.56999999999999995</v>
      </c>
      <c r="J347" s="6" t="s">
        <v>48</v>
      </c>
      <c r="K347" s="19">
        <v>1.9629000000000001E-2</v>
      </c>
      <c r="L347" s="8">
        <v>2.0400000000000001E-2</v>
      </c>
      <c r="M347" s="7">
        <v>2215583.9700000002</v>
      </c>
      <c r="N347" s="7">
        <v>100.24</v>
      </c>
      <c r="O347" s="7">
        <v>9057.2800000000007</v>
      </c>
      <c r="P347" s="8">
        <v>1.83E-2</v>
      </c>
      <c r="Q347" s="8">
        <v>1.9E-3</v>
      </c>
    </row>
    <row r="348" spans="2:17">
      <c r="B348" s="6" t="s">
        <v>2980</v>
      </c>
      <c r="C348" s="6" t="s">
        <v>2561</v>
      </c>
      <c r="D348" s="17">
        <v>99105900</v>
      </c>
      <c r="E348" s="6"/>
      <c r="F348" s="6" t="s">
        <v>2532</v>
      </c>
      <c r="G348" s="6" t="s">
        <v>2732</v>
      </c>
      <c r="H348" s="6" t="s">
        <v>754</v>
      </c>
      <c r="I348" s="17">
        <v>0.56999999999999995</v>
      </c>
      <c r="J348" s="6" t="s">
        <v>48</v>
      </c>
      <c r="K348" s="19">
        <v>2.0129000000000001E-2</v>
      </c>
      <c r="L348" s="8">
        <v>2.0500000000000001E-2</v>
      </c>
      <c r="M348" s="7">
        <v>2372293.9700000002</v>
      </c>
      <c r="N348" s="7">
        <v>100.24</v>
      </c>
      <c r="O348" s="7">
        <v>9697.91</v>
      </c>
      <c r="P348" s="8">
        <v>1.9599999999999999E-2</v>
      </c>
      <c r="Q348" s="8">
        <v>2E-3</v>
      </c>
    </row>
    <row r="349" spans="2:17">
      <c r="B349" s="6" t="s">
        <v>2928</v>
      </c>
      <c r="C349" s="6" t="s">
        <v>2561</v>
      </c>
      <c r="D349" s="17">
        <v>90161001</v>
      </c>
      <c r="E349" s="6"/>
      <c r="F349" s="6" t="s">
        <v>2546</v>
      </c>
      <c r="G349" s="6" t="s">
        <v>2735</v>
      </c>
      <c r="H349" s="6" t="s">
        <v>754</v>
      </c>
      <c r="I349" s="17">
        <v>1.18</v>
      </c>
      <c r="J349" s="6" t="s">
        <v>43</v>
      </c>
      <c r="K349" s="19">
        <v>5.5E-2</v>
      </c>
      <c r="L349" s="8">
        <v>5.4600000000000003E-2</v>
      </c>
      <c r="M349" s="7">
        <v>1135833.71</v>
      </c>
      <c r="N349" s="7">
        <v>101.31</v>
      </c>
      <c r="O349" s="7">
        <v>4179.3900000000003</v>
      </c>
      <c r="P349" s="8">
        <v>8.3999999999999995E-3</v>
      </c>
      <c r="Q349" s="8">
        <v>8.9999999999999998E-4</v>
      </c>
    </row>
    <row r="350" spans="2:17">
      <c r="B350" s="6" t="s">
        <v>2982</v>
      </c>
      <c r="C350" s="6" t="s">
        <v>2561</v>
      </c>
      <c r="D350" s="17">
        <v>1003713</v>
      </c>
      <c r="E350" s="6"/>
      <c r="F350" s="6" t="s">
        <v>1646</v>
      </c>
      <c r="G350" s="6" t="s">
        <v>2737</v>
      </c>
      <c r="H350" s="6" t="s">
        <v>754</v>
      </c>
      <c r="I350" s="17">
        <v>0.49</v>
      </c>
      <c r="J350" s="6" t="s">
        <v>48</v>
      </c>
      <c r="K350" s="19">
        <v>6.8000000000000005E-2</v>
      </c>
      <c r="L350" s="8">
        <v>1.54E-2</v>
      </c>
      <c r="M350" s="7">
        <v>421451.11</v>
      </c>
      <c r="N350" s="7">
        <v>103.79</v>
      </c>
      <c r="O350" s="7">
        <v>1783.9</v>
      </c>
      <c r="P350" s="8">
        <v>3.5999999999999999E-3</v>
      </c>
      <c r="Q350" s="8">
        <v>4.0000000000000002E-4</v>
      </c>
    </row>
    <row r="351" spans="2:17">
      <c r="B351" s="6" t="s">
        <v>2986</v>
      </c>
      <c r="C351" s="6" t="s">
        <v>2561</v>
      </c>
      <c r="D351" s="17">
        <v>10044171</v>
      </c>
      <c r="E351" s="6"/>
      <c r="F351" s="6" t="s">
        <v>777</v>
      </c>
      <c r="G351" s="6" t="s">
        <v>2740</v>
      </c>
      <c r="H351" s="6" t="s">
        <v>221</v>
      </c>
      <c r="I351" s="17">
        <v>1.78</v>
      </c>
      <c r="J351" s="6" t="s">
        <v>43</v>
      </c>
      <c r="K351" s="19">
        <v>2.75E-2</v>
      </c>
      <c r="L351" s="8">
        <v>5.11E-2</v>
      </c>
      <c r="M351" s="7">
        <v>6833.17</v>
      </c>
      <c r="N351" s="7">
        <v>100.89</v>
      </c>
      <c r="O351" s="7">
        <v>25.04</v>
      </c>
      <c r="P351" s="8">
        <v>1E-4</v>
      </c>
      <c r="Q351" s="8">
        <v>0</v>
      </c>
    </row>
    <row r="352" spans="2:17">
      <c r="B352" s="6" t="s">
        <v>2986</v>
      </c>
      <c r="C352" s="6" t="s">
        <v>2561</v>
      </c>
      <c r="D352" s="17">
        <v>10044172</v>
      </c>
      <c r="E352" s="6"/>
      <c r="F352" s="6" t="s">
        <v>777</v>
      </c>
      <c r="G352" s="6" t="s">
        <v>2741</v>
      </c>
      <c r="H352" s="6" t="s">
        <v>221</v>
      </c>
      <c r="I352" s="17">
        <v>1.78</v>
      </c>
      <c r="J352" s="6" t="s">
        <v>43</v>
      </c>
      <c r="K352" s="19">
        <v>2.75E-2</v>
      </c>
      <c r="L352" s="8">
        <v>5.5399999999999998E-2</v>
      </c>
      <c r="M352" s="7">
        <v>9818.36</v>
      </c>
      <c r="N352" s="7">
        <v>100.16</v>
      </c>
      <c r="O352" s="7">
        <v>35.72</v>
      </c>
      <c r="P352" s="8">
        <v>1E-4</v>
      </c>
      <c r="Q352" s="8">
        <v>0</v>
      </c>
    </row>
    <row r="353" spans="2:17">
      <c r="B353" s="6" t="s">
        <v>2986</v>
      </c>
      <c r="C353" s="6" t="s">
        <v>2561</v>
      </c>
      <c r="D353" s="17">
        <v>10044173</v>
      </c>
      <c r="E353" s="6"/>
      <c r="F353" s="6" t="s">
        <v>777</v>
      </c>
      <c r="G353" s="39">
        <v>43555</v>
      </c>
      <c r="H353" s="6" t="s">
        <v>221</v>
      </c>
      <c r="I353" s="17">
        <v>1.78</v>
      </c>
      <c r="J353" s="6" t="s">
        <v>43</v>
      </c>
      <c r="K353" s="19">
        <v>2.75E-2</v>
      </c>
      <c r="L353" s="8">
        <v>5.5899999999999998E-2</v>
      </c>
      <c r="M353" s="7">
        <v>22654.67</v>
      </c>
      <c r="N353" s="7">
        <v>100.07</v>
      </c>
      <c r="O353" s="7">
        <v>82.34</v>
      </c>
      <c r="P353" s="8">
        <v>2.0000000000000001E-4</v>
      </c>
      <c r="Q353" s="8">
        <v>0</v>
      </c>
    </row>
    <row r="354" spans="2:17">
      <c r="B354" s="6" t="s">
        <v>2983</v>
      </c>
      <c r="C354" s="6" t="s">
        <v>2561</v>
      </c>
      <c r="D354" s="17">
        <v>1004258</v>
      </c>
      <c r="E354" s="6"/>
      <c r="F354" s="6" t="s">
        <v>1016</v>
      </c>
      <c r="G354" s="39">
        <v>43555</v>
      </c>
      <c r="H354" s="6" t="s">
        <v>754</v>
      </c>
      <c r="I354" s="17">
        <v>3.02</v>
      </c>
      <c r="J354" s="6" t="s">
        <v>43</v>
      </c>
      <c r="K354" s="19">
        <v>3.5000000000000003E-2</v>
      </c>
      <c r="L354" s="8">
        <v>6.0600000000000001E-2</v>
      </c>
      <c r="M354" s="7">
        <v>414622.06</v>
      </c>
      <c r="N354" s="7">
        <v>100.69</v>
      </c>
      <c r="O354" s="7">
        <v>1516.3</v>
      </c>
      <c r="P354" s="8">
        <v>3.0999999999999999E-3</v>
      </c>
      <c r="Q354" s="8">
        <v>2.9999999999999997E-4</v>
      </c>
    </row>
    <row r="355" spans="2:17">
      <c r="B355" s="6" t="s">
        <v>2984</v>
      </c>
      <c r="C355" s="6" t="s">
        <v>2561</v>
      </c>
      <c r="D355" s="17">
        <v>1004142</v>
      </c>
      <c r="E355" s="6"/>
      <c r="F355" s="6" t="s">
        <v>1016</v>
      </c>
      <c r="G355" s="6" t="s">
        <v>2743</v>
      </c>
      <c r="H355" s="6" t="s">
        <v>754</v>
      </c>
      <c r="I355" s="17">
        <v>3.53</v>
      </c>
      <c r="J355" s="6" t="s">
        <v>43</v>
      </c>
      <c r="K355" s="19">
        <v>0.10249999999999999</v>
      </c>
      <c r="L355" s="8">
        <v>0.10440000000000001</v>
      </c>
      <c r="M355" s="7">
        <v>277688.8</v>
      </c>
      <c r="N355" s="7">
        <v>111.48</v>
      </c>
      <c r="O355" s="7">
        <v>1124.3499999999999</v>
      </c>
      <c r="P355" s="8">
        <v>2.3E-3</v>
      </c>
      <c r="Q355" s="8">
        <v>2.0000000000000001E-4</v>
      </c>
    </row>
    <row r="356" spans="2:17">
      <c r="B356" s="6" t="s">
        <v>2986</v>
      </c>
      <c r="C356" s="6" t="s">
        <v>2561</v>
      </c>
      <c r="D356" s="17">
        <v>10044174</v>
      </c>
      <c r="E356" s="6"/>
      <c r="F356" s="6" t="s">
        <v>142</v>
      </c>
      <c r="G356" s="39">
        <v>43555</v>
      </c>
      <c r="H356" s="6"/>
      <c r="I356" s="17">
        <v>1.78</v>
      </c>
      <c r="J356" s="6" t="s">
        <v>43</v>
      </c>
      <c r="K356" s="19">
        <v>2.75E-2</v>
      </c>
      <c r="L356" s="8">
        <v>5.4399999999999997E-2</v>
      </c>
      <c r="M356" s="7">
        <v>21542.43</v>
      </c>
      <c r="N356" s="7">
        <v>100.33</v>
      </c>
      <c r="O356" s="7">
        <v>78.5</v>
      </c>
      <c r="P356" s="8">
        <v>2.0000000000000001E-4</v>
      </c>
      <c r="Q356" s="8">
        <v>0</v>
      </c>
    </row>
    <row r="357" spans="2:17">
      <c r="B357" s="13" t="s">
        <v>2744</v>
      </c>
      <c r="C357" s="13"/>
      <c r="D357" s="14"/>
      <c r="E357" s="13"/>
      <c r="F357" s="13"/>
      <c r="G357" s="13"/>
      <c r="H357" s="13"/>
      <c r="I357" s="14">
        <v>1.96</v>
      </c>
      <c r="J357" s="13"/>
      <c r="L357" s="16">
        <v>5.2699999999999997E-2</v>
      </c>
      <c r="M357" s="15">
        <v>2920924.47</v>
      </c>
      <c r="O357" s="15">
        <v>11752.33</v>
      </c>
      <c r="P357" s="16">
        <v>2.3699999999999999E-2</v>
      </c>
      <c r="Q357" s="16">
        <v>2.3999999999999998E-3</v>
      </c>
    </row>
    <row r="358" spans="2:17">
      <c r="B358" s="6" t="s">
        <v>2978</v>
      </c>
      <c r="C358" s="6" t="s">
        <v>2561</v>
      </c>
      <c r="D358" s="17">
        <v>99106619</v>
      </c>
      <c r="E358" s="6"/>
      <c r="F358" s="6" t="s">
        <v>2532</v>
      </c>
      <c r="G358" s="6" t="s">
        <v>2724</v>
      </c>
      <c r="H358" s="6" t="s">
        <v>754</v>
      </c>
      <c r="I358" s="17">
        <v>1.62</v>
      </c>
      <c r="J358" s="6" t="s">
        <v>43</v>
      </c>
      <c r="K358" s="19">
        <v>4.9988999999999999E-2</v>
      </c>
      <c r="L358" s="8">
        <v>2.3300000000000001E-2</v>
      </c>
      <c r="M358" s="7">
        <v>19330.59</v>
      </c>
      <c r="N358" s="7">
        <v>99.97</v>
      </c>
      <c r="O358" s="7">
        <v>70.19</v>
      </c>
      <c r="P358" s="8">
        <v>1E-4</v>
      </c>
      <c r="Q358" s="8">
        <v>0</v>
      </c>
    </row>
    <row r="359" spans="2:17">
      <c r="B359" s="6" t="s">
        <v>2978</v>
      </c>
      <c r="C359" s="6" t="s">
        <v>2561</v>
      </c>
      <c r="D359" s="17">
        <v>99106460</v>
      </c>
      <c r="E359" s="6"/>
      <c r="F359" s="6" t="s">
        <v>2532</v>
      </c>
      <c r="G359" s="6" t="s">
        <v>2719</v>
      </c>
      <c r="H359" s="6" t="s">
        <v>754</v>
      </c>
      <c r="I359" s="17">
        <v>1.58</v>
      </c>
      <c r="J359" s="6" t="s">
        <v>43</v>
      </c>
      <c r="K359" s="19">
        <v>4.9819000000000002E-2</v>
      </c>
      <c r="L359" s="8">
        <v>4.8399999999999999E-2</v>
      </c>
      <c r="M359" s="7">
        <v>37405.9</v>
      </c>
      <c r="N359" s="7">
        <v>100.77</v>
      </c>
      <c r="O359" s="7">
        <v>136.9</v>
      </c>
      <c r="P359" s="8">
        <v>2.9999999999999997E-4</v>
      </c>
      <c r="Q359" s="8">
        <v>0</v>
      </c>
    </row>
    <row r="360" spans="2:17">
      <c r="B360" s="6" t="s">
        <v>2978</v>
      </c>
      <c r="C360" s="6" t="s">
        <v>2561</v>
      </c>
      <c r="D360" s="17">
        <v>99106536</v>
      </c>
      <c r="E360" s="6"/>
      <c r="F360" s="6" t="s">
        <v>2532</v>
      </c>
      <c r="G360" s="6" t="s">
        <v>2719</v>
      </c>
      <c r="H360" s="6" t="s">
        <v>754</v>
      </c>
      <c r="I360" s="17">
        <v>1.58</v>
      </c>
      <c r="J360" s="6" t="s">
        <v>43</v>
      </c>
      <c r="K360" s="19">
        <v>4.9819000000000002E-2</v>
      </c>
      <c r="L360" s="8">
        <v>4.9500000000000002E-2</v>
      </c>
      <c r="M360" s="7">
        <v>30281.35</v>
      </c>
      <c r="N360" s="7">
        <v>100.61</v>
      </c>
      <c r="O360" s="7">
        <v>110.65</v>
      </c>
      <c r="P360" s="8">
        <v>2.0000000000000001E-4</v>
      </c>
      <c r="Q360" s="8">
        <v>0</v>
      </c>
    </row>
    <row r="361" spans="2:17">
      <c r="B361" s="6" t="s">
        <v>2986</v>
      </c>
      <c r="C361" s="6" t="s">
        <v>2561</v>
      </c>
      <c r="D361" s="17">
        <v>10044175</v>
      </c>
      <c r="E361" s="6"/>
      <c r="F361" s="6" t="s">
        <v>142</v>
      </c>
      <c r="G361" s="39">
        <v>43555</v>
      </c>
      <c r="H361" s="6"/>
      <c r="I361" s="17">
        <v>1.78</v>
      </c>
      <c r="J361" s="6" t="s">
        <v>43</v>
      </c>
      <c r="K361" s="19">
        <v>2.75E-2</v>
      </c>
      <c r="L361" s="8">
        <v>5.1700000000000003E-2</v>
      </c>
      <c r="M361" s="7">
        <v>6147.23</v>
      </c>
      <c r="N361" s="7">
        <v>100.79</v>
      </c>
      <c r="O361" s="7">
        <v>22.5</v>
      </c>
      <c r="P361" s="8">
        <v>0</v>
      </c>
      <c r="Q361" s="8">
        <v>0</v>
      </c>
    </row>
    <row r="362" spans="2:17">
      <c r="B362" s="6" t="s">
        <v>2986</v>
      </c>
      <c r="C362" s="6" t="s">
        <v>2561</v>
      </c>
      <c r="D362" s="17">
        <v>10044176</v>
      </c>
      <c r="E362" s="6"/>
      <c r="F362" s="6" t="s">
        <v>142</v>
      </c>
      <c r="G362" s="39">
        <v>43555</v>
      </c>
      <c r="H362" s="6"/>
      <c r="I362" s="17">
        <v>1.78</v>
      </c>
      <c r="J362" s="6" t="s">
        <v>43</v>
      </c>
      <c r="K362" s="19">
        <v>2.75E-2</v>
      </c>
      <c r="L362" s="8">
        <v>5.4300000000000001E-2</v>
      </c>
      <c r="M362" s="7">
        <v>2154.87</v>
      </c>
      <c r="N362" s="7">
        <v>100.34</v>
      </c>
      <c r="O362" s="7">
        <v>7.85</v>
      </c>
      <c r="P362" s="8">
        <v>0</v>
      </c>
      <c r="Q362" s="8">
        <v>0</v>
      </c>
    </row>
    <row r="363" spans="2:17">
      <c r="B363" s="6" t="s">
        <v>2986</v>
      </c>
      <c r="C363" s="6" t="s">
        <v>2561</v>
      </c>
      <c r="D363" s="17">
        <v>10045144</v>
      </c>
      <c r="E363" s="6"/>
      <c r="F363" s="6" t="s">
        <v>142</v>
      </c>
      <c r="G363" s="39">
        <v>43555</v>
      </c>
      <c r="H363" s="6"/>
      <c r="I363" s="17">
        <v>2.48</v>
      </c>
      <c r="J363" s="6" t="s">
        <v>43</v>
      </c>
      <c r="K363" s="19">
        <v>4.2500000000000003E-2</v>
      </c>
      <c r="L363" s="8">
        <v>6.54E-2</v>
      </c>
      <c r="M363" s="7">
        <v>367117.7</v>
      </c>
      <c r="N363" s="7">
        <v>101.8</v>
      </c>
      <c r="O363" s="7">
        <v>1357.37</v>
      </c>
      <c r="P363" s="8">
        <v>2.7000000000000001E-3</v>
      </c>
      <c r="Q363" s="8">
        <v>2.9999999999999997E-4</v>
      </c>
    </row>
    <row r="364" spans="2:17">
      <c r="B364" s="6" t="s">
        <v>2999</v>
      </c>
      <c r="C364" s="6" t="s">
        <v>2561</v>
      </c>
      <c r="D364" s="17">
        <v>1004525</v>
      </c>
      <c r="E364" s="6"/>
      <c r="F364" s="6" t="s">
        <v>142</v>
      </c>
      <c r="G364" s="39">
        <v>43555</v>
      </c>
      <c r="H364" s="6"/>
      <c r="I364" s="17">
        <v>1.36</v>
      </c>
      <c r="J364" s="6" t="s">
        <v>45</v>
      </c>
      <c r="K364" s="19">
        <v>2.5000000000000001E-2</v>
      </c>
      <c r="L364" s="8">
        <v>3.4599999999999999E-2</v>
      </c>
      <c r="M364" s="7">
        <v>981174.54</v>
      </c>
      <c r="N364" s="7">
        <v>100.37</v>
      </c>
      <c r="O364" s="7">
        <v>4660.6899999999996</v>
      </c>
      <c r="P364" s="8">
        <v>9.4000000000000004E-3</v>
      </c>
      <c r="Q364" s="8">
        <v>1E-3</v>
      </c>
    </row>
    <row r="365" spans="2:17">
      <c r="B365" s="6" t="s">
        <v>2745</v>
      </c>
      <c r="C365" s="6" t="s">
        <v>2561</v>
      </c>
      <c r="D365" s="17">
        <v>1004258</v>
      </c>
      <c r="E365" s="6"/>
      <c r="F365" s="6" t="s">
        <v>142</v>
      </c>
      <c r="G365" s="6"/>
      <c r="H365" s="6"/>
      <c r="I365" s="17">
        <v>3.02</v>
      </c>
      <c r="J365" s="6" t="s">
        <v>43</v>
      </c>
      <c r="K365" s="19">
        <v>3.5000000000000003E-2</v>
      </c>
      <c r="L365" s="8">
        <v>6.3E-2</v>
      </c>
      <c r="M365" s="7">
        <v>-19022.11</v>
      </c>
      <c r="N365" s="7">
        <v>100</v>
      </c>
      <c r="O365" s="7">
        <v>-69.09</v>
      </c>
      <c r="P365" s="8">
        <v>-1E-4</v>
      </c>
      <c r="Q365" s="8">
        <v>0</v>
      </c>
    </row>
    <row r="368" spans="2:17">
      <c r="B368" s="6" t="s">
        <v>165</v>
      </c>
      <c r="C368" s="6"/>
      <c r="D368" s="17"/>
      <c r="E368" s="6"/>
      <c r="F368" s="6"/>
      <c r="G368" s="6"/>
      <c r="H368" s="6"/>
      <c r="J368" s="6"/>
    </row>
    <row r="372" spans="2:2">
      <c r="B372" s="5" t="s">
        <v>86</v>
      </c>
    </row>
  </sheetData>
  <pageMargins left="0.75" right="0.75" top="1" bottom="1" header="0.5" footer="0.5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9"/>
  <sheetViews>
    <sheetView rightToLeft="1" topLeftCell="D1" workbookViewId="0">
      <selection activeCell="J7" sqref="A7:XFD11"/>
    </sheetView>
  </sheetViews>
  <sheetFormatPr defaultColWidth="9.140625" defaultRowHeight="12.75"/>
  <cols>
    <col min="2" max="2" width="46.7109375" customWidth="1"/>
    <col min="3" max="3" width="12.7109375" customWidth="1"/>
    <col min="4" max="4" width="13.7109375" customWidth="1"/>
    <col min="5" max="5" width="9.7109375" customWidth="1"/>
    <col min="6" max="6" width="12.7109375" customWidth="1"/>
    <col min="7" max="7" width="6.7109375" customWidth="1"/>
    <col min="8" max="8" width="11.7109375" customWidth="1"/>
    <col min="9" max="9" width="14.7109375" customWidth="1"/>
    <col min="10" max="11" width="16.7109375" customWidth="1"/>
    <col min="12" max="12" width="9.7109375" customWidth="1"/>
    <col min="13" max="13" width="12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  <c r="C1" s="1" t="s">
        <v>1</v>
      </c>
    </row>
    <row r="2" spans="2:15" ht="15.75">
      <c r="B2" s="1" t="s">
        <v>2</v>
      </c>
      <c r="C2" s="1" t="s">
        <v>3</v>
      </c>
    </row>
    <row r="3" spans="2:15" ht="15.75">
      <c r="B3" s="1" t="s">
        <v>4</v>
      </c>
      <c r="C3" s="1" t="s">
        <v>3101</v>
      </c>
    </row>
    <row r="4" spans="2:15" ht="15.75">
      <c r="B4" s="1" t="s">
        <v>5</v>
      </c>
      <c r="C4" s="1" t="s">
        <v>6</v>
      </c>
    </row>
    <row r="6" spans="2:15" ht="15.75">
      <c r="B6" s="2" t="s">
        <v>2746</v>
      </c>
    </row>
    <row r="7" spans="2:15">
      <c r="B7" s="3" t="s">
        <v>88</v>
      </c>
      <c r="C7" s="3" t="s">
        <v>89</v>
      </c>
      <c r="D7" s="3" t="s">
        <v>90</v>
      </c>
      <c r="E7" s="3" t="s">
        <v>91</v>
      </c>
      <c r="F7" s="3" t="s">
        <v>92</v>
      </c>
      <c r="G7" s="3" t="s">
        <v>170</v>
      </c>
      <c r="H7" s="3" t="s">
        <v>93</v>
      </c>
      <c r="I7" s="3" t="s">
        <v>94</v>
      </c>
      <c r="J7" s="3" t="s">
        <v>95</v>
      </c>
      <c r="K7" s="3" t="s">
        <v>171</v>
      </c>
      <c r="L7" s="3" t="s">
        <v>42</v>
      </c>
      <c r="M7" s="3" t="s">
        <v>1894</v>
      </c>
      <c r="N7" s="3" t="s">
        <v>174</v>
      </c>
      <c r="O7" s="3" t="s">
        <v>98</v>
      </c>
    </row>
    <row r="8" spans="2:15" ht="13.5" thickBot="1">
      <c r="B8" s="4"/>
      <c r="C8" s="4"/>
      <c r="D8" s="4"/>
      <c r="E8" s="4"/>
      <c r="F8" s="4"/>
      <c r="G8" s="4" t="s">
        <v>176</v>
      </c>
      <c r="H8" s="4"/>
      <c r="I8" s="4" t="s">
        <v>99</v>
      </c>
      <c r="J8" s="4" t="s">
        <v>99</v>
      </c>
      <c r="K8" s="4" t="s">
        <v>177</v>
      </c>
      <c r="L8" s="4" t="s">
        <v>178</v>
      </c>
      <c r="M8" s="4" t="s">
        <v>100</v>
      </c>
      <c r="N8" s="4" t="s">
        <v>99</v>
      </c>
      <c r="O8" s="4" t="s">
        <v>99</v>
      </c>
    </row>
    <row r="10" spans="2:15">
      <c r="B10" s="3" t="s">
        <v>2747</v>
      </c>
      <c r="C10" s="12"/>
      <c r="D10" s="3"/>
      <c r="E10" s="3"/>
      <c r="F10" s="3"/>
      <c r="G10" s="12">
        <v>1.3</v>
      </c>
      <c r="H10" s="3"/>
      <c r="J10" s="10">
        <v>3.2500000000000001E-2</v>
      </c>
      <c r="K10" s="9">
        <v>88292955.689999998</v>
      </c>
      <c r="M10" s="9">
        <v>89633.59</v>
      </c>
      <c r="N10" s="10">
        <v>1</v>
      </c>
      <c r="O10" s="10">
        <v>1.84E-2</v>
      </c>
    </row>
    <row r="11" spans="2:15">
      <c r="B11" s="3" t="s">
        <v>2748</v>
      </c>
      <c r="C11" s="12"/>
      <c r="D11" s="3"/>
      <c r="E11" s="3"/>
      <c r="F11" s="3"/>
      <c r="G11" s="12">
        <v>1.3</v>
      </c>
      <c r="H11" s="3"/>
      <c r="J11" s="10">
        <v>3.2500000000000001E-2</v>
      </c>
      <c r="K11" s="9">
        <v>88292955.689999998</v>
      </c>
      <c r="M11" s="9">
        <v>89633.59</v>
      </c>
      <c r="N11" s="10">
        <v>1</v>
      </c>
      <c r="O11" s="10">
        <v>1.84E-2</v>
      </c>
    </row>
    <row r="12" spans="2:15">
      <c r="B12" s="13" t="s">
        <v>2749</v>
      </c>
      <c r="C12" s="14"/>
      <c r="D12" s="13"/>
      <c r="E12" s="13"/>
      <c r="F12" s="13"/>
      <c r="G12" s="14">
        <v>3.99</v>
      </c>
      <c r="H12" s="13"/>
      <c r="J12" s="16">
        <v>5.0000000000000001E-4</v>
      </c>
      <c r="K12" s="15">
        <v>27873751.129999999</v>
      </c>
      <c r="M12" s="15">
        <v>29208.35</v>
      </c>
      <c r="N12" s="16">
        <v>0.32590000000000002</v>
      </c>
      <c r="O12" s="16">
        <v>6.0000000000000001E-3</v>
      </c>
    </row>
    <row r="13" spans="2:15">
      <c r="B13" s="6" t="s">
        <v>2750</v>
      </c>
      <c r="C13" s="17">
        <v>701012981</v>
      </c>
      <c r="D13" s="18">
        <v>12</v>
      </c>
      <c r="E13" s="6" t="s">
        <v>106</v>
      </c>
      <c r="F13" s="6" t="s">
        <v>110</v>
      </c>
      <c r="G13" s="17">
        <v>4.34</v>
      </c>
      <c r="H13" s="6" t="s">
        <v>104</v>
      </c>
      <c r="I13" s="19">
        <v>6.2E-2</v>
      </c>
      <c r="J13" s="8">
        <v>8.0000000000000004E-4</v>
      </c>
      <c r="K13" s="7">
        <v>16724250.68</v>
      </c>
      <c r="L13" s="7">
        <v>105.08</v>
      </c>
      <c r="M13" s="7">
        <v>17573.84</v>
      </c>
      <c r="N13" s="8">
        <v>0.1961</v>
      </c>
      <c r="O13" s="8">
        <v>3.5999999999999999E-3</v>
      </c>
    </row>
    <row r="14" spans="2:15">
      <c r="B14" s="6" t="s">
        <v>2751</v>
      </c>
      <c r="C14" s="17">
        <v>701012999</v>
      </c>
      <c r="D14" s="18">
        <v>31</v>
      </c>
      <c r="E14" s="6" t="s">
        <v>333</v>
      </c>
      <c r="F14" s="6" t="s">
        <v>275</v>
      </c>
      <c r="G14" s="17">
        <v>3.46</v>
      </c>
      <c r="H14" s="6" t="s">
        <v>104</v>
      </c>
      <c r="I14" s="19">
        <v>6.2E-2</v>
      </c>
      <c r="J14">
        <v>-2.9999999999999997E-4</v>
      </c>
      <c r="K14" s="7">
        <v>11149500.449999999</v>
      </c>
      <c r="L14" s="7">
        <v>104.35</v>
      </c>
      <c r="M14" s="7">
        <v>11634.5</v>
      </c>
      <c r="N14" s="8">
        <v>0.1298</v>
      </c>
      <c r="O14" s="8">
        <v>2.3999999999999998E-3</v>
      </c>
    </row>
    <row r="15" spans="2:15">
      <c r="B15" s="13" t="s">
        <v>2752</v>
      </c>
      <c r="C15" s="14"/>
      <c r="D15" s="13"/>
      <c r="E15" s="13"/>
      <c r="F15" s="13"/>
      <c r="H15" s="13"/>
      <c r="J15" s="16">
        <v>4.8000000000000001E-2</v>
      </c>
      <c r="K15" s="15">
        <v>60419204.560000002</v>
      </c>
      <c r="M15" s="15">
        <v>60425.25</v>
      </c>
      <c r="N15" s="16">
        <v>0.67410000000000003</v>
      </c>
      <c r="O15" s="16">
        <v>1.24E-2</v>
      </c>
    </row>
    <row r="16" spans="2:15">
      <c r="B16" s="6" t="s">
        <v>2753</v>
      </c>
      <c r="C16" s="17">
        <v>707687273</v>
      </c>
      <c r="D16" s="18">
        <v>20</v>
      </c>
      <c r="E16" s="6" t="s">
        <v>106</v>
      </c>
      <c r="F16" s="6" t="s">
        <v>110</v>
      </c>
      <c r="H16" s="6" t="s">
        <v>104</v>
      </c>
      <c r="I16" s="19">
        <v>4.8000000000000001E-2</v>
      </c>
      <c r="J16" s="8">
        <v>4.8000000000000001E-2</v>
      </c>
      <c r="K16" s="7">
        <v>30209602.280000001</v>
      </c>
      <c r="L16" s="7">
        <v>100.01</v>
      </c>
      <c r="M16" s="7">
        <v>30212.62</v>
      </c>
      <c r="N16" s="8">
        <v>0.33710000000000001</v>
      </c>
      <c r="O16" s="8">
        <v>6.1999999999999998E-3</v>
      </c>
    </row>
    <row r="17" spans="2:15">
      <c r="B17" s="6" t="s">
        <v>2754</v>
      </c>
      <c r="C17" s="17">
        <v>707687281</v>
      </c>
      <c r="D17" s="18">
        <v>12</v>
      </c>
      <c r="E17" s="6" t="s">
        <v>106</v>
      </c>
      <c r="F17" s="6" t="s">
        <v>110</v>
      </c>
      <c r="H17" s="6" t="s">
        <v>104</v>
      </c>
      <c r="I17" s="19">
        <v>4.8000000000000001E-2</v>
      </c>
      <c r="J17" s="8">
        <v>4.8000000000000001E-2</v>
      </c>
      <c r="K17" s="7">
        <v>30209602.280000001</v>
      </c>
      <c r="L17" s="7">
        <v>100.01</v>
      </c>
      <c r="M17" s="7">
        <v>30212.62</v>
      </c>
      <c r="N17" s="8">
        <v>0.33710000000000001</v>
      </c>
      <c r="O17" s="8">
        <v>6.1999999999999998E-3</v>
      </c>
    </row>
    <row r="18" spans="2:15">
      <c r="B18" s="13" t="s">
        <v>2755</v>
      </c>
      <c r="C18" s="14"/>
      <c r="D18" s="13"/>
      <c r="E18" s="13"/>
      <c r="F18" s="13"/>
      <c r="H18" s="13"/>
      <c r="K18" s="15">
        <v>0</v>
      </c>
      <c r="M18" s="15">
        <v>0</v>
      </c>
      <c r="N18" s="16">
        <v>0</v>
      </c>
      <c r="O18" s="16">
        <v>0</v>
      </c>
    </row>
    <row r="19" spans="2:15">
      <c r="B19" s="13" t="s">
        <v>2756</v>
      </c>
      <c r="C19" s="14"/>
      <c r="D19" s="13"/>
      <c r="E19" s="13"/>
      <c r="F19" s="13"/>
      <c r="H19" s="13"/>
      <c r="K19" s="15">
        <v>0</v>
      </c>
      <c r="M19" s="15">
        <v>0</v>
      </c>
      <c r="N19" s="16">
        <v>0</v>
      </c>
      <c r="O19" s="16">
        <v>0</v>
      </c>
    </row>
    <row r="20" spans="2:15">
      <c r="B20" s="13" t="s">
        <v>2757</v>
      </c>
      <c r="C20" s="14"/>
      <c r="D20" s="13"/>
      <c r="E20" s="13"/>
      <c r="F20" s="13"/>
      <c r="H20" s="13"/>
      <c r="K20" s="15">
        <v>0</v>
      </c>
      <c r="M20" s="15">
        <v>0</v>
      </c>
      <c r="N20" s="16">
        <v>0</v>
      </c>
      <c r="O20" s="16">
        <v>0</v>
      </c>
    </row>
    <row r="21" spans="2:15">
      <c r="B21" s="3" t="s">
        <v>2758</v>
      </c>
      <c r="C21" s="12"/>
      <c r="D21" s="3"/>
      <c r="E21" s="3"/>
      <c r="F21" s="3"/>
      <c r="H21" s="3"/>
      <c r="K21" s="9">
        <v>0</v>
      </c>
      <c r="M21" s="9">
        <v>0</v>
      </c>
      <c r="N21" s="10">
        <v>0</v>
      </c>
      <c r="O21" s="10">
        <v>0</v>
      </c>
    </row>
    <row r="22" spans="2:15">
      <c r="B22" s="13" t="s">
        <v>2758</v>
      </c>
      <c r="C22" s="14"/>
      <c r="D22" s="13"/>
      <c r="E22" s="13"/>
      <c r="F22" s="13"/>
      <c r="H22" s="13"/>
      <c r="K22" s="15">
        <v>0</v>
      </c>
      <c r="M22" s="15">
        <v>0</v>
      </c>
      <c r="N22" s="16">
        <v>0</v>
      </c>
      <c r="O22" s="16">
        <v>0</v>
      </c>
    </row>
    <row r="25" spans="2:15">
      <c r="B25" s="6" t="s">
        <v>165</v>
      </c>
      <c r="C25" s="17"/>
      <c r="D25" s="6"/>
      <c r="E25" s="6"/>
      <c r="F25" s="6"/>
      <c r="H25" s="6"/>
    </row>
    <row r="29" spans="2:15">
      <c r="B29" s="5" t="s">
        <v>86</v>
      </c>
    </row>
  </sheetData>
  <pageMargins left="0.75" right="0.75" top="1" bottom="1" header="0.5" footer="0.5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5"/>
  <sheetViews>
    <sheetView rightToLeft="1" workbookViewId="0">
      <selection activeCell="E16" sqref="E16"/>
    </sheetView>
  </sheetViews>
  <sheetFormatPr defaultColWidth="9.140625" defaultRowHeight="12.75"/>
  <cols>
    <col min="2" max="2" width="31.7109375" customWidth="1"/>
    <col min="3" max="3" width="21.7109375" customWidth="1"/>
    <col min="4" max="4" width="12.7109375" customWidth="1"/>
    <col min="5" max="5" width="30.7109375" customWidth="1"/>
    <col min="6" max="6" width="11.7109375" customWidth="1"/>
    <col min="7" max="7" width="14.7109375" customWidth="1"/>
    <col min="8" max="8" width="27.7109375" customWidth="1"/>
    <col min="9" max="9" width="20.7109375" customWidth="1"/>
    <col min="10" max="10" width="13.7109375" customWidth="1"/>
  </cols>
  <sheetData>
    <row r="1" spans="2:10" ht="15.75">
      <c r="B1" s="1" t="s">
        <v>0</v>
      </c>
      <c r="C1" s="1" t="s">
        <v>1</v>
      </c>
    </row>
    <row r="2" spans="2:10" ht="15.75">
      <c r="B2" s="1" t="s">
        <v>2</v>
      </c>
      <c r="C2" s="1" t="s">
        <v>3</v>
      </c>
    </row>
    <row r="3" spans="2:10" ht="15.75">
      <c r="B3" s="1" t="s">
        <v>4</v>
      </c>
      <c r="C3" s="1" t="s">
        <v>3101</v>
      </c>
    </row>
    <row r="4" spans="2:10" ht="15.75">
      <c r="B4" s="1" t="s">
        <v>5</v>
      </c>
      <c r="C4" s="1" t="s">
        <v>6</v>
      </c>
    </row>
    <row r="6" spans="2:10" ht="15.75">
      <c r="B6" s="2" t="s">
        <v>2759</v>
      </c>
    </row>
    <row r="7" spans="2:10">
      <c r="B7" s="3" t="s">
        <v>88</v>
      </c>
      <c r="C7" s="3" t="s">
        <v>2760</v>
      </c>
      <c r="D7" s="3" t="s">
        <v>2761</v>
      </c>
      <c r="E7" s="3" t="s">
        <v>2762</v>
      </c>
      <c r="F7" s="3" t="s">
        <v>93</v>
      </c>
      <c r="G7" s="3" t="s">
        <v>2763</v>
      </c>
      <c r="H7" s="3" t="s">
        <v>174</v>
      </c>
      <c r="I7" s="3" t="s">
        <v>98</v>
      </c>
      <c r="J7" s="3" t="s">
        <v>2764</v>
      </c>
    </row>
    <row r="8" spans="2:10" ht="13.5" thickBot="1">
      <c r="B8" s="4"/>
      <c r="C8" s="4"/>
      <c r="D8" s="4"/>
      <c r="E8" s="4" t="s">
        <v>176</v>
      </c>
      <c r="F8" s="4"/>
      <c r="G8" s="4" t="s">
        <v>100</v>
      </c>
      <c r="H8" s="4" t="s">
        <v>99</v>
      </c>
      <c r="I8" s="4" t="s">
        <v>99</v>
      </c>
      <c r="J8" s="4"/>
    </row>
    <row r="10" spans="2:10">
      <c r="B10" s="3" t="s">
        <v>2765</v>
      </c>
      <c r="C10" s="3"/>
      <c r="D10" s="3"/>
      <c r="F10" s="3"/>
      <c r="G10" s="9">
        <v>9096.1299999999992</v>
      </c>
      <c r="H10" s="10">
        <v>1</v>
      </c>
      <c r="I10" s="10">
        <v>1.9E-3</v>
      </c>
      <c r="J10" s="3"/>
    </row>
    <row r="11" spans="2:10">
      <c r="B11" s="3" t="s">
        <v>2766</v>
      </c>
      <c r="C11" s="3"/>
      <c r="D11" s="3"/>
      <c r="F11" s="3"/>
      <c r="G11" s="9">
        <v>9096.1299999999992</v>
      </c>
      <c r="H11" s="10">
        <v>1</v>
      </c>
      <c r="I11" s="10">
        <v>1.9E-3</v>
      </c>
      <c r="J11" s="3"/>
    </row>
    <row r="12" spans="2:10">
      <c r="B12" s="13" t="s">
        <v>2767</v>
      </c>
      <c r="C12" s="13"/>
      <c r="D12" s="13"/>
      <c r="F12" s="13"/>
      <c r="G12" s="15">
        <v>9096.1299999999992</v>
      </c>
      <c r="H12" s="16">
        <v>1</v>
      </c>
      <c r="I12" s="16">
        <v>1.9E-3</v>
      </c>
      <c r="J12" s="13"/>
    </row>
    <row r="13" spans="2:10">
      <c r="B13" s="6" t="s">
        <v>2768</v>
      </c>
      <c r="C13" s="6" t="s">
        <v>1</v>
      </c>
      <c r="D13" s="51">
        <v>6.5000000000000002E-2</v>
      </c>
      <c r="F13" s="6" t="s">
        <v>104</v>
      </c>
      <c r="G13" s="7">
        <v>8749.83</v>
      </c>
      <c r="H13" s="8">
        <v>0.96189999999999998</v>
      </c>
      <c r="I13" s="8">
        <v>1.8E-3</v>
      </c>
      <c r="J13" s="6"/>
    </row>
    <row r="14" spans="2:10">
      <c r="B14" s="6" t="s">
        <v>2769</v>
      </c>
      <c r="C14" s="6" t="s">
        <v>1</v>
      </c>
      <c r="D14" s="51">
        <v>8.8400000000000006E-2</v>
      </c>
      <c r="F14" s="6" t="s">
        <v>104</v>
      </c>
      <c r="G14" s="7">
        <v>346.3</v>
      </c>
      <c r="H14" s="8">
        <v>3.8100000000000002E-2</v>
      </c>
      <c r="I14" s="8">
        <v>1E-4</v>
      </c>
      <c r="J14" s="6"/>
    </row>
    <row r="15" spans="2:10">
      <c r="B15" s="13" t="s">
        <v>2770</v>
      </c>
      <c r="C15" s="13"/>
      <c r="D15" s="13"/>
      <c r="F15" s="13"/>
      <c r="G15" s="15">
        <v>0</v>
      </c>
      <c r="H15" s="16">
        <v>0</v>
      </c>
      <c r="I15" s="16">
        <v>0</v>
      </c>
      <c r="J15" s="13"/>
    </row>
    <row r="16" spans="2:10">
      <c r="B16" s="3" t="s">
        <v>2771</v>
      </c>
      <c r="C16" s="3"/>
      <c r="D16" s="3"/>
      <c r="F16" s="3"/>
      <c r="G16" s="9">
        <v>0</v>
      </c>
      <c r="H16" s="10">
        <v>0</v>
      </c>
      <c r="I16" s="10">
        <v>0</v>
      </c>
      <c r="J16" s="3"/>
    </row>
    <row r="17" spans="2:10">
      <c r="B17" s="13" t="s">
        <v>2772</v>
      </c>
      <c r="C17" s="13"/>
      <c r="D17" s="13"/>
      <c r="F17" s="13"/>
      <c r="G17" s="15">
        <v>0</v>
      </c>
      <c r="H17" s="16">
        <v>0</v>
      </c>
      <c r="I17" s="16">
        <v>0</v>
      </c>
      <c r="J17" s="13"/>
    </row>
    <row r="18" spans="2:10">
      <c r="B18" s="13" t="s">
        <v>2773</v>
      </c>
      <c r="C18" s="13"/>
      <c r="D18" s="13"/>
      <c r="F18" s="13"/>
      <c r="G18" s="15">
        <v>0</v>
      </c>
      <c r="H18" s="16">
        <v>0</v>
      </c>
      <c r="I18" s="16">
        <v>0</v>
      </c>
      <c r="J18" s="13"/>
    </row>
    <row r="21" spans="2:10">
      <c r="B21" s="6" t="s">
        <v>165</v>
      </c>
      <c r="C21" s="6"/>
      <c r="D21" s="6"/>
      <c r="F21" s="6"/>
      <c r="J21" s="6"/>
    </row>
    <row r="25" spans="2:10">
      <c r="B25" s="5" t="s">
        <v>86</v>
      </c>
    </row>
  </sheetData>
  <pageMargins left="0.75" right="0.75" top="1" bottom="1" header="0.5" footer="0.5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1"/>
  <sheetViews>
    <sheetView rightToLeft="1" workbookViewId="0"/>
  </sheetViews>
  <sheetFormatPr defaultColWidth="9.140625" defaultRowHeight="12.75"/>
  <cols>
    <col min="2" max="2" width="30.7109375" customWidth="1"/>
    <col min="3" max="3" width="13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  <c r="C1" s="1" t="s">
        <v>1</v>
      </c>
    </row>
    <row r="2" spans="2:11" ht="15.75">
      <c r="B2" s="1" t="s">
        <v>2</v>
      </c>
      <c r="C2" s="1" t="s">
        <v>3</v>
      </c>
    </row>
    <row r="3" spans="2:11" ht="15.75">
      <c r="B3" s="1" t="s">
        <v>4</v>
      </c>
      <c r="C3" s="1" t="s">
        <v>3101</v>
      </c>
    </row>
    <row r="4" spans="2:11" ht="15.75">
      <c r="B4" s="1" t="s">
        <v>5</v>
      </c>
      <c r="C4" s="1" t="s">
        <v>6</v>
      </c>
    </row>
    <row r="6" spans="2:11" ht="15.75">
      <c r="B6" s="2" t="s">
        <v>2774</v>
      </c>
    </row>
    <row r="7" spans="2:11">
      <c r="B7" s="3" t="s">
        <v>88</v>
      </c>
      <c r="C7" s="3" t="s">
        <v>90</v>
      </c>
      <c r="D7" s="3" t="s">
        <v>91</v>
      </c>
      <c r="E7" s="3" t="s">
        <v>92</v>
      </c>
      <c r="F7" s="3" t="s">
        <v>93</v>
      </c>
      <c r="G7" s="3" t="s">
        <v>94</v>
      </c>
      <c r="H7" s="3" t="s">
        <v>95</v>
      </c>
      <c r="I7" s="3" t="s">
        <v>1894</v>
      </c>
      <c r="J7" s="3" t="s">
        <v>174</v>
      </c>
      <c r="K7" s="3" t="s">
        <v>98</v>
      </c>
    </row>
    <row r="8" spans="2:11" ht="13.5" thickBot="1">
      <c r="B8" s="4"/>
      <c r="C8" s="4"/>
      <c r="D8" s="4"/>
      <c r="E8" s="4"/>
      <c r="F8" s="4"/>
      <c r="G8" s="4" t="s">
        <v>99</v>
      </c>
      <c r="H8" s="4" t="s">
        <v>99</v>
      </c>
      <c r="I8" s="4" t="s">
        <v>100</v>
      </c>
      <c r="J8" s="4" t="s">
        <v>99</v>
      </c>
      <c r="K8" s="4" t="s">
        <v>99</v>
      </c>
    </row>
    <row r="10" spans="2:11">
      <c r="B10" s="3" t="s">
        <v>2775</v>
      </c>
      <c r="C10" s="3"/>
      <c r="D10" s="3"/>
      <c r="E10" s="3"/>
      <c r="F10" s="3"/>
      <c r="I10" s="9">
        <v>0</v>
      </c>
      <c r="J10" s="10">
        <v>0</v>
      </c>
      <c r="K10" s="10">
        <v>0</v>
      </c>
    </row>
    <row r="11" spans="2:11">
      <c r="B11" s="3" t="s">
        <v>2776</v>
      </c>
      <c r="C11" s="3"/>
      <c r="D11" s="3"/>
      <c r="E11" s="3"/>
      <c r="F11" s="3"/>
      <c r="I11" s="9">
        <v>0</v>
      </c>
      <c r="J11" s="10">
        <v>0</v>
      </c>
      <c r="K11" s="10">
        <v>0</v>
      </c>
    </row>
    <row r="12" spans="2:11">
      <c r="B12" s="13" t="s">
        <v>2777</v>
      </c>
      <c r="C12" s="13"/>
      <c r="D12" s="13"/>
      <c r="E12" s="13"/>
      <c r="F12" s="13"/>
      <c r="I12" s="15">
        <v>0</v>
      </c>
      <c r="J12" s="16">
        <v>0</v>
      </c>
      <c r="K12" s="16">
        <v>0</v>
      </c>
    </row>
    <row r="13" spans="2:11">
      <c r="B13" s="3" t="s">
        <v>2776</v>
      </c>
      <c r="C13" s="3"/>
      <c r="D13" s="3"/>
      <c r="E13" s="3"/>
      <c r="F13" s="3"/>
      <c r="I13" s="9">
        <v>0</v>
      </c>
      <c r="J13" s="10">
        <v>0</v>
      </c>
      <c r="K13" s="10">
        <v>0</v>
      </c>
    </row>
    <row r="14" spans="2:11">
      <c r="B14" s="13" t="s">
        <v>2778</v>
      </c>
      <c r="C14" s="13"/>
      <c r="D14" s="13"/>
      <c r="E14" s="13"/>
      <c r="F14" s="13"/>
      <c r="I14" s="15">
        <v>0</v>
      </c>
      <c r="J14" s="16">
        <v>0</v>
      </c>
      <c r="K14" s="16">
        <v>0</v>
      </c>
    </row>
    <row r="17" spans="2:6">
      <c r="B17" s="6" t="s">
        <v>165</v>
      </c>
      <c r="C17" s="6"/>
      <c r="D17" s="6"/>
      <c r="E17" s="6"/>
      <c r="F17" s="6"/>
    </row>
    <row r="21" spans="2:6">
      <c r="B21" s="5" t="s">
        <v>86</v>
      </c>
    </row>
  </sheetData>
  <pageMargins left="0.75" right="0.75" top="1" bottom="1" header="0.5" footer="0.5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5"/>
  <sheetViews>
    <sheetView rightToLeft="1" workbookViewId="0">
      <selection activeCell="B1" sqref="B1:C4"/>
    </sheetView>
  </sheetViews>
  <sheetFormatPr defaultColWidth="9.140625" defaultRowHeight="12.75"/>
  <cols>
    <col min="2" max="2" width="46.7109375" customWidth="1"/>
    <col min="3" max="3" width="15.7109375" customWidth="1"/>
    <col min="4" max="4" width="9.7109375" customWidth="1"/>
    <col min="5" max="5" width="12.7109375" customWidth="1"/>
    <col min="6" max="6" width="15.7109375" customWidth="1"/>
    <col min="7" max="7" width="14.7109375" customWidth="1"/>
    <col min="8" max="8" width="16.7109375" customWidth="1"/>
    <col min="9" max="9" width="12.7109375" customWidth="1"/>
    <col min="10" max="10" width="28.7109375" customWidth="1"/>
    <col min="11" max="11" width="20.7109375" customWidth="1"/>
  </cols>
  <sheetData>
    <row r="1" spans="2:11" ht="15.75">
      <c r="B1" s="1" t="s">
        <v>0</v>
      </c>
      <c r="C1" s="1" t="s">
        <v>1</v>
      </c>
    </row>
    <row r="2" spans="2:11" ht="15.75">
      <c r="B2" s="1" t="s">
        <v>2</v>
      </c>
      <c r="C2" s="1" t="s">
        <v>3</v>
      </c>
    </row>
    <row r="3" spans="2:11" ht="15.75">
      <c r="B3" s="1" t="s">
        <v>4</v>
      </c>
      <c r="C3" s="1" t="s">
        <v>3101</v>
      </c>
    </row>
    <row r="4" spans="2:11" ht="15.75">
      <c r="B4" s="1" t="s">
        <v>5</v>
      </c>
      <c r="C4" s="1" t="s">
        <v>6</v>
      </c>
    </row>
    <row r="6" spans="2:11" ht="15.75">
      <c r="B6" s="2" t="s">
        <v>2779</v>
      </c>
    </row>
    <row r="7" spans="2:11">
      <c r="B7" s="3" t="s">
        <v>88</v>
      </c>
      <c r="C7" s="3" t="s">
        <v>89</v>
      </c>
      <c r="D7" s="3" t="s">
        <v>91</v>
      </c>
      <c r="E7" s="3" t="s">
        <v>92</v>
      </c>
      <c r="F7" s="3" t="s">
        <v>93</v>
      </c>
      <c r="G7" s="3" t="s">
        <v>94</v>
      </c>
      <c r="H7" s="3" t="s">
        <v>95</v>
      </c>
      <c r="I7" s="3" t="s">
        <v>1894</v>
      </c>
      <c r="J7" s="3" t="s">
        <v>97</v>
      </c>
      <c r="K7" s="3" t="s">
        <v>98</v>
      </c>
    </row>
    <row r="8" spans="2:11" ht="13.5" thickBot="1">
      <c r="B8" s="4"/>
      <c r="C8" s="4"/>
      <c r="D8" s="4"/>
      <c r="E8" s="4"/>
      <c r="F8" s="4"/>
      <c r="G8" s="4" t="s">
        <v>99</v>
      </c>
      <c r="H8" s="4" t="s">
        <v>99</v>
      </c>
      <c r="I8" s="4" t="s">
        <v>100</v>
      </c>
      <c r="J8" s="4" t="s">
        <v>99</v>
      </c>
      <c r="K8" s="4" t="s">
        <v>99</v>
      </c>
    </row>
    <row r="10" spans="2:11">
      <c r="B10" s="3" t="s">
        <v>2780</v>
      </c>
      <c r="C10" s="12"/>
      <c r="D10" s="3"/>
      <c r="E10" s="3"/>
      <c r="F10" s="3"/>
      <c r="I10" s="9">
        <v>1381.36</v>
      </c>
      <c r="J10" s="10">
        <v>1</v>
      </c>
      <c r="K10" s="10">
        <v>2.9999999999999997E-4</v>
      </c>
    </row>
    <row r="11" spans="2:11">
      <c r="B11" s="3" t="s">
        <v>2781</v>
      </c>
      <c r="C11" s="12"/>
      <c r="D11" s="3"/>
      <c r="E11" s="3"/>
      <c r="F11" s="3"/>
      <c r="I11" s="9">
        <v>1337.69</v>
      </c>
      <c r="J11" s="10">
        <v>0.96840000000000004</v>
      </c>
      <c r="K11" s="10">
        <v>2.9999999999999997E-4</v>
      </c>
    </row>
    <row r="12" spans="2:11">
      <c r="B12" s="13" t="s">
        <v>2781</v>
      </c>
      <c r="C12" s="14"/>
      <c r="D12" s="13"/>
      <c r="E12" s="13"/>
      <c r="F12" s="13"/>
      <c r="I12" s="15">
        <v>1337.69</v>
      </c>
      <c r="J12" s="16">
        <v>0.96840000000000004</v>
      </c>
      <c r="K12" s="16">
        <v>2.9999999999999997E-4</v>
      </c>
    </row>
    <row r="13" spans="2:11">
      <c r="B13" s="6" t="s">
        <v>2782</v>
      </c>
      <c r="C13" s="17">
        <v>701001919</v>
      </c>
      <c r="D13" s="6" t="s">
        <v>109</v>
      </c>
      <c r="E13" s="6" t="s">
        <v>110</v>
      </c>
      <c r="F13" s="6" t="s">
        <v>104</v>
      </c>
      <c r="G13" s="40">
        <v>0</v>
      </c>
      <c r="H13" s="40">
        <v>0</v>
      </c>
      <c r="I13" s="7">
        <v>-1.2</v>
      </c>
      <c r="J13" s="8">
        <v>-8.9999999999999998E-4</v>
      </c>
      <c r="K13" s="8">
        <v>0</v>
      </c>
    </row>
    <row r="14" spans="2:11">
      <c r="B14" s="6" t="s">
        <v>2783</v>
      </c>
      <c r="C14" s="17">
        <v>1126770</v>
      </c>
      <c r="D14" s="6" t="s">
        <v>145</v>
      </c>
      <c r="E14" s="6"/>
      <c r="F14" s="6" t="s">
        <v>104</v>
      </c>
      <c r="G14" s="40">
        <v>0</v>
      </c>
      <c r="H14" s="40">
        <v>0</v>
      </c>
      <c r="I14" s="7">
        <v>0</v>
      </c>
      <c r="J14" s="8">
        <v>0</v>
      </c>
      <c r="K14" s="8">
        <v>0</v>
      </c>
    </row>
    <row r="15" spans="2:11">
      <c r="B15" s="6" t="s">
        <v>2784</v>
      </c>
      <c r="C15" s="17">
        <v>99102881</v>
      </c>
      <c r="D15" s="6" t="s">
        <v>145</v>
      </c>
      <c r="E15" s="6"/>
      <c r="F15" s="6" t="s">
        <v>104</v>
      </c>
      <c r="G15" s="40">
        <v>0</v>
      </c>
      <c r="H15" s="40">
        <v>0</v>
      </c>
      <c r="I15" s="7">
        <v>166.16</v>
      </c>
      <c r="J15" s="8">
        <v>0.1203</v>
      </c>
      <c r="K15" s="8">
        <v>0</v>
      </c>
    </row>
    <row r="16" spans="2:11">
      <c r="B16" s="6" t="s">
        <v>2785</v>
      </c>
      <c r="C16" s="17">
        <v>450453063</v>
      </c>
      <c r="D16" s="6" t="s">
        <v>145</v>
      </c>
      <c r="E16" s="6"/>
      <c r="F16" s="6" t="s">
        <v>104</v>
      </c>
      <c r="G16" s="40">
        <v>0</v>
      </c>
      <c r="H16" s="40">
        <v>0</v>
      </c>
      <c r="I16" s="7">
        <v>165.64</v>
      </c>
      <c r="J16" s="8">
        <v>0.11990000000000001</v>
      </c>
      <c r="K16" s="8">
        <v>0</v>
      </c>
    </row>
    <row r="17" spans="2:11">
      <c r="B17" s="6" t="s">
        <v>2786</v>
      </c>
      <c r="C17" s="17">
        <v>945420155</v>
      </c>
      <c r="D17" s="6" t="s">
        <v>145</v>
      </c>
      <c r="E17" s="6"/>
      <c r="F17" s="6" t="s">
        <v>104</v>
      </c>
      <c r="G17" s="40">
        <v>0</v>
      </c>
      <c r="H17" s="40">
        <v>0</v>
      </c>
      <c r="I17" s="7">
        <v>269.37</v>
      </c>
      <c r="J17" s="8">
        <v>0.19500000000000001</v>
      </c>
      <c r="K17" s="8">
        <v>1E-4</v>
      </c>
    </row>
    <row r="18" spans="2:11">
      <c r="B18" s="6" t="s">
        <v>2787</v>
      </c>
      <c r="C18" s="17">
        <v>2260136</v>
      </c>
      <c r="D18" s="6" t="s">
        <v>145</v>
      </c>
      <c r="E18" s="6"/>
      <c r="F18" s="6" t="s">
        <v>104</v>
      </c>
      <c r="G18" s="40">
        <v>0</v>
      </c>
      <c r="H18" s="40">
        <v>0</v>
      </c>
      <c r="I18" s="7">
        <v>0</v>
      </c>
      <c r="J18" s="8">
        <v>0</v>
      </c>
      <c r="K18" s="8">
        <v>0</v>
      </c>
    </row>
    <row r="19" spans="2:11">
      <c r="B19" s="6" t="s">
        <v>2523</v>
      </c>
      <c r="C19" s="17">
        <v>701026432</v>
      </c>
      <c r="D19" s="6" t="s">
        <v>145</v>
      </c>
      <c r="E19" s="6"/>
      <c r="F19" s="6" t="s">
        <v>104</v>
      </c>
      <c r="G19" s="40">
        <v>0</v>
      </c>
      <c r="H19" s="40">
        <v>0</v>
      </c>
      <c r="I19" s="7">
        <v>71.260000000000005</v>
      </c>
      <c r="J19" s="8">
        <v>5.16E-2</v>
      </c>
      <c r="K19" s="8">
        <v>0</v>
      </c>
    </row>
    <row r="20" spans="2:11">
      <c r="B20" s="6" t="s">
        <v>2788</v>
      </c>
      <c r="C20" s="17">
        <v>419250600</v>
      </c>
      <c r="D20" s="6" t="s">
        <v>145</v>
      </c>
      <c r="E20" s="6"/>
      <c r="F20" s="6" t="s">
        <v>104</v>
      </c>
      <c r="G20" s="40">
        <v>0</v>
      </c>
      <c r="H20" s="40">
        <v>0</v>
      </c>
      <c r="I20" s="7">
        <v>-0.09</v>
      </c>
      <c r="J20" s="8">
        <v>-1E-4</v>
      </c>
      <c r="K20" s="8">
        <v>0</v>
      </c>
    </row>
    <row r="21" spans="2:11">
      <c r="B21" s="6" t="s">
        <v>2789</v>
      </c>
      <c r="C21" s="17">
        <v>419256003</v>
      </c>
      <c r="D21" s="6" t="s">
        <v>145</v>
      </c>
      <c r="E21" s="6"/>
      <c r="F21" s="6" t="s">
        <v>104</v>
      </c>
      <c r="G21" s="40">
        <v>0</v>
      </c>
      <c r="H21" s="40">
        <v>0</v>
      </c>
      <c r="I21" s="7">
        <v>-11.6</v>
      </c>
      <c r="J21" s="8">
        <v>-8.3999999999999995E-3</v>
      </c>
      <c r="K21" s="8">
        <v>0</v>
      </c>
    </row>
    <row r="22" spans="2:11">
      <c r="B22" s="6" t="s">
        <v>2790</v>
      </c>
      <c r="C22" s="17">
        <v>1143275</v>
      </c>
      <c r="D22" s="6" t="s">
        <v>145</v>
      </c>
      <c r="E22" s="6"/>
      <c r="F22" s="6" t="s">
        <v>104</v>
      </c>
      <c r="G22" s="40">
        <v>0</v>
      </c>
      <c r="H22" s="40">
        <v>0</v>
      </c>
      <c r="I22" s="7">
        <v>195.82</v>
      </c>
      <c r="J22" s="8">
        <v>0.14180000000000001</v>
      </c>
      <c r="K22" s="8">
        <v>0</v>
      </c>
    </row>
    <row r="23" spans="2:11">
      <c r="B23" s="6" t="s">
        <v>2790</v>
      </c>
      <c r="C23" s="17">
        <v>1143270</v>
      </c>
      <c r="D23" s="6" t="s">
        <v>145</v>
      </c>
      <c r="E23" s="6"/>
      <c r="F23" s="6" t="s">
        <v>104</v>
      </c>
      <c r="G23" s="40">
        <v>0</v>
      </c>
      <c r="H23" s="40">
        <v>0</v>
      </c>
      <c r="I23" s="7">
        <v>482.33</v>
      </c>
      <c r="J23" s="8">
        <v>0.34920000000000001</v>
      </c>
      <c r="K23" s="8">
        <v>1E-4</v>
      </c>
    </row>
    <row r="24" spans="2:11">
      <c r="B24" s="3" t="s">
        <v>2791</v>
      </c>
      <c r="C24" s="12"/>
      <c r="D24" s="3"/>
      <c r="E24" s="3"/>
      <c r="F24" s="3"/>
      <c r="I24" s="9">
        <v>43.67</v>
      </c>
      <c r="J24" s="10">
        <v>3.1600000000000003E-2</v>
      </c>
      <c r="K24" s="10">
        <v>0</v>
      </c>
    </row>
    <row r="25" spans="2:11">
      <c r="B25" s="13" t="s">
        <v>2791</v>
      </c>
      <c r="C25" s="14"/>
      <c r="D25" s="13"/>
      <c r="E25" s="13"/>
      <c r="F25" s="13"/>
      <c r="I25" s="15">
        <v>43.67</v>
      </c>
      <c r="J25" s="16">
        <v>3.1600000000000003E-2</v>
      </c>
      <c r="K25" s="16">
        <v>0</v>
      </c>
    </row>
    <row r="26" spans="2:11">
      <c r="B26" s="6" t="s">
        <v>2530</v>
      </c>
      <c r="C26" s="17" t="s">
        <v>2531</v>
      </c>
      <c r="D26" s="6" t="s">
        <v>142</v>
      </c>
      <c r="E26" s="6"/>
      <c r="F26" s="6" t="s">
        <v>104</v>
      </c>
      <c r="G26" s="40">
        <v>0</v>
      </c>
      <c r="H26" s="40">
        <v>0</v>
      </c>
      <c r="I26" s="7">
        <v>20.71</v>
      </c>
      <c r="J26" s="8">
        <v>1.4999999999999999E-2</v>
      </c>
      <c r="K26" s="8">
        <v>0</v>
      </c>
    </row>
    <row r="27" spans="2:11">
      <c r="B27" s="6" t="s">
        <v>2792</v>
      </c>
      <c r="C27" s="17" t="s">
        <v>2531</v>
      </c>
      <c r="D27" s="6" t="s">
        <v>142</v>
      </c>
      <c r="E27" s="6"/>
      <c r="F27" s="6" t="s">
        <v>104</v>
      </c>
      <c r="I27" s="7">
        <v>22.93</v>
      </c>
      <c r="J27" s="8">
        <v>1.66E-2</v>
      </c>
      <c r="K27" s="8">
        <v>0</v>
      </c>
    </row>
    <row r="28" spans="2:11">
      <c r="B28" s="6" t="s">
        <v>2793</v>
      </c>
      <c r="C28" s="17">
        <v>666105861</v>
      </c>
      <c r="D28" s="6" t="s">
        <v>142</v>
      </c>
      <c r="E28" s="6"/>
      <c r="F28" s="6" t="s">
        <v>43</v>
      </c>
      <c r="G28" s="40">
        <v>0</v>
      </c>
      <c r="H28" s="40">
        <v>0</v>
      </c>
      <c r="I28" s="7">
        <v>0.03</v>
      </c>
      <c r="J28" s="8">
        <v>0</v>
      </c>
      <c r="K28" s="8">
        <v>0</v>
      </c>
    </row>
    <row r="31" spans="2:11">
      <c r="B31" s="6" t="s">
        <v>165</v>
      </c>
      <c r="C31" s="17"/>
      <c r="D31" s="6"/>
      <c r="E31" s="6"/>
      <c r="F31" s="6"/>
    </row>
    <row r="35" spans="2:2">
      <c r="B35" s="5" t="s">
        <v>86</v>
      </c>
    </row>
  </sheetData>
  <pageMargins left="0.75" right="0.75" top="1" bottom="1" header="0.5" footer="0.5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00"/>
  <sheetViews>
    <sheetView rightToLeft="1" workbookViewId="0"/>
  </sheetViews>
  <sheetFormatPr defaultColWidth="9.140625" defaultRowHeight="12.75"/>
  <cols>
    <col min="2" max="2" width="38.7109375" customWidth="1"/>
    <col min="3" max="3" width="39.5703125" bestFit="1" customWidth="1"/>
    <col min="4" max="4" width="14.28515625" customWidth="1"/>
    <col min="5" max="5" width="11.28515625" bestFit="1" customWidth="1"/>
    <col min="6" max="6" width="39.5703125" bestFit="1" customWidth="1"/>
  </cols>
  <sheetData>
    <row r="1" spans="2:6" ht="15.75">
      <c r="B1" s="1" t="s">
        <v>0</v>
      </c>
      <c r="C1" s="1" t="s">
        <v>1</v>
      </c>
    </row>
    <row r="2" spans="2:6" ht="15.75">
      <c r="B2" s="1" t="s">
        <v>2</v>
      </c>
      <c r="C2" s="1" t="s">
        <v>3</v>
      </c>
    </row>
    <row r="3" spans="2:6" ht="15.75">
      <c r="B3" s="1" t="s">
        <v>4</v>
      </c>
      <c r="C3" s="1" t="s">
        <v>3101</v>
      </c>
    </row>
    <row r="4" spans="2:6" ht="15.75">
      <c r="B4" s="1" t="s">
        <v>5</v>
      </c>
      <c r="C4" s="1" t="s">
        <v>6</v>
      </c>
    </row>
    <row r="6" spans="2:6" ht="15.75">
      <c r="B6" s="2" t="s">
        <v>2794</v>
      </c>
    </row>
    <row r="7" spans="2:6" ht="13.5" thickBot="1">
      <c r="B7" s="37"/>
      <c r="C7" s="37"/>
      <c r="D7" s="37"/>
      <c r="E7" s="37" t="s">
        <v>175</v>
      </c>
      <c r="F7" s="36" t="s">
        <v>100</v>
      </c>
    </row>
    <row r="8" spans="2:6" ht="13.5" thickTop="1">
      <c r="B8" s="35"/>
      <c r="C8" s="33"/>
      <c r="D8" s="35"/>
      <c r="E8" s="35"/>
      <c r="F8" s="33"/>
    </row>
    <row r="9" spans="2:6">
      <c r="B9" s="35"/>
      <c r="C9" s="33"/>
      <c r="D9" s="35"/>
      <c r="E9" s="35"/>
      <c r="F9" s="33"/>
    </row>
    <row r="10" spans="2:6">
      <c r="B10" s="32" t="s">
        <v>2894</v>
      </c>
      <c r="C10" s="34"/>
      <c r="D10" s="32"/>
      <c r="E10" s="32"/>
      <c r="F10" s="34">
        <v>314933.39358853904</v>
      </c>
    </row>
    <row r="11" spans="2:6">
      <c r="B11" s="35"/>
      <c r="C11" s="33"/>
      <c r="D11" s="35"/>
      <c r="E11" s="35"/>
      <c r="F11" s="33"/>
    </row>
    <row r="12" spans="2:6">
      <c r="B12" s="35"/>
      <c r="C12" s="33"/>
      <c r="D12" s="35"/>
      <c r="E12" s="35"/>
      <c r="F12" s="33"/>
    </row>
    <row r="13" spans="2:6">
      <c r="B13" s="32" t="s">
        <v>2893</v>
      </c>
      <c r="C13" s="34"/>
      <c r="D13" s="32"/>
      <c r="E13" s="32"/>
      <c r="F13" s="34">
        <v>213090.73374568706</v>
      </c>
    </row>
    <row r="14" spans="2:6">
      <c r="B14" s="24" t="s">
        <v>2892</v>
      </c>
      <c r="C14" s="33"/>
      <c r="D14" s="24"/>
      <c r="E14" s="24"/>
      <c r="F14" s="33"/>
    </row>
    <row r="15" spans="2:6">
      <c r="B15">
        <v>666105341</v>
      </c>
      <c r="C15" t="s">
        <v>2891</v>
      </c>
      <c r="E15" s="28">
        <v>45657</v>
      </c>
      <c r="F15" s="26">
        <v>128.97594999999998</v>
      </c>
    </row>
    <row r="16" spans="2:6">
      <c r="B16">
        <v>667111223</v>
      </c>
      <c r="C16" t="s">
        <v>2890</v>
      </c>
      <c r="E16" s="27">
        <v>47118</v>
      </c>
      <c r="F16" s="26">
        <v>16833.876899999999</v>
      </c>
    </row>
    <row r="17" spans="2:6">
      <c r="B17">
        <v>667111224</v>
      </c>
      <c r="C17" t="s">
        <v>2889</v>
      </c>
      <c r="E17" s="27">
        <v>47118</v>
      </c>
      <c r="F17" s="26">
        <v>5030.1384000000007</v>
      </c>
    </row>
    <row r="18" spans="2:6">
      <c r="B18">
        <v>666105184</v>
      </c>
      <c r="C18" t="s">
        <v>2888</v>
      </c>
      <c r="E18" s="28">
        <v>45657</v>
      </c>
      <c r="F18" s="26">
        <v>335.37554999999998</v>
      </c>
    </row>
    <row r="19" spans="2:6">
      <c r="B19">
        <v>667111225</v>
      </c>
      <c r="C19" t="s">
        <v>2887</v>
      </c>
      <c r="E19" s="27">
        <v>46203</v>
      </c>
      <c r="F19" s="26">
        <v>13559.127789999999</v>
      </c>
    </row>
    <row r="20" spans="2:6">
      <c r="B20">
        <v>667111226</v>
      </c>
      <c r="C20" t="s">
        <v>2886</v>
      </c>
      <c r="E20" s="27">
        <v>46210</v>
      </c>
      <c r="F20" s="26">
        <v>5332.1718899999996</v>
      </c>
    </row>
    <row r="21" spans="2:6">
      <c r="B21">
        <v>666105143</v>
      </c>
      <c r="C21" t="s">
        <v>2885</v>
      </c>
      <c r="E21" s="27">
        <v>44856</v>
      </c>
      <c r="F21" s="26">
        <v>3087.6705299999999</v>
      </c>
    </row>
    <row r="22" spans="2:6">
      <c r="B22">
        <v>667111227</v>
      </c>
      <c r="C22" t="s">
        <v>2884</v>
      </c>
      <c r="E22" s="27">
        <v>48944</v>
      </c>
      <c r="F22" s="26">
        <v>6520.9363800000001</v>
      </c>
    </row>
    <row r="23" spans="2:6">
      <c r="B23">
        <v>667111228</v>
      </c>
      <c r="C23" t="s">
        <v>2189</v>
      </c>
      <c r="E23" s="27">
        <v>46203</v>
      </c>
      <c r="F23" s="26">
        <v>1431.497742599</v>
      </c>
    </row>
    <row r="24" spans="2:6">
      <c r="B24">
        <v>667111229</v>
      </c>
      <c r="C24" t="s">
        <v>2883</v>
      </c>
      <c r="E24" s="27">
        <v>46752</v>
      </c>
      <c r="F24" s="26">
        <v>3272.0439200000001</v>
      </c>
    </row>
    <row r="25" spans="2:6">
      <c r="B25">
        <v>667111230</v>
      </c>
      <c r="C25" t="s">
        <v>2882</v>
      </c>
      <c r="E25" s="27">
        <v>44073</v>
      </c>
      <c r="F25" s="26">
        <v>1944.9375299999999</v>
      </c>
    </row>
    <row r="26" spans="2:6">
      <c r="B26">
        <v>667111231</v>
      </c>
      <c r="C26" t="s">
        <v>2881</v>
      </c>
      <c r="E26" s="27">
        <v>46752</v>
      </c>
      <c r="F26" s="26">
        <v>4796.4920199999997</v>
      </c>
    </row>
    <row r="27" spans="2:6">
      <c r="B27">
        <v>666105200</v>
      </c>
      <c r="C27" t="s">
        <v>2212</v>
      </c>
      <c r="E27" s="27">
        <v>46594</v>
      </c>
      <c r="F27" s="26">
        <v>1635.7030300000001</v>
      </c>
    </row>
    <row r="28" spans="2:6">
      <c r="B28">
        <v>667111232</v>
      </c>
      <c r="C28" t="s">
        <v>2880</v>
      </c>
      <c r="E28" s="27">
        <v>46752</v>
      </c>
      <c r="F28" s="26">
        <v>7106.3937900000001</v>
      </c>
    </row>
    <row r="29" spans="2:6">
      <c r="B29">
        <v>667111233</v>
      </c>
      <c r="C29" t="s">
        <v>2215</v>
      </c>
      <c r="E29" s="27">
        <v>46203</v>
      </c>
      <c r="F29" s="26">
        <v>9605.5150705939996</v>
      </c>
    </row>
    <row r="30" spans="2:6">
      <c r="B30">
        <v>666105192</v>
      </c>
      <c r="C30" t="s">
        <v>2879</v>
      </c>
      <c r="E30" s="28">
        <v>45657</v>
      </c>
      <c r="F30" s="26">
        <v>508.78399999999999</v>
      </c>
    </row>
    <row r="31" spans="2:6">
      <c r="B31">
        <v>666105176</v>
      </c>
      <c r="C31" t="s">
        <v>2878</v>
      </c>
      <c r="E31" s="28">
        <v>44561</v>
      </c>
      <c r="F31" s="26">
        <v>1204.09671</v>
      </c>
    </row>
    <row r="32" spans="2:6">
      <c r="B32">
        <v>666105754</v>
      </c>
      <c r="C32" t="s">
        <v>2877</v>
      </c>
      <c r="E32" s="27">
        <v>44561</v>
      </c>
      <c r="F32" s="26">
        <v>2762.5930699999999</v>
      </c>
    </row>
    <row r="33" spans="2:6">
      <c r="B33">
        <v>533250</v>
      </c>
      <c r="C33" t="s">
        <v>2876</v>
      </c>
      <c r="E33" s="27">
        <v>43845</v>
      </c>
      <c r="F33" s="26">
        <v>354.09458000000001</v>
      </c>
    </row>
    <row r="34" spans="2:6">
      <c r="B34">
        <v>667111235</v>
      </c>
      <c r="C34" t="s">
        <v>2875</v>
      </c>
      <c r="E34" s="27">
        <v>73049</v>
      </c>
      <c r="F34" s="26">
        <v>4873.0979800000005</v>
      </c>
    </row>
    <row r="35" spans="2:6">
      <c r="B35">
        <v>666105226</v>
      </c>
      <c r="C35" t="s">
        <v>2874</v>
      </c>
      <c r="E35" s="28">
        <v>46296</v>
      </c>
      <c r="F35" s="26">
        <v>312.19069000000002</v>
      </c>
    </row>
    <row r="36" spans="2:6">
      <c r="B36">
        <v>666105390</v>
      </c>
      <c r="C36" t="s">
        <v>2873</v>
      </c>
      <c r="E36" s="28">
        <v>45169</v>
      </c>
      <c r="F36" s="26">
        <v>18.581310000000002</v>
      </c>
    </row>
    <row r="37" spans="2:6">
      <c r="B37">
        <v>667111237</v>
      </c>
      <c r="C37" t="s">
        <v>2872</v>
      </c>
      <c r="E37" s="27">
        <v>46146</v>
      </c>
      <c r="F37" s="26">
        <v>2673.4207700000002</v>
      </c>
    </row>
    <row r="38" spans="2:6">
      <c r="B38">
        <v>666105697</v>
      </c>
      <c r="C38" t="s">
        <v>2871</v>
      </c>
      <c r="E38" s="28">
        <v>46387</v>
      </c>
      <c r="F38" s="26">
        <v>124.6957</v>
      </c>
    </row>
    <row r="39" spans="2:6">
      <c r="B39">
        <v>666105630</v>
      </c>
      <c r="C39" t="s">
        <v>2870</v>
      </c>
      <c r="E39" s="28">
        <v>44197</v>
      </c>
      <c r="F39" s="26">
        <v>2.4549699999999999</v>
      </c>
    </row>
    <row r="40" spans="2:6">
      <c r="B40">
        <v>666105457</v>
      </c>
      <c r="C40" t="s">
        <v>2869</v>
      </c>
      <c r="E40" s="28">
        <v>45930</v>
      </c>
      <c r="F40" s="26">
        <v>8.446299999999999</v>
      </c>
    </row>
    <row r="41" spans="2:6">
      <c r="B41">
        <v>667111238</v>
      </c>
      <c r="C41" t="s">
        <v>2868</v>
      </c>
      <c r="E41" s="28">
        <v>44618</v>
      </c>
      <c r="F41" s="26">
        <v>28.983360000000001</v>
      </c>
    </row>
    <row r="42" spans="2:6">
      <c r="B42">
        <v>666100136</v>
      </c>
      <c r="C42" t="s">
        <v>2867</v>
      </c>
      <c r="E42" s="27">
        <v>43830</v>
      </c>
      <c r="F42" s="26">
        <v>370.2792</v>
      </c>
    </row>
    <row r="43" spans="2:6">
      <c r="B43">
        <v>666100003</v>
      </c>
      <c r="C43" t="s">
        <v>2866</v>
      </c>
      <c r="E43" s="27">
        <v>43830</v>
      </c>
      <c r="F43" s="26">
        <v>2363.9892999999997</v>
      </c>
    </row>
    <row r="44" spans="2:6">
      <c r="B44">
        <v>666100979</v>
      </c>
      <c r="C44" t="s">
        <v>2865</v>
      </c>
      <c r="E44" s="28">
        <v>44058</v>
      </c>
      <c r="F44" s="26">
        <v>809.27647000000002</v>
      </c>
    </row>
    <row r="45" spans="2:6">
      <c r="B45">
        <v>666102918</v>
      </c>
      <c r="C45" t="s">
        <v>2864</v>
      </c>
      <c r="E45" s="27">
        <v>44773</v>
      </c>
      <c r="F45" s="26">
        <v>341.36278000000004</v>
      </c>
    </row>
    <row r="46" spans="2:6">
      <c r="B46">
        <v>666103692</v>
      </c>
      <c r="C46" t="s">
        <v>2863</v>
      </c>
      <c r="E46" s="27">
        <v>46410</v>
      </c>
      <c r="F46" s="26">
        <v>6206.5303099999992</v>
      </c>
    </row>
    <row r="47" spans="2:6">
      <c r="B47">
        <v>666101662</v>
      </c>
      <c r="C47" t="s">
        <v>2862</v>
      </c>
      <c r="E47" s="27">
        <v>44347</v>
      </c>
      <c r="F47" s="26">
        <v>1317.0837799999999</v>
      </c>
    </row>
    <row r="48" spans="2:6">
      <c r="B48">
        <v>200107449</v>
      </c>
      <c r="C48" t="s">
        <v>2861</v>
      </c>
      <c r="E48" t="s">
        <v>2828</v>
      </c>
      <c r="F48" s="26">
        <v>87.133130000000008</v>
      </c>
    </row>
    <row r="49" spans="2:6">
      <c r="B49">
        <v>666101951</v>
      </c>
      <c r="C49" t="s">
        <v>2860</v>
      </c>
      <c r="E49" s="28">
        <v>43931</v>
      </c>
      <c r="F49" s="26">
        <v>648.89552000000003</v>
      </c>
    </row>
    <row r="50" spans="2:6">
      <c r="B50">
        <v>200130037</v>
      </c>
      <c r="C50" t="s">
        <v>2859</v>
      </c>
      <c r="E50" s="27">
        <v>43576</v>
      </c>
      <c r="F50" s="26">
        <v>263.32</v>
      </c>
    </row>
    <row r="51" spans="2:6">
      <c r="B51">
        <v>666102777</v>
      </c>
      <c r="C51" t="s">
        <v>2858</v>
      </c>
      <c r="E51" s="28">
        <v>44836</v>
      </c>
      <c r="F51" s="26">
        <v>5536.6322900000005</v>
      </c>
    </row>
    <row r="52" spans="2:6">
      <c r="B52">
        <v>222100687</v>
      </c>
      <c r="C52" t="s">
        <v>2857</v>
      </c>
      <c r="E52" s="27">
        <v>45697</v>
      </c>
      <c r="F52" s="26">
        <v>8459.36132</v>
      </c>
    </row>
    <row r="53" spans="2:6">
      <c r="B53">
        <v>666100789</v>
      </c>
      <c r="C53" t="s">
        <v>2856</v>
      </c>
      <c r="E53" s="28">
        <v>44317</v>
      </c>
      <c r="F53" s="26">
        <v>609.92325000000005</v>
      </c>
    </row>
    <row r="54" spans="2:6">
      <c r="B54">
        <v>666103676</v>
      </c>
      <c r="C54" t="s">
        <v>2855</v>
      </c>
      <c r="E54" s="27">
        <v>44578</v>
      </c>
      <c r="F54" s="26">
        <v>13388.684670000001</v>
      </c>
    </row>
    <row r="55" spans="2:6">
      <c r="B55">
        <v>666100144</v>
      </c>
      <c r="C55" t="s">
        <v>2854</v>
      </c>
      <c r="E55" s="27">
        <v>43736</v>
      </c>
      <c r="F55" s="26">
        <v>233.82107999999999</v>
      </c>
    </row>
    <row r="56" spans="2:6">
      <c r="B56">
        <v>667111239</v>
      </c>
      <c r="C56" t="s">
        <v>2240</v>
      </c>
      <c r="E56" s="27">
        <v>44196</v>
      </c>
      <c r="F56" s="26">
        <v>3959.8937400000004</v>
      </c>
    </row>
    <row r="57" spans="2:6">
      <c r="B57">
        <v>666104005</v>
      </c>
      <c r="C57" t="s">
        <v>2853</v>
      </c>
      <c r="E57" s="27">
        <v>46760</v>
      </c>
      <c r="F57" s="26">
        <v>13012.33807</v>
      </c>
    </row>
    <row r="58" spans="2:6">
      <c r="B58">
        <v>99999</v>
      </c>
      <c r="C58" t="s">
        <v>2852</v>
      </c>
      <c r="E58" s="28">
        <v>44500</v>
      </c>
      <c r="F58" s="26">
        <v>14.81963</v>
      </c>
    </row>
    <row r="59" spans="2:6">
      <c r="B59">
        <v>667111241</v>
      </c>
      <c r="C59" t="s">
        <v>2851</v>
      </c>
      <c r="E59" s="27">
        <v>46908</v>
      </c>
      <c r="F59" s="26">
        <v>21111.846000000001</v>
      </c>
    </row>
    <row r="60" spans="2:6">
      <c r="B60">
        <v>41414</v>
      </c>
      <c r="C60" t="s">
        <v>2850</v>
      </c>
      <c r="E60" s="27">
        <v>44196</v>
      </c>
      <c r="F60" s="26">
        <v>74.828999999999994</v>
      </c>
    </row>
    <row r="61" spans="2:6">
      <c r="B61">
        <v>667111243</v>
      </c>
      <c r="C61" t="s">
        <v>2849</v>
      </c>
      <c r="E61" s="27">
        <v>44561</v>
      </c>
      <c r="F61" s="26">
        <v>383.86892</v>
      </c>
    </row>
    <row r="62" spans="2:6">
      <c r="B62">
        <v>152091</v>
      </c>
      <c r="C62" t="s">
        <v>2848</v>
      </c>
      <c r="E62" s="27">
        <v>44926</v>
      </c>
      <c r="F62" s="26">
        <v>5998.5234101010001</v>
      </c>
    </row>
    <row r="63" spans="2:6">
      <c r="B63">
        <v>51515</v>
      </c>
      <c r="C63" t="s">
        <v>2847</v>
      </c>
      <c r="E63" s="27">
        <v>44561</v>
      </c>
      <c r="F63" s="26">
        <v>5037.0806399999992</v>
      </c>
    </row>
    <row r="64" spans="2:6">
      <c r="B64">
        <v>61616</v>
      </c>
      <c r="C64" t="s">
        <v>2846</v>
      </c>
      <c r="E64" s="27">
        <v>44561</v>
      </c>
      <c r="F64" s="26">
        <v>11017.018154804</v>
      </c>
    </row>
    <row r="65" spans="2:6">
      <c r="B65">
        <v>11111</v>
      </c>
      <c r="C65" t="s">
        <v>2845</v>
      </c>
      <c r="E65" s="27">
        <v>44196</v>
      </c>
      <c r="F65" s="26">
        <v>5080.4211766880007</v>
      </c>
    </row>
    <row r="66" spans="2:6">
      <c r="B66">
        <v>667111245</v>
      </c>
      <c r="C66" t="s">
        <v>2844</v>
      </c>
      <c r="E66" s="27">
        <v>44561</v>
      </c>
      <c r="F66" s="26">
        <v>1699.99108</v>
      </c>
    </row>
    <row r="67" spans="2:6">
      <c r="B67">
        <v>667111246</v>
      </c>
      <c r="C67" t="s">
        <v>2843</v>
      </c>
      <c r="E67" s="27">
        <v>44561</v>
      </c>
      <c r="F67" s="26">
        <v>5665.3339999999998</v>
      </c>
    </row>
    <row r="68" spans="2:6">
      <c r="B68">
        <v>12121</v>
      </c>
      <c r="C68" t="s">
        <v>2842</v>
      </c>
      <c r="E68" s="27">
        <v>46022</v>
      </c>
      <c r="F68" s="26">
        <v>585.37909096199996</v>
      </c>
    </row>
    <row r="69" spans="2:6">
      <c r="B69">
        <v>12122</v>
      </c>
      <c r="C69" t="s">
        <v>2841</v>
      </c>
      <c r="E69" s="27">
        <v>43661</v>
      </c>
      <c r="F69" s="26">
        <v>1393.934316291</v>
      </c>
    </row>
    <row r="70" spans="2:6">
      <c r="B70">
        <v>667111247</v>
      </c>
      <c r="C70" t="s">
        <v>2840</v>
      </c>
      <c r="E70" s="27">
        <v>44197</v>
      </c>
      <c r="F70" s="26">
        <v>2666.333906502</v>
      </c>
    </row>
    <row r="71" spans="2:6">
      <c r="B71">
        <v>152087</v>
      </c>
      <c r="C71" t="s">
        <v>2839</v>
      </c>
      <c r="E71" s="27">
        <v>43585</v>
      </c>
      <c r="F71" s="26">
        <v>3.1322748750000002</v>
      </c>
    </row>
    <row r="72" spans="2:6">
      <c r="B72">
        <v>152080</v>
      </c>
      <c r="C72" t="s">
        <v>2838</v>
      </c>
      <c r="E72" s="27">
        <v>43585</v>
      </c>
      <c r="F72" s="26">
        <v>1257.4013022710001</v>
      </c>
    </row>
    <row r="73" spans="2:6" ht="14.25">
      <c r="B73" s="32" t="s">
        <v>2837</v>
      </c>
      <c r="C73" s="25"/>
      <c r="D73" s="32"/>
      <c r="E73" s="30"/>
      <c r="F73" s="31">
        <v>101842.65984285198</v>
      </c>
    </row>
    <row r="74" spans="2:6">
      <c r="B74" s="24" t="s">
        <v>2836</v>
      </c>
      <c r="C74" s="25"/>
      <c r="D74" s="24"/>
      <c r="E74" s="30"/>
      <c r="F74" s="22"/>
    </row>
    <row r="75" spans="2:6">
      <c r="B75">
        <v>666103783</v>
      </c>
      <c r="C75" t="s">
        <v>2835</v>
      </c>
      <c r="E75" s="27">
        <v>45739</v>
      </c>
      <c r="F75" s="26">
        <v>6090.8639999999996</v>
      </c>
    </row>
    <row r="76" spans="2:6">
      <c r="B76">
        <v>666105721</v>
      </c>
      <c r="C76" t="s">
        <v>2834</v>
      </c>
      <c r="E76" s="27">
        <v>44543</v>
      </c>
      <c r="F76" s="26">
        <v>2981.9838300000001</v>
      </c>
    </row>
    <row r="77" spans="2:6">
      <c r="B77">
        <v>666105317</v>
      </c>
      <c r="C77" t="s">
        <v>2833</v>
      </c>
      <c r="E77" s="28">
        <v>46387</v>
      </c>
      <c r="F77" s="26">
        <v>45.85022</v>
      </c>
    </row>
    <row r="78" spans="2:6">
      <c r="B78">
        <v>666100920</v>
      </c>
      <c r="C78" t="s">
        <v>2832</v>
      </c>
      <c r="E78" s="27">
        <v>43678</v>
      </c>
      <c r="F78" s="26">
        <v>1401.31313</v>
      </c>
    </row>
    <row r="79" spans="2:6">
      <c r="B79">
        <v>666100532</v>
      </c>
      <c r="C79" t="s">
        <v>2831</v>
      </c>
      <c r="E79" s="27">
        <v>43708</v>
      </c>
      <c r="F79" s="26">
        <v>2214.9955399999999</v>
      </c>
    </row>
    <row r="80" spans="2:6">
      <c r="B80">
        <v>666100581</v>
      </c>
      <c r="C80" t="s">
        <v>2830</v>
      </c>
      <c r="E80" s="28" t="s">
        <v>2815</v>
      </c>
      <c r="F80" s="26">
        <v>1567.82998</v>
      </c>
    </row>
    <row r="81" spans="2:6">
      <c r="B81">
        <v>666100680</v>
      </c>
      <c r="C81" t="s">
        <v>2829</v>
      </c>
      <c r="E81" s="29" t="s">
        <v>2828</v>
      </c>
      <c r="F81" s="26">
        <v>2225.80852</v>
      </c>
    </row>
    <row r="82" spans="2:6">
      <c r="B82">
        <v>666101126</v>
      </c>
      <c r="C82" t="s">
        <v>2827</v>
      </c>
      <c r="E82" s="27">
        <v>44562</v>
      </c>
      <c r="F82" s="26">
        <v>1816</v>
      </c>
    </row>
    <row r="83" spans="2:6">
      <c r="B83">
        <v>666100656</v>
      </c>
      <c r="C83" t="s">
        <v>2826</v>
      </c>
      <c r="E83" s="27">
        <v>44012</v>
      </c>
      <c r="F83" s="26">
        <v>5630.8336799999997</v>
      </c>
    </row>
    <row r="84" spans="2:6">
      <c r="B84">
        <v>666101969</v>
      </c>
      <c r="C84" t="s">
        <v>2825</v>
      </c>
      <c r="E84" s="27">
        <v>44681</v>
      </c>
      <c r="F84" s="26">
        <v>5832.4014400000005</v>
      </c>
    </row>
    <row r="85" spans="2:6">
      <c r="B85">
        <v>666100011</v>
      </c>
      <c r="C85" t="s">
        <v>2824</v>
      </c>
      <c r="E85" s="27">
        <v>43682</v>
      </c>
      <c r="F85" s="26">
        <v>6118.2608300000002</v>
      </c>
    </row>
    <row r="86" spans="2:6">
      <c r="B86">
        <v>666101704</v>
      </c>
      <c r="C86" t="s">
        <v>2823</v>
      </c>
      <c r="E86" s="27">
        <v>45272</v>
      </c>
      <c r="F86" s="26">
        <v>10847.48589</v>
      </c>
    </row>
    <row r="87" spans="2:6">
      <c r="B87">
        <v>666100623</v>
      </c>
      <c r="C87" t="s">
        <v>2822</v>
      </c>
      <c r="E87" s="27">
        <v>43647</v>
      </c>
      <c r="F87" s="26">
        <v>999.91683999999998</v>
      </c>
    </row>
    <row r="88" spans="2:6">
      <c r="B88">
        <v>666100284</v>
      </c>
      <c r="C88" t="s">
        <v>2821</v>
      </c>
      <c r="E88" s="28">
        <v>44408</v>
      </c>
      <c r="F88" s="26">
        <v>3144.2824900000001</v>
      </c>
    </row>
    <row r="89" spans="2:6">
      <c r="B89">
        <v>666100128</v>
      </c>
      <c r="C89" t="s">
        <v>2820</v>
      </c>
      <c r="E89" s="27">
        <v>43897</v>
      </c>
      <c r="F89" s="26">
        <v>1140.028</v>
      </c>
    </row>
    <row r="90" spans="2:6">
      <c r="B90">
        <v>666103585</v>
      </c>
      <c r="C90" t="s">
        <v>2819</v>
      </c>
      <c r="E90" s="27">
        <v>45547</v>
      </c>
      <c r="F90" s="26">
        <v>10011.310359999999</v>
      </c>
    </row>
    <row r="91" spans="2:6">
      <c r="B91">
        <v>666100185</v>
      </c>
      <c r="C91" t="s">
        <v>2818</v>
      </c>
      <c r="E91" s="28">
        <v>44165</v>
      </c>
      <c r="F91" s="26">
        <v>944.59849999999994</v>
      </c>
    </row>
    <row r="92" spans="2:6">
      <c r="B92">
        <v>666101035</v>
      </c>
      <c r="C92" t="s">
        <v>2817</v>
      </c>
      <c r="E92" s="27">
        <v>45519</v>
      </c>
      <c r="F92" s="26">
        <v>8599.2264199999991</v>
      </c>
    </row>
    <row r="93" spans="2:6">
      <c r="B93">
        <v>666100706</v>
      </c>
      <c r="C93" t="s">
        <v>2816</v>
      </c>
      <c r="E93" s="27" t="s">
        <v>2815</v>
      </c>
      <c r="F93" s="26">
        <v>2968.02315</v>
      </c>
    </row>
    <row r="94" spans="2:6">
      <c r="B94">
        <v>666101944</v>
      </c>
      <c r="C94" t="s">
        <v>2814</v>
      </c>
      <c r="E94" s="27">
        <v>44196</v>
      </c>
      <c r="F94" s="26">
        <v>10726.340679999999</v>
      </c>
    </row>
    <row r="95" spans="2:6">
      <c r="B95">
        <v>666101795</v>
      </c>
      <c r="C95" t="s">
        <v>2813</v>
      </c>
      <c r="E95" s="27">
        <v>45291</v>
      </c>
      <c r="F95" s="26">
        <v>2843.6683700000003</v>
      </c>
    </row>
    <row r="96" spans="2:6">
      <c r="B96">
        <v>667111242</v>
      </c>
      <c r="C96" t="s">
        <v>2730</v>
      </c>
      <c r="E96" s="27">
        <v>44237</v>
      </c>
      <c r="F96" s="26">
        <v>411.73031032400002</v>
      </c>
    </row>
    <row r="97" spans="2:6">
      <c r="B97">
        <v>152089</v>
      </c>
      <c r="C97" t="s">
        <v>2812</v>
      </c>
      <c r="E97" s="27">
        <v>44377</v>
      </c>
      <c r="F97" s="26">
        <v>2173.4843297029997</v>
      </c>
    </row>
    <row r="98" spans="2:6">
      <c r="B98">
        <v>22222</v>
      </c>
      <c r="C98" t="s">
        <v>2742</v>
      </c>
      <c r="E98" s="27">
        <v>44773</v>
      </c>
      <c r="F98" s="26">
        <v>5920.6025999999993</v>
      </c>
    </row>
    <row r="99" spans="2:6">
      <c r="B99">
        <v>31313</v>
      </c>
      <c r="C99" t="s">
        <v>2811</v>
      </c>
      <c r="E99" s="27">
        <v>44159</v>
      </c>
      <c r="F99" s="26">
        <v>3170.7002811859998</v>
      </c>
    </row>
    <row r="100" spans="2:6">
      <c r="B100">
        <v>667111248</v>
      </c>
      <c r="C100" t="s">
        <v>2810</v>
      </c>
      <c r="E100" s="27">
        <v>44561</v>
      </c>
      <c r="F100" s="26">
        <v>2015.1204516390001</v>
      </c>
    </row>
    <row r="101" spans="2:6">
      <c r="C101" s="25"/>
      <c r="D101" s="24"/>
      <c r="F101" s="23"/>
    </row>
    <row r="102" spans="2:6">
      <c r="F102" s="22"/>
    </row>
    <row r="103" spans="2:6">
      <c r="F103" s="22"/>
    </row>
    <row r="104" spans="2:6">
      <c r="F104" s="22"/>
    </row>
    <row r="105" spans="2:6">
      <c r="F105" s="22"/>
    </row>
    <row r="106" spans="2:6">
      <c r="F106" s="22"/>
    </row>
    <row r="107" spans="2:6">
      <c r="F107" s="22"/>
    </row>
    <row r="108" spans="2:6">
      <c r="F108" s="22"/>
    </row>
    <row r="109" spans="2:6">
      <c r="F109" s="22"/>
    </row>
    <row r="110" spans="2:6">
      <c r="F110" s="22"/>
    </row>
    <row r="111" spans="2:6">
      <c r="F111" s="22"/>
    </row>
    <row r="112" spans="2:6">
      <c r="F112" s="22"/>
    </row>
    <row r="113" spans="6:6">
      <c r="F113" s="22"/>
    </row>
    <row r="114" spans="6:6">
      <c r="F114" s="22"/>
    </row>
    <row r="115" spans="6:6">
      <c r="F115" s="22"/>
    </row>
    <row r="116" spans="6:6">
      <c r="F116" s="22"/>
    </row>
    <row r="117" spans="6:6">
      <c r="F117" s="22"/>
    </row>
    <row r="118" spans="6:6">
      <c r="F118" s="22"/>
    </row>
    <row r="119" spans="6:6">
      <c r="F119" s="22"/>
    </row>
    <row r="120" spans="6:6">
      <c r="F120" s="22"/>
    </row>
    <row r="121" spans="6:6">
      <c r="F121" s="22"/>
    </row>
    <row r="122" spans="6:6">
      <c r="F122" s="22"/>
    </row>
    <row r="123" spans="6:6">
      <c r="F123" s="22"/>
    </row>
    <row r="124" spans="6:6">
      <c r="F124" s="22"/>
    </row>
    <row r="125" spans="6:6">
      <c r="F125" s="22"/>
    </row>
    <row r="126" spans="6:6">
      <c r="F126" s="22"/>
    </row>
    <row r="127" spans="6:6">
      <c r="F127" s="22"/>
    </row>
    <row r="128" spans="6:6">
      <c r="F128" s="22"/>
    </row>
    <row r="129" spans="6:6">
      <c r="F129" s="22"/>
    </row>
    <row r="130" spans="6:6">
      <c r="F130" s="22"/>
    </row>
    <row r="131" spans="6:6">
      <c r="F131" s="22"/>
    </row>
    <row r="132" spans="6:6">
      <c r="F132" s="22"/>
    </row>
    <row r="133" spans="6:6">
      <c r="F133" s="22"/>
    </row>
    <row r="134" spans="6:6">
      <c r="F134" s="22"/>
    </row>
    <row r="135" spans="6:6">
      <c r="F135" s="22"/>
    </row>
    <row r="136" spans="6:6">
      <c r="F136" s="22"/>
    </row>
    <row r="137" spans="6:6">
      <c r="F137" s="22"/>
    </row>
    <row r="138" spans="6:6">
      <c r="F138" s="22"/>
    </row>
    <row r="139" spans="6:6">
      <c r="F139" s="22"/>
    </row>
    <row r="140" spans="6:6">
      <c r="F140" s="22"/>
    </row>
    <row r="141" spans="6:6">
      <c r="F141" s="22"/>
    </row>
    <row r="142" spans="6:6">
      <c r="F142" s="22"/>
    </row>
    <row r="143" spans="6:6">
      <c r="F143" s="22"/>
    </row>
    <row r="144" spans="6:6">
      <c r="F144" s="22"/>
    </row>
    <row r="145" spans="6:6">
      <c r="F145" s="22"/>
    </row>
    <row r="146" spans="6:6">
      <c r="F146" s="22"/>
    </row>
    <row r="147" spans="6:6">
      <c r="F147" s="22"/>
    </row>
    <row r="148" spans="6:6">
      <c r="F148" s="22"/>
    </row>
    <row r="149" spans="6:6">
      <c r="F149" s="22"/>
    </row>
    <row r="150" spans="6:6">
      <c r="F150" s="22"/>
    </row>
    <row r="151" spans="6:6">
      <c r="F151" s="22"/>
    </row>
    <row r="152" spans="6:6">
      <c r="F152" s="22"/>
    </row>
    <row r="153" spans="6:6">
      <c r="F153" s="22"/>
    </row>
    <row r="154" spans="6:6">
      <c r="F154" s="22"/>
    </row>
    <row r="155" spans="6:6">
      <c r="F155" s="22"/>
    </row>
    <row r="156" spans="6:6">
      <c r="F156" s="22"/>
    </row>
    <row r="157" spans="6:6">
      <c r="F157" s="22"/>
    </row>
    <row r="158" spans="6:6">
      <c r="F158" s="22"/>
    </row>
    <row r="159" spans="6:6">
      <c r="F159" s="22"/>
    </row>
    <row r="160" spans="6:6">
      <c r="F160" s="22"/>
    </row>
    <row r="161" spans="6:6">
      <c r="F161" s="22"/>
    </row>
    <row r="162" spans="6:6">
      <c r="F162" s="22"/>
    </row>
    <row r="163" spans="6:6">
      <c r="F163" s="22"/>
    </row>
    <row r="164" spans="6:6">
      <c r="F164" s="22"/>
    </row>
    <row r="165" spans="6:6">
      <c r="F165" s="22"/>
    </row>
    <row r="166" spans="6:6">
      <c r="F166" s="22"/>
    </row>
    <row r="167" spans="6:6">
      <c r="F167" s="22"/>
    </row>
    <row r="168" spans="6:6">
      <c r="F168" s="22"/>
    </row>
    <row r="169" spans="6:6">
      <c r="F169" s="22"/>
    </row>
    <row r="170" spans="6:6">
      <c r="F170" s="22"/>
    </row>
    <row r="171" spans="6:6">
      <c r="F171" s="22"/>
    </row>
    <row r="172" spans="6:6">
      <c r="F172" s="22"/>
    </row>
    <row r="173" spans="6:6">
      <c r="F173" s="22"/>
    </row>
    <row r="174" spans="6:6">
      <c r="F174" s="22"/>
    </row>
    <row r="175" spans="6:6">
      <c r="F175" s="22"/>
    </row>
    <row r="176" spans="6:6">
      <c r="F176" s="22"/>
    </row>
    <row r="177" spans="6:6">
      <c r="F177" s="22"/>
    </row>
    <row r="178" spans="6:6">
      <c r="F178" s="22"/>
    </row>
    <row r="179" spans="6:6">
      <c r="F179" s="22"/>
    </row>
    <row r="180" spans="6:6">
      <c r="F180" s="22"/>
    </row>
    <row r="181" spans="6:6">
      <c r="F181" s="22"/>
    </row>
    <row r="182" spans="6:6">
      <c r="F182" s="22"/>
    </row>
    <row r="183" spans="6:6">
      <c r="F183" s="22"/>
    </row>
    <row r="184" spans="6:6">
      <c r="F184" s="22"/>
    </row>
    <row r="185" spans="6:6">
      <c r="F185" s="22"/>
    </row>
    <row r="186" spans="6:6">
      <c r="F186" s="22"/>
    </row>
    <row r="187" spans="6:6">
      <c r="F187" s="22"/>
    </row>
    <row r="188" spans="6:6">
      <c r="F188" s="22"/>
    </row>
    <row r="189" spans="6:6">
      <c r="F189" s="22"/>
    </row>
    <row r="190" spans="6:6">
      <c r="F190" s="22"/>
    </row>
    <row r="191" spans="6:6">
      <c r="F191" s="22"/>
    </row>
    <row r="192" spans="6:6">
      <c r="F192" s="22"/>
    </row>
    <row r="193" spans="6:6">
      <c r="F193" s="22"/>
    </row>
    <row r="194" spans="6:6">
      <c r="F194" s="22"/>
    </row>
    <row r="195" spans="6:6">
      <c r="F195" s="22"/>
    </row>
    <row r="196" spans="6:6">
      <c r="F196" s="22"/>
    </row>
    <row r="197" spans="6:6">
      <c r="F197" s="22"/>
    </row>
    <row r="198" spans="6:6">
      <c r="F198" s="22"/>
    </row>
    <row r="199" spans="6:6">
      <c r="F199" s="22"/>
    </row>
    <row r="200" spans="6:6">
      <c r="F200" s="22"/>
    </row>
  </sheetData>
  <conditionalFormatting sqref="E15">
    <cfRule type="cellIs" dxfId="70" priority="71" operator="lessThan">
      <formula>43466</formula>
    </cfRule>
  </conditionalFormatting>
  <conditionalFormatting sqref="E16">
    <cfRule type="cellIs" dxfId="69" priority="70" operator="lessThan">
      <formula>43466</formula>
    </cfRule>
  </conditionalFormatting>
  <conditionalFormatting sqref="E17">
    <cfRule type="cellIs" dxfId="68" priority="69" operator="lessThan">
      <formula>43466</formula>
    </cfRule>
  </conditionalFormatting>
  <conditionalFormatting sqref="E18">
    <cfRule type="cellIs" dxfId="67" priority="68" operator="lessThan">
      <formula>43466</formula>
    </cfRule>
  </conditionalFormatting>
  <conditionalFormatting sqref="E19">
    <cfRule type="cellIs" dxfId="66" priority="67" operator="lessThan">
      <formula>43466</formula>
    </cfRule>
  </conditionalFormatting>
  <conditionalFormatting sqref="E20">
    <cfRule type="cellIs" dxfId="65" priority="66" operator="lessThan">
      <formula>43466</formula>
    </cfRule>
  </conditionalFormatting>
  <conditionalFormatting sqref="E21">
    <cfRule type="cellIs" dxfId="64" priority="65" operator="lessThan">
      <formula>43466</formula>
    </cfRule>
  </conditionalFormatting>
  <conditionalFormatting sqref="E22">
    <cfRule type="cellIs" dxfId="63" priority="64" operator="lessThan">
      <formula>43466</formula>
    </cfRule>
  </conditionalFormatting>
  <conditionalFormatting sqref="E23">
    <cfRule type="cellIs" dxfId="62" priority="63" operator="lessThan">
      <formula>43466</formula>
    </cfRule>
  </conditionalFormatting>
  <conditionalFormatting sqref="E75">
    <cfRule type="cellIs" dxfId="61" priority="62" operator="lessThan">
      <formula>43466</formula>
    </cfRule>
  </conditionalFormatting>
  <conditionalFormatting sqref="E24">
    <cfRule type="cellIs" dxfId="60" priority="61" operator="lessThan">
      <formula>43466</formula>
    </cfRule>
  </conditionalFormatting>
  <conditionalFormatting sqref="E25">
    <cfRule type="cellIs" dxfId="59" priority="60" operator="lessThan">
      <formula>43466</formula>
    </cfRule>
  </conditionalFormatting>
  <conditionalFormatting sqref="E26">
    <cfRule type="cellIs" dxfId="58" priority="59" operator="lessThan">
      <formula>43466</formula>
    </cfRule>
  </conditionalFormatting>
  <conditionalFormatting sqref="E27">
    <cfRule type="cellIs" dxfId="57" priority="58" operator="lessThan">
      <formula>43466</formula>
    </cfRule>
  </conditionalFormatting>
  <conditionalFormatting sqref="E28">
    <cfRule type="cellIs" dxfId="56" priority="57" operator="lessThan">
      <formula>43466</formula>
    </cfRule>
  </conditionalFormatting>
  <conditionalFormatting sqref="E76">
    <cfRule type="cellIs" dxfId="55" priority="56" operator="lessThan">
      <formula>43466</formula>
    </cfRule>
  </conditionalFormatting>
  <conditionalFormatting sqref="E29">
    <cfRule type="cellIs" dxfId="54" priority="55" operator="lessThan">
      <formula>43466</formula>
    </cfRule>
  </conditionalFormatting>
  <conditionalFormatting sqref="E30">
    <cfRule type="cellIs" dxfId="53" priority="54" operator="lessThan">
      <formula>43466</formula>
    </cfRule>
  </conditionalFormatting>
  <conditionalFormatting sqref="E31">
    <cfRule type="cellIs" dxfId="52" priority="53" operator="lessThan">
      <formula>43466</formula>
    </cfRule>
  </conditionalFormatting>
  <conditionalFormatting sqref="E32">
    <cfRule type="cellIs" dxfId="51" priority="52" operator="lessThan">
      <formula>43466</formula>
    </cfRule>
  </conditionalFormatting>
  <conditionalFormatting sqref="E33">
    <cfRule type="cellIs" dxfId="50" priority="51" operator="lessThan">
      <formula>43466</formula>
    </cfRule>
  </conditionalFormatting>
  <conditionalFormatting sqref="E34">
    <cfRule type="cellIs" dxfId="49" priority="50" operator="lessThan">
      <formula>43466</formula>
    </cfRule>
  </conditionalFormatting>
  <conditionalFormatting sqref="E77">
    <cfRule type="cellIs" dxfId="48" priority="49" operator="lessThan">
      <formula>43466</formula>
    </cfRule>
  </conditionalFormatting>
  <conditionalFormatting sqref="E78">
    <cfRule type="cellIs" dxfId="47" priority="48" operator="lessThan">
      <formula>43466</formula>
    </cfRule>
  </conditionalFormatting>
  <conditionalFormatting sqref="E35">
    <cfRule type="cellIs" dxfId="46" priority="47" operator="lessThan">
      <formula>43466</formula>
    </cfRule>
  </conditionalFormatting>
  <conditionalFormatting sqref="E36">
    <cfRule type="cellIs" dxfId="45" priority="46" operator="lessThan">
      <formula>43466</formula>
    </cfRule>
  </conditionalFormatting>
  <conditionalFormatting sqref="E37">
    <cfRule type="cellIs" dxfId="44" priority="45" operator="lessThan">
      <formula>43466</formula>
    </cfRule>
  </conditionalFormatting>
  <conditionalFormatting sqref="E38">
    <cfRule type="cellIs" dxfId="43" priority="44" operator="lessThan">
      <formula>43466</formula>
    </cfRule>
  </conditionalFormatting>
  <conditionalFormatting sqref="E39">
    <cfRule type="cellIs" dxfId="42" priority="43" operator="lessThan">
      <formula>43466</formula>
    </cfRule>
  </conditionalFormatting>
  <conditionalFormatting sqref="E40">
    <cfRule type="cellIs" dxfId="41" priority="42" operator="lessThan">
      <formula>43466</formula>
    </cfRule>
  </conditionalFormatting>
  <conditionalFormatting sqref="E41">
    <cfRule type="cellIs" dxfId="40" priority="41" operator="lessThan">
      <formula>43466</formula>
    </cfRule>
  </conditionalFormatting>
  <conditionalFormatting sqref="E79">
    <cfRule type="cellIs" dxfId="39" priority="40" operator="lessThan">
      <formula>43466</formula>
    </cfRule>
  </conditionalFormatting>
  <conditionalFormatting sqref="E80">
    <cfRule type="cellIs" dxfId="38" priority="39" operator="lessThan">
      <formula>43466</formula>
    </cfRule>
  </conditionalFormatting>
  <conditionalFormatting sqref="E81">
    <cfRule type="cellIs" dxfId="37" priority="38" operator="lessThan">
      <formula>43466</formula>
    </cfRule>
  </conditionalFormatting>
  <conditionalFormatting sqref="E82">
    <cfRule type="cellIs" dxfId="36" priority="37" operator="lessThan">
      <formula>43466</formula>
    </cfRule>
  </conditionalFormatting>
  <conditionalFormatting sqref="E83">
    <cfRule type="cellIs" dxfId="35" priority="36" operator="lessThan">
      <formula>43466</formula>
    </cfRule>
  </conditionalFormatting>
  <conditionalFormatting sqref="E42">
    <cfRule type="cellIs" dxfId="34" priority="35" operator="lessThan">
      <formula>43466</formula>
    </cfRule>
  </conditionalFormatting>
  <conditionalFormatting sqref="E43">
    <cfRule type="cellIs" dxfId="33" priority="34" operator="lessThan">
      <formula>43466</formula>
    </cfRule>
  </conditionalFormatting>
  <conditionalFormatting sqref="E44">
    <cfRule type="cellIs" dxfId="32" priority="33" operator="lessThan">
      <formula>43466</formula>
    </cfRule>
  </conditionalFormatting>
  <conditionalFormatting sqref="E45">
    <cfRule type="cellIs" dxfId="31" priority="32" operator="lessThan">
      <formula>43466</formula>
    </cfRule>
  </conditionalFormatting>
  <conditionalFormatting sqref="E46">
    <cfRule type="cellIs" dxfId="30" priority="31" operator="lessThan">
      <formula>43466</formula>
    </cfRule>
  </conditionalFormatting>
  <conditionalFormatting sqref="E84">
    <cfRule type="cellIs" dxfId="29" priority="30" operator="lessThan">
      <formula>43466</formula>
    </cfRule>
  </conditionalFormatting>
  <conditionalFormatting sqref="E85">
    <cfRule type="cellIs" dxfId="28" priority="29" operator="lessThan">
      <formula>43466</formula>
    </cfRule>
  </conditionalFormatting>
  <conditionalFormatting sqref="E86">
    <cfRule type="cellIs" dxfId="27" priority="28" operator="lessThan">
      <formula>43466</formula>
    </cfRule>
  </conditionalFormatting>
  <conditionalFormatting sqref="E87">
    <cfRule type="cellIs" dxfId="26" priority="27" operator="lessThan">
      <formula>43466</formula>
    </cfRule>
  </conditionalFormatting>
  <conditionalFormatting sqref="E88">
    <cfRule type="cellIs" dxfId="25" priority="26" operator="lessThan">
      <formula>43466</formula>
    </cfRule>
  </conditionalFormatting>
  <conditionalFormatting sqref="E89">
    <cfRule type="cellIs" dxfId="24" priority="25" operator="lessThan">
      <formula>43466</formula>
    </cfRule>
  </conditionalFormatting>
  <conditionalFormatting sqref="E90">
    <cfRule type="cellIs" dxfId="23" priority="24" operator="lessThan">
      <formula>43466</formula>
    </cfRule>
  </conditionalFormatting>
  <conditionalFormatting sqref="E91">
    <cfRule type="cellIs" dxfId="22" priority="23" operator="lessThan">
      <formula>43466</formula>
    </cfRule>
  </conditionalFormatting>
  <conditionalFormatting sqref="E92">
    <cfRule type="cellIs" dxfId="21" priority="22" operator="lessThan">
      <formula>43466</formula>
    </cfRule>
  </conditionalFormatting>
  <conditionalFormatting sqref="E93">
    <cfRule type="cellIs" dxfId="20" priority="21" operator="lessThan">
      <formula>43466</formula>
    </cfRule>
  </conditionalFormatting>
  <conditionalFormatting sqref="E47">
    <cfRule type="cellIs" dxfId="19" priority="20" operator="lessThan">
      <formula>43466</formula>
    </cfRule>
  </conditionalFormatting>
  <conditionalFormatting sqref="E48">
    <cfRule type="cellIs" dxfId="18" priority="19" operator="lessThan">
      <formula>43466</formula>
    </cfRule>
  </conditionalFormatting>
  <conditionalFormatting sqref="E49">
    <cfRule type="cellIs" dxfId="17" priority="18" operator="lessThan">
      <formula>43466</formula>
    </cfRule>
  </conditionalFormatting>
  <conditionalFormatting sqref="E94">
    <cfRule type="cellIs" dxfId="16" priority="17" operator="lessThan">
      <formula>43466</formula>
    </cfRule>
  </conditionalFormatting>
  <conditionalFormatting sqref="E50">
    <cfRule type="cellIs" dxfId="15" priority="16" operator="lessThan">
      <formula>43466</formula>
    </cfRule>
  </conditionalFormatting>
  <conditionalFormatting sqref="E51">
    <cfRule type="cellIs" dxfId="14" priority="15" operator="lessThan">
      <formula>43466</formula>
    </cfRule>
  </conditionalFormatting>
  <conditionalFormatting sqref="E95">
    <cfRule type="cellIs" dxfId="13" priority="14" operator="lessThan">
      <formula>43466</formula>
    </cfRule>
  </conditionalFormatting>
  <conditionalFormatting sqref="E52">
    <cfRule type="cellIs" dxfId="12" priority="13" operator="lessThan">
      <formula>43466</formula>
    </cfRule>
  </conditionalFormatting>
  <conditionalFormatting sqref="E53">
    <cfRule type="cellIs" dxfId="11" priority="12" operator="lessThan">
      <formula>43466</formula>
    </cfRule>
  </conditionalFormatting>
  <conditionalFormatting sqref="E54">
    <cfRule type="cellIs" dxfId="10" priority="11" operator="lessThan">
      <formula>43466</formula>
    </cfRule>
  </conditionalFormatting>
  <conditionalFormatting sqref="E55">
    <cfRule type="cellIs" dxfId="9" priority="10" operator="lessThan">
      <formula>43466</formula>
    </cfRule>
  </conditionalFormatting>
  <conditionalFormatting sqref="E56">
    <cfRule type="cellIs" dxfId="8" priority="9" operator="lessThan">
      <formula>43466</formula>
    </cfRule>
  </conditionalFormatting>
  <conditionalFormatting sqref="E57">
    <cfRule type="cellIs" dxfId="7" priority="8" operator="lessThan">
      <formula>43466</formula>
    </cfRule>
  </conditionalFormatting>
  <conditionalFormatting sqref="E58">
    <cfRule type="cellIs" dxfId="6" priority="7" operator="lessThan">
      <formula>43466</formula>
    </cfRule>
  </conditionalFormatting>
  <conditionalFormatting sqref="E59">
    <cfRule type="cellIs" dxfId="5" priority="6" operator="lessThan">
      <formula>43466</formula>
    </cfRule>
  </conditionalFormatting>
  <conditionalFormatting sqref="E60">
    <cfRule type="cellIs" dxfId="4" priority="5" operator="lessThan">
      <formula>43466</formula>
    </cfRule>
  </conditionalFormatting>
  <conditionalFormatting sqref="E96">
    <cfRule type="cellIs" dxfId="3" priority="4" operator="lessThan">
      <formula>43466</formula>
    </cfRule>
  </conditionalFormatting>
  <conditionalFormatting sqref="E61">
    <cfRule type="cellIs" dxfId="2" priority="3" operator="lessThan">
      <formula>43466</formula>
    </cfRule>
  </conditionalFormatting>
  <conditionalFormatting sqref="E62">
    <cfRule type="cellIs" dxfId="1" priority="2" operator="lessThan">
      <formula>43466</formula>
    </cfRule>
  </conditionalFormatting>
  <conditionalFormatting sqref="E63">
    <cfRule type="cellIs" dxfId="0" priority="1" operator="lessThan">
      <formula>43466</formula>
    </cfRule>
  </conditionalFormatting>
  <pageMargins left="0.75" right="0.75" top="1" bottom="1" header="0.5" footer="0.5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>
      <selection activeCell="C1" sqref="C1:C1048576"/>
    </sheetView>
  </sheetViews>
  <sheetFormatPr defaultColWidth="9.140625" defaultRowHeight="12.75"/>
  <cols>
    <col min="2" max="2" width="5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  <c r="C1" s="1" t="s">
        <v>1</v>
      </c>
    </row>
    <row r="2" spans="2:16" ht="15.75">
      <c r="B2" s="1" t="s">
        <v>2</v>
      </c>
      <c r="C2" s="1" t="s">
        <v>3</v>
      </c>
    </row>
    <row r="3" spans="2:16" ht="15.75">
      <c r="B3" s="1" t="s">
        <v>4</v>
      </c>
      <c r="C3" s="1" t="s">
        <v>3101</v>
      </c>
    </row>
    <row r="4" spans="2:16" ht="15.75">
      <c r="B4" s="1" t="s">
        <v>5</v>
      </c>
      <c r="C4" s="1" t="s">
        <v>6</v>
      </c>
    </row>
    <row r="6" spans="2:16" ht="15.75">
      <c r="B6" s="2" t="s">
        <v>2795</v>
      </c>
    </row>
    <row r="7" spans="2:16">
      <c r="B7" s="3" t="s">
        <v>88</v>
      </c>
      <c r="C7" s="3" t="s">
        <v>89</v>
      </c>
      <c r="D7" s="3" t="s">
        <v>241</v>
      </c>
      <c r="E7" s="3" t="s">
        <v>91</v>
      </c>
      <c r="F7" s="3" t="s">
        <v>92</v>
      </c>
      <c r="G7" s="3" t="s">
        <v>169</v>
      </c>
      <c r="H7" s="3" t="s">
        <v>170</v>
      </c>
      <c r="I7" s="3" t="s">
        <v>93</v>
      </c>
      <c r="J7" s="3" t="s">
        <v>94</v>
      </c>
      <c r="K7" s="3" t="s">
        <v>2796</v>
      </c>
      <c r="L7" s="3" t="s">
        <v>171</v>
      </c>
      <c r="M7" s="3" t="s">
        <v>2797</v>
      </c>
      <c r="N7" s="3" t="s">
        <v>173</v>
      </c>
      <c r="O7" s="3" t="s">
        <v>174</v>
      </c>
      <c r="P7" s="3" t="s">
        <v>98</v>
      </c>
    </row>
    <row r="8" spans="2:16" ht="13.5" thickBot="1">
      <c r="B8" s="4"/>
      <c r="C8" s="4"/>
      <c r="D8" s="4"/>
      <c r="E8" s="4"/>
      <c r="F8" s="4"/>
      <c r="G8" s="4" t="s">
        <v>175</v>
      </c>
      <c r="H8" s="4" t="s">
        <v>176</v>
      </c>
      <c r="I8" s="4"/>
      <c r="J8" s="4" t="s">
        <v>99</v>
      </c>
      <c r="K8" s="4" t="s">
        <v>99</v>
      </c>
      <c r="L8" s="4" t="s">
        <v>177</v>
      </c>
      <c r="M8" s="4" t="s">
        <v>100</v>
      </c>
      <c r="N8" s="4" t="s">
        <v>99</v>
      </c>
      <c r="O8" s="4" t="s">
        <v>99</v>
      </c>
      <c r="P8" s="4" t="s">
        <v>99</v>
      </c>
    </row>
    <row r="10" spans="2:16">
      <c r="B10" s="3" t="s">
        <v>2798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253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254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485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705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723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724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725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751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165</v>
      </c>
      <c r="C21" s="17"/>
      <c r="D21" s="6"/>
      <c r="E21" s="6"/>
      <c r="F21" s="6"/>
      <c r="G21" s="6"/>
      <c r="I21" s="6"/>
    </row>
    <row r="25" spans="2:16">
      <c r="B25" s="5" t="s">
        <v>86</v>
      </c>
    </row>
  </sheetData>
  <pageMargins left="0.75" right="0.75" top="1" bottom="1" header="0.5" footer="0.5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/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  <c r="C1" s="1" t="s">
        <v>1</v>
      </c>
    </row>
    <row r="2" spans="2:16" ht="15.75">
      <c r="B2" s="1" t="s">
        <v>2</v>
      </c>
      <c r="C2" s="1" t="s">
        <v>3</v>
      </c>
    </row>
    <row r="3" spans="2:16" ht="15.75">
      <c r="B3" s="1" t="s">
        <v>4</v>
      </c>
      <c r="C3" s="1" t="s">
        <v>3101</v>
      </c>
    </row>
    <row r="4" spans="2:16" ht="15.75">
      <c r="B4" s="1" t="s">
        <v>5</v>
      </c>
      <c r="C4" s="1" t="s">
        <v>6</v>
      </c>
    </row>
    <row r="6" spans="2:16" ht="15.75">
      <c r="B6" s="2" t="s">
        <v>2799</v>
      </c>
    </row>
    <row r="7" spans="2:16">
      <c r="B7" s="3" t="s">
        <v>88</v>
      </c>
      <c r="C7" s="3" t="s">
        <v>89</v>
      </c>
      <c r="D7" s="3" t="s">
        <v>241</v>
      </c>
      <c r="E7" s="3" t="s">
        <v>91</v>
      </c>
      <c r="F7" s="3" t="s">
        <v>92</v>
      </c>
      <c r="G7" s="3" t="s">
        <v>169</v>
      </c>
      <c r="H7" s="3" t="s">
        <v>170</v>
      </c>
      <c r="I7" s="3" t="s">
        <v>93</v>
      </c>
      <c r="J7" s="3" t="s">
        <v>94</v>
      </c>
      <c r="K7" s="3" t="s">
        <v>2796</v>
      </c>
      <c r="L7" s="3" t="s">
        <v>171</v>
      </c>
      <c r="M7" s="3" t="s">
        <v>2797</v>
      </c>
      <c r="N7" s="3" t="s">
        <v>173</v>
      </c>
      <c r="O7" s="3" t="s">
        <v>174</v>
      </c>
      <c r="P7" s="3" t="s">
        <v>98</v>
      </c>
    </row>
    <row r="8" spans="2:16" ht="13.5" thickBot="1">
      <c r="B8" s="4"/>
      <c r="C8" s="4"/>
      <c r="D8" s="4"/>
      <c r="E8" s="4"/>
      <c r="F8" s="4"/>
      <c r="G8" s="4" t="s">
        <v>175</v>
      </c>
      <c r="H8" s="4" t="s">
        <v>176</v>
      </c>
      <c r="I8" s="4"/>
      <c r="J8" s="4" t="s">
        <v>99</v>
      </c>
      <c r="K8" s="4" t="s">
        <v>99</v>
      </c>
      <c r="L8" s="4" t="s">
        <v>177</v>
      </c>
      <c r="M8" s="4" t="s">
        <v>100</v>
      </c>
      <c r="N8" s="4" t="s">
        <v>99</v>
      </c>
      <c r="O8" s="4" t="s">
        <v>99</v>
      </c>
      <c r="P8" s="4" t="s">
        <v>99</v>
      </c>
    </row>
    <row r="10" spans="2:16">
      <c r="B10" s="3" t="s">
        <v>1911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1912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1913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1998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2013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2029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2030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2031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2034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165</v>
      </c>
      <c r="C21" s="17"/>
      <c r="D21" s="6"/>
      <c r="E21" s="6"/>
      <c r="F21" s="6"/>
      <c r="G21" s="6"/>
      <c r="I21" s="6"/>
    </row>
    <row r="25" spans="2:16">
      <c r="B25" s="5" t="s">
        <v>86</v>
      </c>
    </row>
  </sheetData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64"/>
  <sheetViews>
    <sheetView rightToLeft="1" topLeftCell="I19" workbookViewId="0">
      <selection activeCell="H65" sqref="H65"/>
    </sheetView>
  </sheetViews>
  <sheetFormatPr defaultColWidth="9.140625" defaultRowHeight="12.75"/>
  <cols>
    <col min="2" max="2" width="44.7109375" customWidth="1"/>
    <col min="3" max="3" width="15.7109375" customWidth="1"/>
    <col min="4" max="4" width="12.7109375" customWidth="1"/>
    <col min="5" max="5" width="8.7109375" customWidth="1"/>
    <col min="6" max="6" width="10.7109375" customWidth="1"/>
    <col min="7" max="7" width="14.7109375" customWidth="1"/>
    <col min="8" max="8" width="8.7109375" customWidth="1"/>
    <col min="9" max="9" width="15.7109375" customWidth="1"/>
    <col min="10" max="10" width="14.7109375" customWidth="1"/>
    <col min="11" max="11" width="16.7109375" customWidth="1"/>
    <col min="12" max="12" width="17.7109375" customWidth="1"/>
    <col min="13" max="13" width="10.7109375" customWidth="1"/>
    <col min="14" max="14" width="21.7109375" customWidth="1"/>
    <col min="15" max="15" width="13.7109375" customWidth="1"/>
    <col min="16" max="16" width="24.7109375" customWidth="1"/>
    <col min="17" max="17" width="27.7109375" customWidth="1"/>
    <col min="18" max="18" width="20.7109375" customWidth="1"/>
  </cols>
  <sheetData>
    <row r="1" spans="2:18" ht="15.75">
      <c r="B1" s="1" t="s">
        <v>0</v>
      </c>
      <c r="C1" s="1" t="s">
        <v>1</v>
      </c>
    </row>
    <row r="2" spans="2:18" ht="15.75">
      <c r="B2" s="1" t="s">
        <v>2</v>
      </c>
      <c r="C2" s="1" t="s">
        <v>3</v>
      </c>
    </row>
    <row r="3" spans="2:18" ht="15.75">
      <c r="B3" s="1" t="s">
        <v>4</v>
      </c>
      <c r="C3" s="1" t="s">
        <v>3101</v>
      </c>
    </row>
    <row r="4" spans="2:18" ht="15.75">
      <c r="B4" s="1" t="s">
        <v>5</v>
      </c>
      <c r="C4" s="1" t="s">
        <v>6</v>
      </c>
    </row>
    <row r="6" spans="2:18" ht="15.75">
      <c r="B6" s="2" t="s">
        <v>166</v>
      </c>
    </row>
    <row r="7" spans="2:18" ht="15.75">
      <c r="B7" s="2" t="s">
        <v>167</v>
      </c>
    </row>
    <row r="8" spans="2:18">
      <c r="B8" s="3" t="s">
        <v>88</v>
      </c>
      <c r="C8" s="3" t="s">
        <v>89</v>
      </c>
      <c r="D8" s="3" t="s">
        <v>168</v>
      </c>
      <c r="E8" s="3" t="s">
        <v>91</v>
      </c>
      <c r="F8" s="3" t="s">
        <v>92</v>
      </c>
      <c r="G8" s="3" t="s">
        <v>169</v>
      </c>
      <c r="H8" s="3" t="s">
        <v>170</v>
      </c>
      <c r="I8" s="3" t="s">
        <v>93</v>
      </c>
      <c r="J8" s="3" t="s">
        <v>94</v>
      </c>
      <c r="K8" s="3" t="s">
        <v>95</v>
      </c>
      <c r="L8" s="3" t="s">
        <v>171</v>
      </c>
      <c r="M8" s="3" t="s">
        <v>42</v>
      </c>
      <c r="N8" s="3" t="s">
        <v>172</v>
      </c>
      <c r="O8" s="3" t="s">
        <v>96</v>
      </c>
      <c r="P8" s="3" t="s">
        <v>173</v>
      </c>
      <c r="Q8" s="3" t="s">
        <v>174</v>
      </c>
      <c r="R8" s="3" t="s">
        <v>98</v>
      </c>
    </row>
    <row r="9" spans="2:18" ht="13.5" thickBot="1">
      <c r="B9" s="4"/>
      <c r="C9" s="4"/>
      <c r="D9" s="4"/>
      <c r="E9" s="4"/>
      <c r="F9" s="4"/>
      <c r="G9" s="4" t="s">
        <v>175</v>
      </c>
      <c r="H9" s="4" t="s">
        <v>176</v>
      </c>
      <c r="I9" s="4"/>
      <c r="J9" s="4" t="s">
        <v>99</v>
      </c>
      <c r="K9" s="4" t="s">
        <v>99</v>
      </c>
      <c r="L9" s="4" t="s">
        <v>177</v>
      </c>
      <c r="M9" s="4" t="s">
        <v>178</v>
      </c>
      <c r="N9" s="4" t="s">
        <v>100</v>
      </c>
      <c r="O9" s="4" t="s">
        <v>100</v>
      </c>
      <c r="P9" s="4" t="s">
        <v>99</v>
      </c>
      <c r="Q9" s="4" t="s">
        <v>99</v>
      </c>
      <c r="R9" s="4" t="s">
        <v>99</v>
      </c>
    </row>
    <row r="11" spans="2:18">
      <c r="B11" s="3" t="s">
        <v>179</v>
      </c>
      <c r="C11" s="12"/>
      <c r="D11" s="20"/>
      <c r="E11" s="3"/>
      <c r="F11" s="3"/>
      <c r="G11" s="3"/>
      <c r="H11" s="12">
        <v>5.91</v>
      </c>
      <c r="I11" s="3"/>
      <c r="K11" s="10">
        <v>3.7000000000000002E-3</v>
      </c>
      <c r="L11" s="9">
        <v>408095816.20999998</v>
      </c>
      <c r="O11" s="9">
        <v>448222</v>
      </c>
      <c r="Q11" s="10">
        <v>1</v>
      </c>
      <c r="R11" s="10">
        <v>9.2100000000000001E-2</v>
      </c>
    </row>
    <row r="12" spans="2:18">
      <c r="B12" s="3" t="s">
        <v>180</v>
      </c>
      <c r="C12" s="12"/>
      <c r="D12" s="20"/>
      <c r="E12" s="3"/>
      <c r="F12" s="3"/>
      <c r="G12" s="3"/>
      <c r="H12" s="12">
        <v>5.91</v>
      </c>
      <c r="I12" s="3"/>
      <c r="K12" s="10">
        <v>3.7000000000000002E-3</v>
      </c>
      <c r="L12" s="9">
        <v>376455739.33999997</v>
      </c>
      <c r="O12" s="9">
        <v>437604.84</v>
      </c>
      <c r="Q12" s="10">
        <v>0.97629999999999995</v>
      </c>
      <c r="R12" s="10">
        <v>8.9899999999999994E-2</v>
      </c>
    </row>
    <row r="13" spans="2:18">
      <c r="B13" s="13" t="s">
        <v>181</v>
      </c>
      <c r="C13" s="14"/>
      <c r="D13" s="21"/>
      <c r="E13" s="13"/>
      <c r="F13" s="13"/>
      <c r="G13" s="13"/>
      <c r="H13" s="14">
        <v>5.56</v>
      </c>
      <c r="I13" s="13"/>
      <c r="K13" s="16">
        <v>-5.1999999999999998E-3</v>
      </c>
      <c r="L13" s="15">
        <v>175631705.09999999</v>
      </c>
      <c r="O13" s="15">
        <v>215203.56</v>
      </c>
      <c r="Q13" s="16">
        <v>0.48010000000000003</v>
      </c>
      <c r="R13" s="16">
        <v>4.4200000000000003E-2</v>
      </c>
    </row>
    <row r="14" spans="2:18">
      <c r="B14" s="6" t="s">
        <v>182</v>
      </c>
      <c r="C14" s="17">
        <v>9590332</v>
      </c>
      <c r="D14" s="18" t="s">
        <v>183</v>
      </c>
      <c r="E14" s="6" t="s">
        <v>184</v>
      </c>
      <c r="F14" s="6"/>
      <c r="G14" s="39">
        <v>37159</v>
      </c>
      <c r="H14" s="17">
        <v>2.23</v>
      </c>
      <c r="I14" s="6" t="s">
        <v>104</v>
      </c>
      <c r="J14" s="19">
        <v>0.04</v>
      </c>
      <c r="K14" s="8">
        <v>-1.17E-2</v>
      </c>
      <c r="L14" s="7">
        <v>23856945.550000001</v>
      </c>
      <c r="M14" s="7">
        <v>150.09</v>
      </c>
      <c r="N14" s="7">
        <v>0</v>
      </c>
      <c r="O14" s="7">
        <v>35806.89</v>
      </c>
      <c r="P14" s="8">
        <v>1.5E-3</v>
      </c>
      <c r="Q14" s="8">
        <v>7.9899999999999999E-2</v>
      </c>
      <c r="R14" s="8">
        <v>7.4000000000000003E-3</v>
      </c>
    </row>
    <row r="15" spans="2:18">
      <c r="B15" s="6" t="s">
        <v>185</v>
      </c>
      <c r="C15" s="17">
        <v>9590431</v>
      </c>
      <c r="D15" s="18" t="s">
        <v>183</v>
      </c>
      <c r="E15" s="6" t="s">
        <v>184</v>
      </c>
      <c r="F15" s="6"/>
      <c r="G15" s="39">
        <v>38418</v>
      </c>
      <c r="H15" s="17">
        <v>4.8600000000000003</v>
      </c>
      <c r="I15" s="6" t="s">
        <v>104</v>
      </c>
      <c r="J15" s="19">
        <v>0.04</v>
      </c>
      <c r="K15" s="8">
        <v>-4.7000000000000002E-3</v>
      </c>
      <c r="L15" s="7">
        <v>19529721.41</v>
      </c>
      <c r="M15" s="7">
        <v>156.80000000000001</v>
      </c>
      <c r="N15" s="7">
        <v>0</v>
      </c>
      <c r="O15" s="7">
        <v>30622.6</v>
      </c>
      <c r="P15" s="8">
        <v>1.6999999999999999E-3</v>
      </c>
      <c r="Q15" s="8">
        <v>6.83E-2</v>
      </c>
      <c r="R15" s="8">
        <v>6.3E-3</v>
      </c>
    </row>
    <row r="16" spans="2:18">
      <c r="B16" s="6" t="s">
        <v>186</v>
      </c>
      <c r="C16" s="17">
        <v>1157023</v>
      </c>
      <c r="D16" s="18" t="s">
        <v>183</v>
      </c>
      <c r="E16" s="6" t="s">
        <v>184</v>
      </c>
      <c r="F16" s="6"/>
      <c r="G16" s="39">
        <v>43555</v>
      </c>
      <c r="H16" s="17">
        <v>9.94</v>
      </c>
      <c r="I16" s="6" t="s">
        <v>104</v>
      </c>
      <c r="J16" s="19">
        <v>5.0000000000000001E-3</v>
      </c>
      <c r="K16" s="8">
        <v>2.5999999999999999E-3</v>
      </c>
      <c r="L16" s="7">
        <v>24071228.649999999</v>
      </c>
      <c r="M16" s="7">
        <v>102.54</v>
      </c>
      <c r="N16" s="7">
        <v>0</v>
      </c>
      <c r="O16" s="7">
        <v>24682.639999999999</v>
      </c>
      <c r="P16" s="8">
        <v>1.15E-2</v>
      </c>
      <c r="Q16" s="8">
        <v>5.5100000000000003E-2</v>
      </c>
      <c r="R16" s="8">
        <v>5.1000000000000004E-3</v>
      </c>
    </row>
    <row r="17" spans="2:18">
      <c r="B17" s="6" t="s">
        <v>187</v>
      </c>
      <c r="C17" s="17">
        <v>1120583</v>
      </c>
      <c r="D17" s="18" t="s">
        <v>183</v>
      </c>
      <c r="E17" s="6" t="s">
        <v>184</v>
      </c>
      <c r="F17" s="6"/>
      <c r="G17" s="39">
        <v>43555</v>
      </c>
      <c r="H17" s="17">
        <v>17.59</v>
      </c>
      <c r="I17" s="6" t="s">
        <v>104</v>
      </c>
      <c r="J17" s="19">
        <v>2.75E-2</v>
      </c>
      <c r="K17" s="8">
        <v>1.2E-2</v>
      </c>
      <c r="L17" s="7">
        <v>919377.68</v>
      </c>
      <c r="M17" s="7">
        <v>141.22999999999999</v>
      </c>
      <c r="N17" s="7">
        <v>0</v>
      </c>
      <c r="O17" s="7">
        <v>1298.44</v>
      </c>
      <c r="P17" s="8">
        <v>1E-4</v>
      </c>
      <c r="Q17" s="8">
        <v>2.8999999999999998E-3</v>
      </c>
      <c r="R17" s="8">
        <v>2.9999999999999997E-4</v>
      </c>
    </row>
    <row r="18" spans="2:18">
      <c r="B18" s="6" t="s">
        <v>188</v>
      </c>
      <c r="C18" s="17">
        <v>1114750</v>
      </c>
      <c r="D18" s="18" t="s">
        <v>183</v>
      </c>
      <c r="E18" s="6" t="s">
        <v>184</v>
      </c>
      <c r="F18" s="6"/>
      <c r="G18" s="39">
        <v>40073</v>
      </c>
      <c r="H18" s="17">
        <v>0.57999999999999996</v>
      </c>
      <c r="I18" s="6" t="s">
        <v>104</v>
      </c>
      <c r="J18" s="19">
        <v>0.03</v>
      </c>
      <c r="K18" s="8">
        <v>-2.06E-2</v>
      </c>
      <c r="L18" s="7">
        <v>10034110.41</v>
      </c>
      <c r="M18" s="7">
        <v>114.9</v>
      </c>
      <c r="N18" s="7">
        <v>0</v>
      </c>
      <c r="O18" s="7">
        <v>11529.19</v>
      </c>
      <c r="P18" s="8">
        <v>6.9999999999999999E-4</v>
      </c>
      <c r="Q18" s="8">
        <v>2.5700000000000001E-2</v>
      </c>
      <c r="R18" s="8">
        <v>2.3999999999999998E-3</v>
      </c>
    </row>
    <row r="19" spans="2:18">
      <c r="B19" s="6" t="s">
        <v>189</v>
      </c>
      <c r="C19" s="17">
        <v>1137181</v>
      </c>
      <c r="D19" s="18" t="s">
        <v>183</v>
      </c>
      <c r="E19" s="6" t="s">
        <v>184</v>
      </c>
      <c r="F19" s="6"/>
      <c r="G19" s="39">
        <v>42400</v>
      </c>
      <c r="H19" s="17">
        <v>1.58</v>
      </c>
      <c r="I19" s="6" t="s">
        <v>104</v>
      </c>
      <c r="J19" s="19">
        <v>1E-3</v>
      </c>
      <c r="K19" s="8">
        <v>-1.35E-2</v>
      </c>
      <c r="L19" s="7">
        <v>15515927.779999999</v>
      </c>
      <c r="M19" s="7">
        <v>103.3</v>
      </c>
      <c r="N19" s="7">
        <v>0</v>
      </c>
      <c r="O19" s="7">
        <v>16027.95</v>
      </c>
      <c r="P19" s="8">
        <v>1E-3</v>
      </c>
      <c r="Q19" s="8">
        <v>3.5799999999999998E-2</v>
      </c>
      <c r="R19" s="8">
        <v>3.3E-3</v>
      </c>
    </row>
    <row r="20" spans="2:18">
      <c r="B20" s="6" t="s">
        <v>190</v>
      </c>
      <c r="C20" s="17">
        <v>1135912</v>
      </c>
      <c r="D20" s="18" t="s">
        <v>183</v>
      </c>
      <c r="E20" s="6" t="s">
        <v>184</v>
      </c>
      <c r="F20" s="6"/>
      <c r="G20" s="39">
        <v>42277</v>
      </c>
      <c r="H20" s="17">
        <v>6.44</v>
      </c>
      <c r="I20" s="6" t="s">
        <v>104</v>
      </c>
      <c r="J20" s="19">
        <v>7.4999999999999997E-3</v>
      </c>
      <c r="K20" s="8">
        <v>-2.7000000000000001E-3</v>
      </c>
      <c r="L20" s="7">
        <v>18181541.489999998</v>
      </c>
      <c r="M20" s="7">
        <v>107.6</v>
      </c>
      <c r="N20" s="7">
        <v>0</v>
      </c>
      <c r="O20" s="7">
        <v>19563.34</v>
      </c>
      <c r="P20" s="8">
        <v>1.2999999999999999E-3</v>
      </c>
      <c r="Q20" s="8">
        <v>4.36E-2</v>
      </c>
      <c r="R20" s="8">
        <v>4.0000000000000001E-3</v>
      </c>
    </row>
    <row r="21" spans="2:18">
      <c r="B21" s="6" t="s">
        <v>191</v>
      </c>
      <c r="C21" s="17">
        <v>1140847</v>
      </c>
      <c r="D21" s="18" t="s">
        <v>183</v>
      </c>
      <c r="E21" s="6" t="s">
        <v>184</v>
      </c>
      <c r="F21" s="6"/>
      <c r="G21" s="39">
        <v>42886</v>
      </c>
      <c r="H21" s="17">
        <v>7.92</v>
      </c>
      <c r="I21" s="6" t="s">
        <v>104</v>
      </c>
      <c r="J21" s="19">
        <v>7.4999999999999997E-3</v>
      </c>
      <c r="K21" s="8">
        <v>-4.0000000000000002E-4</v>
      </c>
      <c r="L21" s="7">
        <v>31351750.870000001</v>
      </c>
      <c r="M21" s="7">
        <v>108.29</v>
      </c>
      <c r="N21" s="7">
        <v>0</v>
      </c>
      <c r="O21" s="7">
        <v>33950.81</v>
      </c>
      <c r="P21" s="8">
        <v>2.2000000000000001E-3</v>
      </c>
      <c r="Q21" s="8">
        <v>7.5700000000000003E-2</v>
      </c>
      <c r="R21" s="8">
        <v>7.0000000000000001E-3</v>
      </c>
    </row>
    <row r="22" spans="2:18">
      <c r="B22" s="6" t="s">
        <v>192</v>
      </c>
      <c r="C22" s="17">
        <v>1097708</v>
      </c>
      <c r="D22" s="18" t="s">
        <v>183</v>
      </c>
      <c r="E22" s="6" t="s">
        <v>184</v>
      </c>
      <c r="F22" s="6"/>
      <c r="G22" s="39">
        <v>39332</v>
      </c>
      <c r="H22" s="17">
        <v>13.36</v>
      </c>
      <c r="I22" s="6" t="s">
        <v>104</v>
      </c>
      <c r="J22" s="19">
        <v>0.04</v>
      </c>
      <c r="K22" s="8">
        <v>8.6999999999999994E-3</v>
      </c>
      <c r="L22" s="7">
        <v>6544845.0300000003</v>
      </c>
      <c r="M22" s="7">
        <v>182.1</v>
      </c>
      <c r="N22" s="7">
        <v>0</v>
      </c>
      <c r="O22" s="7">
        <v>11918.16</v>
      </c>
      <c r="P22" s="8">
        <v>4.0000000000000002E-4</v>
      </c>
      <c r="Q22" s="8">
        <v>2.6599999999999999E-2</v>
      </c>
      <c r="R22" s="8">
        <v>2.3999999999999998E-3</v>
      </c>
    </row>
    <row r="23" spans="2:18">
      <c r="B23" s="6" t="s">
        <v>193</v>
      </c>
      <c r="C23" s="17">
        <v>1124056</v>
      </c>
      <c r="D23" s="18" t="s">
        <v>183</v>
      </c>
      <c r="E23" s="6" t="s">
        <v>184</v>
      </c>
      <c r="F23" s="6"/>
      <c r="G23" s="39">
        <v>40927</v>
      </c>
      <c r="H23" s="17">
        <v>3.36</v>
      </c>
      <c r="I23" s="6" t="s">
        <v>104</v>
      </c>
      <c r="J23" s="19">
        <v>2.75E-2</v>
      </c>
      <c r="K23" s="8">
        <v>-8.6999999999999994E-3</v>
      </c>
      <c r="L23" s="7">
        <v>13819595.640000001</v>
      </c>
      <c r="M23" s="7">
        <v>118.48</v>
      </c>
      <c r="N23" s="7">
        <v>0</v>
      </c>
      <c r="O23" s="7">
        <v>16373.46</v>
      </c>
      <c r="P23" s="8">
        <v>8.0000000000000004E-4</v>
      </c>
      <c r="Q23" s="8">
        <v>3.6499999999999998E-2</v>
      </c>
      <c r="R23" s="8">
        <v>3.3999999999999998E-3</v>
      </c>
    </row>
    <row r="24" spans="2:18">
      <c r="B24" s="6" t="s">
        <v>194</v>
      </c>
      <c r="C24" s="17">
        <v>1128081</v>
      </c>
      <c r="D24" s="18" t="s">
        <v>183</v>
      </c>
      <c r="E24" s="6" t="s">
        <v>184</v>
      </c>
      <c r="F24" s="6"/>
      <c r="G24" s="39">
        <v>41547</v>
      </c>
      <c r="H24" s="17">
        <v>4.34</v>
      </c>
      <c r="I24" s="6" t="s">
        <v>104</v>
      </c>
      <c r="J24" s="19">
        <v>1.7500000000000002E-2</v>
      </c>
      <c r="K24" s="8">
        <v>-6.3E-3</v>
      </c>
      <c r="L24" s="7">
        <v>11806660.59</v>
      </c>
      <c r="M24" s="7">
        <v>113.75</v>
      </c>
      <c r="N24" s="7">
        <v>0</v>
      </c>
      <c r="O24" s="7">
        <v>13430.08</v>
      </c>
      <c r="P24" s="8">
        <v>8.0000000000000004E-4</v>
      </c>
      <c r="Q24" s="8">
        <v>0.03</v>
      </c>
      <c r="R24" s="8">
        <v>2.8E-3</v>
      </c>
    </row>
    <row r="25" spans="2:18">
      <c r="B25" s="13" t="s">
        <v>195</v>
      </c>
      <c r="C25" s="14"/>
      <c r="D25" s="21"/>
      <c r="E25" s="13"/>
      <c r="F25" s="13"/>
      <c r="G25" s="13"/>
      <c r="H25" s="14">
        <v>6.24</v>
      </c>
      <c r="I25" s="13"/>
      <c r="K25" s="16">
        <v>1.24E-2</v>
      </c>
      <c r="L25" s="15">
        <v>200824034.24000001</v>
      </c>
      <c r="O25" s="15">
        <v>222401.28</v>
      </c>
      <c r="Q25" s="16">
        <v>0.49619999999999997</v>
      </c>
      <c r="R25" s="16">
        <v>4.5699999999999998E-2</v>
      </c>
    </row>
    <row r="26" spans="2:18">
      <c r="B26" s="6" t="s">
        <v>196</v>
      </c>
      <c r="C26" s="17">
        <v>8190811</v>
      </c>
      <c r="D26" s="18" t="s">
        <v>183</v>
      </c>
      <c r="E26" s="6" t="s">
        <v>184</v>
      </c>
      <c r="F26" s="6"/>
      <c r="G26" s="39">
        <v>43555</v>
      </c>
      <c r="H26" s="17">
        <v>0.35</v>
      </c>
      <c r="I26" s="6" t="s">
        <v>104</v>
      </c>
      <c r="J26" s="52">
        <v>0</v>
      </c>
      <c r="K26" s="8">
        <v>2.5999999999999999E-3</v>
      </c>
      <c r="L26" s="7">
        <v>208217.44</v>
      </c>
      <c r="M26" s="7">
        <v>99.91</v>
      </c>
      <c r="N26" s="7">
        <v>0</v>
      </c>
      <c r="O26" s="7">
        <v>208.03</v>
      </c>
      <c r="P26" s="8">
        <v>0</v>
      </c>
      <c r="Q26" s="8">
        <v>5.0000000000000001E-4</v>
      </c>
      <c r="R26" s="8">
        <v>0</v>
      </c>
    </row>
    <row r="27" spans="2:18">
      <c r="B27" s="6" t="s">
        <v>197</v>
      </c>
      <c r="C27" s="17">
        <v>8200123</v>
      </c>
      <c r="D27" s="18" t="s">
        <v>183</v>
      </c>
      <c r="E27" s="6" t="s">
        <v>184</v>
      </c>
      <c r="F27" s="6"/>
      <c r="G27" s="39">
        <v>43496</v>
      </c>
      <c r="H27" s="17">
        <v>0.77</v>
      </c>
      <c r="I27" s="6" t="s">
        <v>104</v>
      </c>
      <c r="J27" s="52">
        <v>0</v>
      </c>
      <c r="K27" s="8">
        <v>2.7000000000000001E-3</v>
      </c>
      <c r="L27" s="7">
        <v>2065727.05</v>
      </c>
      <c r="M27" s="7">
        <v>99.79</v>
      </c>
      <c r="N27" s="7">
        <v>0</v>
      </c>
      <c r="O27" s="7">
        <v>2061.39</v>
      </c>
      <c r="P27" s="8">
        <v>2.0000000000000001E-4</v>
      </c>
      <c r="Q27" s="8">
        <v>4.5999999999999999E-3</v>
      </c>
      <c r="R27" s="8">
        <v>4.0000000000000002E-4</v>
      </c>
    </row>
    <row r="28" spans="2:18">
      <c r="B28" s="6" t="s">
        <v>2895</v>
      </c>
      <c r="C28" s="17">
        <v>8191017</v>
      </c>
      <c r="D28" s="18" t="s">
        <v>183</v>
      </c>
      <c r="E28" s="6" t="s">
        <v>184</v>
      </c>
      <c r="F28" s="6"/>
      <c r="G28" s="39">
        <v>43404</v>
      </c>
      <c r="H28" s="17">
        <v>0.51</v>
      </c>
      <c r="I28" s="6" t="s">
        <v>104</v>
      </c>
      <c r="J28" s="52">
        <v>2.8E-3</v>
      </c>
      <c r="K28" s="8">
        <v>2.8E-3</v>
      </c>
      <c r="L28" s="7">
        <v>3784054.48</v>
      </c>
      <c r="M28" s="7">
        <v>99.86</v>
      </c>
      <c r="N28" s="7">
        <v>0</v>
      </c>
      <c r="O28" s="7">
        <v>3778.76</v>
      </c>
      <c r="P28" s="8">
        <v>4.0000000000000002E-4</v>
      </c>
      <c r="Q28" s="8">
        <v>8.3999999999999995E-3</v>
      </c>
      <c r="R28" s="8">
        <v>8.0000000000000004E-4</v>
      </c>
    </row>
    <row r="29" spans="2:18">
      <c r="B29" s="6" t="s">
        <v>198</v>
      </c>
      <c r="C29" s="17">
        <v>8190712</v>
      </c>
      <c r="D29" s="18" t="s">
        <v>183</v>
      </c>
      <c r="E29" s="6" t="s">
        <v>184</v>
      </c>
      <c r="F29" s="6"/>
      <c r="G29" s="39">
        <v>43555</v>
      </c>
      <c r="H29" s="17">
        <v>0.25</v>
      </c>
      <c r="I29" s="6" t="s">
        <v>104</v>
      </c>
      <c r="J29" s="52">
        <v>0</v>
      </c>
      <c r="K29" s="8">
        <v>3.0999999999999999E-3</v>
      </c>
      <c r="L29" s="7">
        <v>154929.51999999999</v>
      </c>
      <c r="M29" s="7">
        <v>99.92</v>
      </c>
      <c r="N29" s="7">
        <v>0</v>
      </c>
      <c r="O29" s="7">
        <v>154.81</v>
      </c>
      <c r="P29" s="8">
        <v>0</v>
      </c>
      <c r="Q29" s="8">
        <v>2.9999999999999997E-4</v>
      </c>
      <c r="R29" s="8">
        <v>0</v>
      </c>
    </row>
    <row r="30" spans="2:18">
      <c r="B30" s="6" t="s">
        <v>199</v>
      </c>
      <c r="C30" s="17">
        <v>1155068</v>
      </c>
      <c r="D30" s="18" t="s">
        <v>183</v>
      </c>
      <c r="E30" s="6" t="s">
        <v>184</v>
      </c>
      <c r="F30" s="6"/>
      <c r="G30" s="39">
        <v>43404</v>
      </c>
      <c r="H30" s="17">
        <v>4.5199999999999996</v>
      </c>
      <c r="I30" s="6" t="s">
        <v>104</v>
      </c>
      <c r="J30" s="19">
        <v>1.4999999999999999E-2</v>
      </c>
      <c r="K30" s="8">
        <v>1.0800000000000001E-2</v>
      </c>
      <c r="L30" s="7">
        <v>6657651.5300000003</v>
      </c>
      <c r="M30" s="7">
        <v>102.39</v>
      </c>
      <c r="N30" s="7">
        <v>0</v>
      </c>
      <c r="O30" s="7">
        <v>6816.77</v>
      </c>
      <c r="P30" s="8">
        <v>8.9999999999999998E-4</v>
      </c>
      <c r="Q30" s="8">
        <v>1.52E-2</v>
      </c>
      <c r="R30" s="8">
        <v>1.4E-3</v>
      </c>
    </row>
    <row r="31" spans="2:18">
      <c r="B31" s="6" t="s">
        <v>200</v>
      </c>
      <c r="C31" s="17">
        <v>1115773</v>
      </c>
      <c r="D31" s="18" t="s">
        <v>183</v>
      </c>
      <c r="E31" s="6" t="s">
        <v>184</v>
      </c>
      <c r="F31" s="6"/>
      <c r="G31" s="39">
        <v>40127</v>
      </c>
      <c r="H31" s="17">
        <v>0.84</v>
      </c>
      <c r="I31" s="6" t="s">
        <v>104</v>
      </c>
      <c r="J31" s="19">
        <v>0.05</v>
      </c>
      <c r="K31" s="8">
        <v>2.8999999999999998E-3</v>
      </c>
      <c r="L31" s="7">
        <v>8137583.6799999997</v>
      </c>
      <c r="M31" s="7">
        <v>104.75</v>
      </c>
      <c r="N31" s="7">
        <v>0</v>
      </c>
      <c r="O31" s="7">
        <v>8524.1200000000008</v>
      </c>
      <c r="P31" s="8">
        <v>4.0000000000000002E-4</v>
      </c>
      <c r="Q31" s="8">
        <v>1.9E-2</v>
      </c>
      <c r="R31" s="8">
        <v>1.8E-3</v>
      </c>
    </row>
    <row r="32" spans="2:18">
      <c r="B32" s="6" t="s">
        <v>201</v>
      </c>
      <c r="C32" s="17">
        <v>1142223</v>
      </c>
      <c r="D32" s="18" t="s">
        <v>183</v>
      </c>
      <c r="E32" s="6" t="s">
        <v>184</v>
      </c>
      <c r="F32" s="6"/>
      <c r="G32" s="39">
        <v>43069</v>
      </c>
      <c r="H32" s="17">
        <v>1.83</v>
      </c>
      <c r="I32" s="6" t="s">
        <v>104</v>
      </c>
      <c r="J32" s="19">
        <v>5.0000000000000001E-3</v>
      </c>
      <c r="K32" s="8">
        <v>4.7999999999999996E-3</v>
      </c>
      <c r="L32" s="7">
        <v>15034364.5</v>
      </c>
      <c r="M32" s="7">
        <v>100.12</v>
      </c>
      <c r="N32" s="7">
        <v>0</v>
      </c>
      <c r="O32" s="7">
        <v>15052.41</v>
      </c>
      <c r="P32" s="8">
        <v>1.1000000000000001E-3</v>
      </c>
      <c r="Q32" s="8">
        <v>3.3599999999999998E-2</v>
      </c>
      <c r="R32" s="8">
        <v>3.0999999999999999E-3</v>
      </c>
    </row>
    <row r="33" spans="2:18">
      <c r="B33" s="6" t="s">
        <v>202</v>
      </c>
      <c r="C33" s="17">
        <v>1123272</v>
      </c>
      <c r="D33" s="18" t="s">
        <v>183</v>
      </c>
      <c r="E33" s="6" t="s">
        <v>184</v>
      </c>
      <c r="F33" s="6"/>
      <c r="G33" s="39">
        <v>40640</v>
      </c>
      <c r="H33" s="17">
        <v>2.7</v>
      </c>
      <c r="I33" s="6" t="s">
        <v>104</v>
      </c>
      <c r="J33" s="19">
        <v>5.5E-2</v>
      </c>
      <c r="K33" s="8">
        <v>6.7000000000000002E-3</v>
      </c>
      <c r="L33" s="7">
        <v>13208748.859999999</v>
      </c>
      <c r="M33" s="7">
        <v>114.42</v>
      </c>
      <c r="N33" s="7">
        <v>0</v>
      </c>
      <c r="O33" s="7">
        <v>15113.45</v>
      </c>
      <c r="P33" s="8">
        <v>6.9999999999999999E-4</v>
      </c>
      <c r="Q33" s="8">
        <v>3.3700000000000001E-2</v>
      </c>
      <c r="R33" s="8">
        <v>3.0999999999999999E-3</v>
      </c>
    </row>
    <row r="34" spans="2:18">
      <c r="B34" s="6" t="s">
        <v>203</v>
      </c>
      <c r="C34" s="17">
        <v>1125400</v>
      </c>
      <c r="D34" s="18" t="s">
        <v>183</v>
      </c>
      <c r="E34" s="6" t="s">
        <v>184</v>
      </c>
      <c r="F34" s="6"/>
      <c r="G34" s="39">
        <v>40920</v>
      </c>
      <c r="H34" s="17">
        <v>15.11</v>
      </c>
      <c r="I34" s="6" t="s">
        <v>104</v>
      </c>
      <c r="J34" s="19">
        <v>5.5E-2</v>
      </c>
      <c r="K34" s="8">
        <v>2.7699999999999999E-2</v>
      </c>
      <c r="L34" s="7">
        <v>17526200.329999998</v>
      </c>
      <c r="M34" s="7">
        <v>146.6</v>
      </c>
      <c r="N34" s="7">
        <v>0</v>
      </c>
      <c r="O34" s="7">
        <v>25693.41</v>
      </c>
      <c r="P34" s="8">
        <v>1E-3</v>
      </c>
      <c r="Q34" s="8">
        <v>5.7299999999999997E-2</v>
      </c>
      <c r="R34" s="8">
        <v>5.3E-3</v>
      </c>
    </row>
    <row r="35" spans="2:18">
      <c r="B35" s="6" t="s">
        <v>204</v>
      </c>
      <c r="C35" s="17">
        <v>1126747</v>
      </c>
      <c r="D35" s="18" t="s">
        <v>183</v>
      </c>
      <c r="E35" s="6" t="s">
        <v>184</v>
      </c>
      <c r="F35" s="6"/>
      <c r="G35" s="39">
        <v>41130</v>
      </c>
      <c r="H35" s="17">
        <v>3.78</v>
      </c>
      <c r="I35" s="6" t="s">
        <v>104</v>
      </c>
      <c r="J35" s="19">
        <v>4.2500000000000003E-2</v>
      </c>
      <c r="K35" s="8">
        <v>9.4000000000000004E-3</v>
      </c>
      <c r="L35" s="7">
        <v>12162285.01</v>
      </c>
      <c r="M35" s="7">
        <v>112.96</v>
      </c>
      <c r="N35" s="7">
        <v>0</v>
      </c>
      <c r="O35" s="7">
        <v>13738.52</v>
      </c>
      <c r="P35" s="8">
        <v>6.9999999999999999E-4</v>
      </c>
      <c r="Q35" s="8">
        <v>3.0700000000000002E-2</v>
      </c>
      <c r="R35" s="8">
        <v>2.8E-3</v>
      </c>
    </row>
    <row r="36" spans="2:18">
      <c r="B36" s="6" t="s">
        <v>205</v>
      </c>
      <c r="C36" s="17">
        <v>1139344</v>
      </c>
      <c r="D36" s="18" t="s">
        <v>183</v>
      </c>
      <c r="E36" s="6" t="s">
        <v>184</v>
      </c>
      <c r="F36" s="6"/>
      <c r="G36" s="39">
        <v>42704</v>
      </c>
      <c r="H36" s="17">
        <v>7.48</v>
      </c>
      <c r="I36" s="6" t="s">
        <v>104</v>
      </c>
      <c r="J36" s="19">
        <v>0.02</v>
      </c>
      <c r="K36" s="8">
        <v>1.6199999999999999E-2</v>
      </c>
      <c r="L36" s="7">
        <v>4128386.01</v>
      </c>
      <c r="M36" s="7">
        <v>102.81</v>
      </c>
      <c r="N36" s="7">
        <v>0</v>
      </c>
      <c r="O36" s="7">
        <v>4244.3900000000003</v>
      </c>
      <c r="P36" s="8">
        <v>2.9999999999999997E-4</v>
      </c>
      <c r="Q36" s="8">
        <v>9.4999999999999998E-3</v>
      </c>
      <c r="R36" s="8">
        <v>8.9999999999999998E-4</v>
      </c>
    </row>
    <row r="37" spans="2:18">
      <c r="B37" s="6" t="s">
        <v>206</v>
      </c>
      <c r="C37" s="17">
        <v>1138130</v>
      </c>
      <c r="D37" s="18" t="s">
        <v>183</v>
      </c>
      <c r="E37" s="6" t="s">
        <v>184</v>
      </c>
      <c r="F37" s="6"/>
      <c r="G37" s="39">
        <v>42490</v>
      </c>
      <c r="H37" s="17">
        <v>2.0499999999999998</v>
      </c>
      <c r="I37" s="6" t="s">
        <v>104</v>
      </c>
      <c r="J37" s="19">
        <v>0.01</v>
      </c>
      <c r="K37" s="8">
        <v>5.1000000000000004E-3</v>
      </c>
      <c r="L37" s="7">
        <v>11006060.449999999</v>
      </c>
      <c r="M37" s="7">
        <v>101.93</v>
      </c>
      <c r="N37" s="7">
        <v>0</v>
      </c>
      <c r="O37" s="7">
        <v>11218.48</v>
      </c>
      <c r="P37" s="8">
        <v>8.0000000000000004E-4</v>
      </c>
      <c r="Q37" s="8">
        <v>2.5000000000000001E-2</v>
      </c>
      <c r="R37" s="8">
        <v>2.3E-3</v>
      </c>
    </row>
    <row r="38" spans="2:18">
      <c r="B38" s="6" t="s">
        <v>207</v>
      </c>
      <c r="C38" s="17">
        <v>1150879</v>
      </c>
      <c r="D38" s="18" t="s">
        <v>183</v>
      </c>
      <c r="E38" s="6" t="s">
        <v>184</v>
      </c>
      <c r="F38" s="6"/>
      <c r="G38" s="39">
        <v>43312</v>
      </c>
      <c r="H38" s="17">
        <v>8.59</v>
      </c>
      <c r="I38" s="6" t="s">
        <v>104</v>
      </c>
      <c r="J38" s="19">
        <v>2.2499999999999999E-2</v>
      </c>
      <c r="K38" s="8">
        <v>1.83E-2</v>
      </c>
      <c r="L38" s="7">
        <v>13637390.359999999</v>
      </c>
      <c r="M38" s="7">
        <v>104.76</v>
      </c>
      <c r="N38" s="7">
        <v>0</v>
      </c>
      <c r="O38" s="7">
        <v>14286.53</v>
      </c>
      <c r="P38" s="8">
        <v>1.5E-3</v>
      </c>
      <c r="Q38" s="8">
        <v>3.1899999999999998E-2</v>
      </c>
      <c r="R38" s="8">
        <v>2.8999999999999998E-3</v>
      </c>
    </row>
    <row r="39" spans="2:18">
      <c r="B39" s="6" t="s">
        <v>208</v>
      </c>
      <c r="C39" s="17">
        <v>1141225</v>
      </c>
      <c r="D39" s="18" t="s">
        <v>183</v>
      </c>
      <c r="E39" s="6" t="s">
        <v>184</v>
      </c>
      <c r="F39" s="6"/>
      <c r="G39" s="39">
        <v>42947</v>
      </c>
      <c r="H39" s="17">
        <v>3.6</v>
      </c>
      <c r="I39" s="6" t="s">
        <v>104</v>
      </c>
      <c r="J39" s="19">
        <v>1.2500000000000001E-2</v>
      </c>
      <c r="K39" s="8">
        <v>8.6999999999999994E-3</v>
      </c>
      <c r="L39" s="7">
        <v>7845750.2000000002</v>
      </c>
      <c r="M39" s="7">
        <v>101.77</v>
      </c>
      <c r="N39" s="7">
        <v>0</v>
      </c>
      <c r="O39" s="7">
        <v>7984.62</v>
      </c>
      <c r="P39" s="8">
        <v>6.9999999999999999E-4</v>
      </c>
      <c r="Q39" s="8">
        <v>1.78E-2</v>
      </c>
      <c r="R39" s="8">
        <v>1.6000000000000001E-3</v>
      </c>
    </row>
    <row r="40" spans="2:18">
      <c r="B40" s="6" t="s">
        <v>209</v>
      </c>
      <c r="C40" s="17">
        <v>1130848</v>
      </c>
      <c r="D40" s="18" t="s">
        <v>183</v>
      </c>
      <c r="E40" s="6" t="s">
        <v>184</v>
      </c>
      <c r="F40" s="6"/>
      <c r="G40" s="39">
        <v>41670</v>
      </c>
      <c r="H40" s="17">
        <v>4.68</v>
      </c>
      <c r="I40" s="6" t="s">
        <v>104</v>
      </c>
      <c r="J40" s="19">
        <v>3.7499999999999999E-2</v>
      </c>
      <c r="K40" s="8">
        <v>1.11E-2</v>
      </c>
      <c r="L40" s="7">
        <v>11010045.73</v>
      </c>
      <c r="M40" s="7">
        <v>112.79</v>
      </c>
      <c r="N40" s="7">
        <v>0</v>
      </c>
      <c r="O40" s="7">
        <v>12418.23</v>
      </c>
      <c r="P40" s="8">
        <v>6.9999999999999999E-4</v>
      </c>
      <c r="Q40" s="8">
        <v>2.7699999999999999E-2</v>
      </c>
      <c r="R40" s="8">
        <v>2.5999999999999999E-3</v>
      </c>
    </row>
    <row r="41" spans="2:18">
      <c r="B41" s="6" t="s">
        <v>210</v>
      </c>
      <c r="C41" s="17">
        <v>1140193</v>
      </c>
      <c r="D41" s="18" t="s">
        <v>183</v>
      </c>
      <c r="E41" s="6" t="s">
        <v>184</v>
      </c>
      <c r="F41" s="6"/>
      <c r="G41" s="39">
        <v>42825</v>
      </c>
      <c r="H41" s="17">
        <v>18.41</v>
      </c>
      <c r="I41" s="6" t="s">
        <v>104</v>
      </c>
      <c r="J41" s="19">
        <v>3.7499999999999999E-2</v>
      </c>
      <c r="K41" s="8">
        <v>3.1E-2</v>
      </c>
      <c r="L41" s="7">
        <v>9757134.1400000006</v>
      </c>
      <c r="M41" s="7">
        <v>112.1</v>
      </c>
      <c r="N41" s="7">
        <v>0</v>
      </c>
      <c r="O41" s="7">
        <v>10937.75</v>
      </c>
      <c r="P41" s="8">
        <v>8.9999999999999998E-4</v>
      </c>
      <c r="Q41" s="8">
        <v>2.4400000000000002E-2</v>
      </c>
      <c r="R41" s="8">
        <v>2.2000000000000001E-3</v>
      </c>
    </row>
    <row r="42" spans="2:18">
      <c r="B42" s="6" t="s">
        <v>211</v>
      </c>
      <c r="C42" s="17">
        <v>1135557</v>
      </c>
      <c r="D42" s="18" t="s">
        <v>183</v>
      </c>
      <c r="E42" s="6" t="s">
        <v>184</v>
      </c>
      <c r="F42" s="6"/>
      <c r="G42" s="39">
        <v>42155</v>
      </c>
      <c r="H42" s="17">
        <v>6.08</v>
      </c>
      <c r="I42" s="6" t="s">
        <v>104</v>
      </c>
      <c r="J42" s="19">
        <v>1.7500000000000002E-2</v>
      </c>
      <c r="K42" s="8">
        <v>1.4E-2</v>
      </c>
      <c r="L42" s="7">
        <v>22164477.559999999</v>
      </c>
      <c r="M42" s="7">
        <v>103.15</v>
      </c>
      <c r="N42" s="7">
        <v>0</v>
      </c>
      <c r="O42" s="7">
        <v>22862.66</v>
      </c>
      <c r="P42" s="8">
        <v>1.1999999999999999E-3</v>
      </c>
      <c r="Q42" s="8">
        <v>5.0999999999999997E-2</v>
      </c>
      <c r="R42" s="8">
        <v>4.7000000000000002E-3</v>
      </c>
    </row>
    <row r="43" spans="2:18">
      <c r="B43" s="6" t="s">
        <v>212</v>
      </c>
      <c r="C43" s="17">
        <v>1099456</v>
      </c>
      <c r="D43" s="18" t="s">
        <v>183</v>
      </c>
      <c r="E43" s="6" t="s">
        <v>184</v>
      </c>
      <c r="F43" s="6"/>
      <c r="G43" s="39">
        <v>43555</v>
      </c>
      <c r="H43" s="17">
        <v>6.35</v>
      </c>
      <c r="I43" s="6" t="s">
        <v>104</v>
      </c>
      <c r="J43" s="19">
        <v>6.25E-2</v>
      </c>
      <c r="K43" s="8">
        <v>1.5100000000000001E-2</v>
      </c>
      <c r="L43" s="7">
        <v>13923492.960000001</v>
      </c>
      <c r="M43" s="7">
        <v>136.28</v>
      </c>
      <c r="N43" s="7">
        <v>0</v>
      </c>
      <c r="O43" s="7">
        <v>18974.939999999999</v>
      </c>
      <c r="P43" s="8">
        <v>8.0000000000000004E-4</v>
      </c>
      <c r="Q43" s="8">
        <v>4.2299999999999997E-2</v>
      </c>
      <c r="R43" s="8">
        <v>3.8999999999999998E-3</v>
      </c>
    </row>
    <row r="44" spans="2:18">
      <c r="B44" s="6" t="s">
        <v>213</v>
      </c>
      <c r="C44" s="17">
        <v>1116193</v>
      </c>
      <c r="D44" s="18" t="s">
        <v>183</v>
      </c>
      <c r="E44" s="6" t="s">
        <v>184</v>
      </c>
      <c r="F44" s="6"/>
      <c r="G44" s="39">
        <v>40448</v>
      </c>
      <c r="H44" s="17">
        <v>1.17</v>
      </c>
      <c r="I44" s="6" t="s">
        <v>104</v>
      </c>
      <c r="J44" s="19">
        <v>2.9239999999999999E-3</v>
      </c>
      <c r="K44" s="8">
        <v>2.8999999999999998E-3</v>
      </c>
      <c r="L44" s="7">
        <v>10762373.01</v>
      </c>
      <c r="M44" s="7">
        <v>100.02</v>
      </c>
      <c r="N44" s="7">
        <v>0</v>
      </c>
      <c r="O44" s="7">
        <v>10764.53</v>
      </c>
      <c r="P44" s="8">
        <v>5.9999999999999995E-4</v>
      </c>
      <c r="Q44" s="8">
        <v>2.4E-2</v>
      </c>
      <c r="R44" s="8">
        <v>2.2000000000000001E-3</v>
      </c>
    </row>
    <row r="45" spans="2:18">
      <c r="B45" s="6" t="s">
        <v>214</v>
      </c>
      <c r="C45" s="17">
        <v>1141795</v>
      </c>
      <c r="D45" s="18" t="s">
        <v>183</v>
      </c>
      <c r="E45" s="6" t="s">
        <v>184</v>
      </c>
      <c r="F45" s="6"/>
      <c r="G45" s="39">
        <v>43131</v>
      </c>
      <c r="H45" s="17">
        <v>7.1</v>
      </c>
      <c r="I45" s="6" t="s">
        <v>104</v>
      </c>
      <c r="J45" s="19">
        <v>2.9239999999999999E-3</v>
      </c>
      <c r="K45" s="8">
        <v>3.8E-3</v>
      </c>
      <c r="L45" s="7">
        <v>12059257.08</v>
      </c>
      <c r="M45" s="7">
        <v>99.36</v>
      </c>
      <c r="N45" s="7">
        <v>0</v>
      </c>
      <c r="O45" s="7">
        <v>11982.08</v>
      </c>
      <c r="P45" s="8">
        <v>1.5E-3</v>
      </c>
      <c r="Q45" s="8">
        <v>2.6700000000000002E-2</v>
      </c>
      <c r="R45" s="8">
        <v>2.5000000000000001E-3</v>
      </c>
    </row>
    <row r="46" spans="2:18">
      <c r="B46" s="6" t="s">
        <v>215</v>
      </c>
      <c r="C46" s="17">
        <v>1127646</v>
      </c>
      <c r="D46" s="18" t="s">
        <v>183</v>
      </c>
      <c r="E46" s="6" t="s">
        <v>184</v>
      </c>
      <c r="F46" s="6"/>
      <c r="G46" s="39">
        <v>41725</v>
      </c>
      <c r="H46" s="17">
        <v>2.66</v>
      </c>
      <c r="I46" s="6" t="s">
        <v>104</v>
      </c>
      <c r="J46" s="19">
        <v>2.9239999999999999E-3</v>
      </c>
      <c r="K46" s="8">
        <v>3.3E-3</v>
      </c>
      <c r="L46" s="7">
        <v>5589904.3399999999</v>
      </c>
      <c r="M46" s="7">
        <v>99.92</v>
      </c>
      <c r="N46" s="7">
        <v>0</v>
      </c>
      <c r="O46" s="7">
        <v>5585.43</v>
      </c>
      <c r="P46" s="8">
        <v>4.0000000000000002E-4</v>
      </c>
      <c r="Q46" s="8">
        <v>1.2500000000000001E-2</v>
      </c>
      <c r="R46" s="8">
        <v>1.1000000000000001E-3</v>
      </c>
    </row>
    <row r="47" spans="2:18">
      <c r="B47" s="13" t="s">
        <v>216</v>
      </c>
      <c r="C47" s="14"/>
      <c r="D47" s="21"/>
      <c r="E47" s="13"/>
      <c r="F47" s="13"/>
      <c r="G47" s="13"/>
      <c r="I47" s="13"/>
      <c r="L47" s="15">
        <v>0</v>
      </c>
      <c r="O47" s="15">
        <v>0</v>
      </c>
      <c r="Q47" s="16">
        <v>0</v>
      </c>
      <c r="R47" s="16">
        <v>0</v>
      </c>
    </row>
    <row r="48" spans="2:18">
      <c r="B48" s="3" t="s">
        <v>217</v>
      </c>
      <c r="C48" s="12"/>
      <c r="D48" s="20"/>
      <c r="E48" s="3"/>
      <c r="F48" s="3"/>
      <c r="G48" s="3"/>
      <c r="H48" s="12">
        <v>15.14</v>
      </c>
      <c r="I48" s="3"/>
      <c r="K48" s="10">
        <v>3.9899999999999998E-2</v>
      </c>
      <c r="L48" s="9">
        <v>31640076.870000001</v>
      </c>
      <c r="O48" s="9">
        <v>10617.15</v>
      </c>
      <c r="Q48" s="10">
        <v>2.3699999999999999E-2</v>
      </c>
      <c r="R48" s="10">
        <v>2.2000000000000001E-3</v>
      </c>
    </row>
    <row r="49" spans="2:18">
      <c r="B49" s="13" t="s">
        <v>218</v>
      </c>
      <c r="C49" s="14"/>
      <c r="D49" s="21"/>
      <c r="E49" s="13"/>
      <c r="F49" s="13"/>
      <c r="G49" s="13"/>
      <c r="H49" s="14">
        <v>15.14</v>
      </c>
      <c r="I49" s="13"/>
      <c r="K49" s="16">
        <v>3.9899999999999998E-2</v>
      </c>
      <c r="L49" s="15">
        <v>17664.61</v>
      </c>
      <c r="O49" s="15">
        <v>68.5</v>
      </c>
      <c r="Q49" s="16">
        <v>2.0000000000000001E-4</v>
      </c>
      <c r="R49" s="16">
        <v>0</v>
      </c>
    </row>
    <row r="50" spans="2:18">
      <c r="B50" s="6" t="s">
        <v>3018</v>
      </c>
      <c r="C50" s="17" t="s">
        <v>219</v>
      </c>
      <c r="D50" s="18" t="s">
        <v>121</v>
      </c>
      <c r="E50" s="6" t="s">
        <v>2532</v>
      </c>
      <c r="F50" s="6" t="s">
        <v>221</v>
      </c>
      <c r="G50" s="39">
        <v>43496</v>
      </c>
      <c r="H50" s="17">
        <v>15.14</v>
      </c>
      <c r="I50" s="6" t="s">
        <v>43</v>
      </c>
      <c r="J50" s="19">
        <v>4.4999999999999998E-2</v>
      </c>
      <c r="K50" s="8">
        <v>3.9899999999999998E-2</v>
      </c>
      <c r="L50" s="7">
        <v>8506.83</v>
      </c>
      <c r="M50" s="7">
        <v>109.2</v>
      </c>
      <c r="N50" s="7">
        <v>0</v>
      </c>
      <c r="O50" s="7">
        <v>33.74</v>
      </c>
      <c r="P50" s="8">
        <v>0</v>
      </c>
      <c r="Q50" s="8">
        <v>1E-4</v>
      </c>
      <c r="R50" s="8">
        <v>0</v>
      </c>
    </row>
    <row r="51" spans="2:18">
      <c r="B51" s="6" t="s">
        <v>3019</v>
      </c>
      <c r="C51" s="17" t="s">
        <v>222</v>
      </c>
      <c r="D51" s="18" t="s">
        <v>223</v>
      </c>
      <c r="E51" s="6" t="s">
        <v>2532</v>
      </c>
      <c r="F51" s="6" t="s">
        <v>221</v>
      </c>
      <c r="G51" s="39">
        <v>43496</v>
      </c>
      <c r="H51">
        <v>17.2</v>
      </c>
      <c r="I51" s="6" t="s">
        <v>43</v>
      </c>
      <c r="J51" s="52">
        <v>4.1299999999999996E-2</v>
      </c>
      <c r="K51">
        <v>3.95E-2</v>
      </c>
      <c r="L51" s="7">
        <v>9157.7800000000007</v>
      </c>
      <c r="M51" s="7">
        <v>104.5</v>
      </c>
      <c r="N51" s="7">
        <v>0</v>
      </c>
      <c r="O51" s="7">
        <v>34.76</v>
      </c>
      <c r="P51" s="40">
        <v>1E-4</v>
      </c>
      <c r="Q51" s="8">
        <v>1E-4</v>
      </c>
      <c r="R51" s="8">
        <v>0</v>
      </c>
    </row>
    <row r="52" spans="2:18">
      <c r="B52" s="13" t="s">
        <v>224</v>
      </c>
      <c r="C52" s="14"/>
      <c r="D52" s="21"/>
      <c r="E52" s="13"/>
      <c r="F52" s="13"/>
      <c r="G52" s="13"/>
      <c r="I52" s="13"/>
      <c r="L52" s="15">
        <v>31622412.260000002</v>
      </c>
      <c r="O52" s="15">
        <v>10548.66</v>
      </c>
      <c r="Q52" s="16">
        <v>2.35E-2</v>
      </c>
      <c r="R52" s="16">
        <v>2.2000000000000001E-3</v>
      </c>
    </row>
    <row r="53" spans="2:18">
      <c r="B53" s="6" t="s">
        <v>225</v>
      </c>
      <c r="C53" s="17" t="s">
        <v>226</v>
      </c>
      <c r="D53" s="18" t="s">
        <v>121</v>
      </c>
      <c r="E53" s="6" t="s">
        <v>227</v>
      </c>
      <c r="F53" s="6" t="s">
        <v>221</v>
      </c>
      <c r="G53" s="39">
        <v>43131</v>
      </c>
      <c r="H53">
        <v>2.58</v>
      </c>
      <c r="I53" s="6" t="s">
        <v>59</v>
      </c>
      <c r="J53" s="19">
        <v>7.6249999999999998E-2</v>
      </c>
      <c r="K53">
        <v>7.8899999999999998E-2</v>
      </c>
      <c r="L53" s="7">
        <v>5106428.58</v>
      </c>
      <c r="M53" s="7">
        <v>100.93</v>
      </c>
      <c r="N53" s="7">
        <v>0</v>
      </c>
      <c r="O53" s="7">
        <v>968.42</v>
      </c>
      <c r="P53" s="8">
        <v>1.5E-3</v>
      </c>
      <c r="Q53" s="8">
        <v>2.2000000000000001E-3</v>
      </c>
      <c r="R53" s="8">
        <v>2.0000000000000001E-4</v>
      </c>
    </row>
    <row r="54" spans="2:18">
      <c r="B54" s="6" t="s">
        <v>228</v>
      </c>
      <c r="C54" s="17" t="s">
        <v>229</v>
      </c>
      <c r="D54" s="18" t="s">
        <v>230</v>
      </c>
      <c r="E54" s="6" t="s">
        <v>227</v>
      </c>
      <c r="F54" s="6" t="s">
        <v>221</v>
      </c>
      <c r="G54" s="39">
        <v>43373</v>
      </c>
      <c r="H54">
        <v>4.7300000000000004</v>
      </c>
      <c r="I54" s="6" t="s">
        <v>121</v>
      </c>
      <c r="J54" s="19">
        <v>6.3E-2</v>
      </c>
      <c r="K54">
        <v>7.0699999999999999E-2</v>
      </c>
      <c r="L54" s="7">
        <v>5235750.6900000004</v>
      </c>
      <c r="M54" s="7">
        <v>99.14</v>
      </c>
      <c r="N54" s="7">
        <v>0</v>
      </c>
      <c r="O54" s="7">
        <v>272.51</v>
      </c>
      <c r="P54" s="8">
        <v>1E-4</v>
      </c>
      <c r="Q54" s="8">
        <v>5.9999999999999995E-4</v>
      </c>
      <c r="R54" s="8">
        <v>1E-4</v>
      </c>
    </row>
    <row r="55" spans="2:18">
      <c r="B55" s="6" t="s">
        <v>231</v>
      </c>
      <c r="C55" s="17" t="s">
        <v>232</v>
      </c>
      <c r="D55" s="18" t="s">
        <v>121</v>
      </c>
      <c r="E55" s="6" t="s">
        <v>1646</v>
      </c>
      <c r="F55" s="6" t="s">
        <v>221</v>
      </c>
      <c r="G55" s="39">
        <v>42490</v>
      </c>
      <c r="H55">
        <v>6.81</v>
      </c>
      <c r="I55" s="6" t="s">
        <v>59</v>
      </c>
      <c r="J55" s="19">
        <v>5.7500000000000002E-2</v>
      </c>
      <c r="K55">
        <v>-0.46870000000000001</v>
      </c>
      <c r="L55" s="7">
        <v>254019.47</v>
      </c>
      <c r="M55" s="7">
        <v>8866.4500000000007</v>
      </c>
      <c r="N55" s="7">
        <v>0</v>
      </c>
      <c r="O55" s="7">
        <v>4231.9799999999996</v>
      </c>
      <c r="P55" s="40">
        <v>0</v>
      </c>
      <c r="Q55" s="8">
        <v>9.4000000000000004E-3</v>
      </c>
      <c r="R55" s="8">
        <v>8.9999999999999998E-4</v>
      </c>
    </row>
    <row r="56" spans="2:18">
      <c r="B56" s="6" t="s">
        <v>234</v>
      </c>
      <c r="C56" s="17" t="s">
        <v>235</v>
      </c>
      <c r="D56" s="18" t="s">
        <v>121</v>
      </c>
      <c r="E56" s="6" t="s">
        <v>1646</v>
      </c>
      <c r="F56" s="6" t="s">
        <v>221</v>
      </c>
      <c r="G56" s="39">
        <v>42400</v>
      </c>
      <c r="H56">
        <v>3.17</v>
      </c>
      <c r="I56" s="6" t="s">
        <v>59</v>
      </c>
      <c r="J56" s="19">
        <v>6.5000000000000002E-2</v>
      </c>
      <c r="K56">
        <v>-0.75760000000000005</v>
      </c>
      <c r="L56" s="7">
        <v>19089764.289999999</v>
      </c>
      <c r="M56" s="7">
        <v>98.29</v>
      </c>
      <c r="N56" s="7">
        <v>0</v>
      </c>
      <c r="O56" s="7">
        <v>3525.63</v>
      </c>
      <c r="P56" s="40">
        <v>4.0000000000000002E-4</v>
      </c>
      <c r="Q56" s="8">
        <v>7.9000000000000008E-3</v>
      </c>
      <c r="R56" s="8">
        <v>6.9999999999999999E-4</v>
      </c>
    </row>
    <row r="57" spans="2:18">
      <c r="B57" s="6" t="s">
        <v>236</v>
      </c>
      <c r="C57" s="17" t="s">
        <v>237</v>
      </c>
      <c r="D57" s="18" t="s">
        <v>121</v>
      </c>
      <c r="E57" s="6" t="s">
        <v>158</v>
      </c>
      <c r="F57" s="6" t="s">
        <v>221</v>
      </c>
      <c r="G57" s="39">
        <v>43373</v>
      </c>
      <c r="H57">
        <v>2.41</v>
      </c>
      <c r="I57" s="6" t="s">
        <v>43</v>
      </c>
      <c r="J57" s="52">
        <v>1E-4</v>
      </c>
      <c r="K57">
        <v>0.87260000000000004</v>
      </c>
      <c r="L57" s="7">
        <v>1936449.24</v>
      </c>
      <c r="M57" s="7">
        <v>22.04</v>
      </c>
      <c r="N57" s="7">
        <v>0</v>
      </c>
      <c r="O57" s="7">
        <v>1550.11</v>
      </c>
      <c r="P57" s="8">
        <v>1.6000000000000001E-3</v>
      </c>
      <c r="Q57" s="8">
        <v>3.5000000000000001E-3</v>
      </c>
      <c r="R57" s="8">
        <v>2.9999999999999997E-4</v>
      </c>
    </row>
    <row r="60" spans="2:18">
      <c r="B60" s="6" t="s">
        <v>165</v>
      </c>
      <c r="C60" s="17"/>
      <c r="D60" s="18"/>
      <c r="E60" s="6"/>
      <c r="F60" s="6"/>
      <c r="G60" s="6"/>
      <c r="I60" s="6"/>
    </row>
    <row r="64" spans="2:18">
      <c r="B64" s="5" t="s">
        <v>86</v>
      </c>
    </row>
  </sheetData>
  <pageMargins left="0.75" right="0.75" top="1" bottom="1" header="0.5" footer="0.5"/>
  <pageSetup paperSize="9"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>
      <selection activeCell="D19" sqref="D19"/>
    </sheetView>
  </sheetViews>
  <sheetFormatPr defaultColWidth="9.140625" defaultRowHeight="12.75"/>
  <cols>
    <col min="2" max="2" width="44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  <c r="C1" s="1" t="s">
        <v>1</v>
      </c>
    </row>
    <row r="2" spans="2:16" ht="15.75">
      <c r="B2" s="1" t="s">
        <v>2</v>
      </c>
      <c r="C2" s="1" t="s">
        <v>3</v>
      </c>
    </row>
    <row r="3" spans="2:16" ht="15.75">
      <c r="B3" s="1" t="s">
        <v>4</v>
      </c>
      <c r="C3" s="1" t="s">
        <v>3101</v>
      </c>
    </row>
    <row r="4" spans="2:16" ht="15.75">
      <c r="B4" s="1" t="s">
        <v>5</v>
      </c>
      <c r="C4" s="1" t="s">
        <v>6</v>
      </c>
    </row>
    <row r="6" spans="2:16" ht="15.75">
      <c r="B6" s="2" t="s">
        <v>2800</v>
      </c>
    </row>
    <row r="7" spans="2:16">
      <c r="B7" s="3" t="s">
        <v>88</v>
      </c>
      <c r="C7" s="3" t="s">
        <v>89</v>
      </c>
      <c r="D7" s="3" t="s">
        <v>241</v>
      </c>
      <c r="E7" s="3" t="s">
        <v>91</v>
      </c>
      <c r="F7" s="3" t="s">
        <v>92</v>
      </c>
      <c r="G7" s="3" t="s">
        <v>169</v>
      </c>
      <c r="H7" s="3" t="s">
        <v>170</v>
      </c>
      <c r="I7" s="3" t="s">
        <v>93</v>
      </c>
      <c r="J7" s="3" t="s">
        <v>94</v>
      </c>
      <c r="K7" s="3" t="s">
        <v>2796</v>
      </c>
      <c r="L7" s="3" t="s">
        <v>171</v>
      </c>
      <c r="M7" s="3" t="s">
        <v>2797</v>
      </c>
      <c r="N7" s="3" t="s">
        <v>173</v>
      </c>
      <c r="O7" s="3" t="s">
        <v>174</v>
      </c>
      <c r="P7" s="3" t="s">
        <v>98</v>
      </c>
    </row>
    <row r="8" spans="2:16" ht="13.5" thickBot="1">
      <c r="B8" s="4"/>
      <c r="C8" s="4"/>
      <c r="D8" s="4"/>
      <c r="E8" s="4"/>
      <c r="F8" s="4"/>
      <c r="G8" s="4" t="s">
        <v>175</v>
      </c>
      <c r="H8" s="4" t="s">
        <v>176</v>
      </c>
      <c r="I8" s="4"/>
      <c r="J8" s="4" t="s">
        <v>99</v>
      </c>
      <c r="K8" s="4" t="s">
        <v>99</v>
      </c>
      <c r="L8" s="4" t="s">
        <v>177</v>
      </c>
      <c r="M8" s="4" t="s">
        <v>100</v>
      </c>
      <c r="N8" s="4" t="s">
        <v>99</v>
      </c>
      <c r="O8" s="4" t="s">
        <v>99</v>
      </c>
      <c r="P8" s="4" t="s">
        <v>99</v>
      </c>
    </row>
    <row r="10" spans="2:16">
      <c r="B10" s="3" t="s">
        <v>2801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2802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2803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2804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2805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2806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2807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2808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2809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165</v>
      </c>
      <c r="C21" s="17"/>
      <c r="D21" s="6"/>
      <c r="E21" s="6"/>
      <c r="F21" s="6"/>
      <c r="G21" s="6"/>
      <c r="I21" s="6"/>
    </row>
    <row r="25" spans="2:16">
      <c r="B25" s="5" t="s">
        <v>86</v>
      </c>
    </row>
  </sheetData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26"/>
  <sheetViews>
    <sheetView rightToLeft="1" workbookViewId="0"/>
  </sheetViews>
  <sheetFormatPr defaultColWidth="9.140625" defaultRowHeight="12.75"/>
  <cols>
    <col min="2" max="2" width="50.7109375" customWidth="1"/>
    <col min="3" max="4" width="12.7109375" customWidth="1"/>
    <col min="5" max="5" width="11.7109375" customWidth="1"/>
    <col min="6" max="6" width="13.7109375" customWidth="1"/>
    <col min="7" max="7" width="11.7109375" customWidth="1"/>
    <col min="8" max="8" width="8.7109375" customWidth="1"/>
    <col min="9" max="9" width="10.7109375" customWidth="1"/>
    <col min="10" max="10" width="14.7109375" customWidth="1"/>
    <col min="11" max="11" width="6.7109375" customWidth="1"/>
    <col min="12" max="12" width="11.7109375" customWidth="1"/>
    <col min="13" max="13" width="14.7109375" customWidth="1"/>
    <col min="14" max="14" width="16.7109375" customWidth="1"/>
    <col min="15" max="15" width="11.7109375" customWidth="1"/>
    <col min="16" max="16" width="9.7109375" customWidth="1"/>
    <col min="17" max="17" width="21.7109375" customWidth="1"/>
    <col min="18" max="18" width="11.7109375" customWidth="1"/>
    <col min="19" max="19" width="24.7109375" customWidth="1"/>
    <col min="20" max="20" width="27.7109375" customWidth="1"/>
    <col min="21" max="21" width="20.7109375" customWidth="1"/>
  </cols>
  <sheetData>
    <row r="1" spans="2:21" ht="15.75">
      <c r="B1" s="1" t="s">
        <v>0</v>
      </c>
      <c r="C1" s="1" t="s">
        <v>1</v>
      </c>
    </row>
    <row r="2" spans="2:21" ht="15.75">
      <c r="B2" s="1" t="s">
        <v>2</v>
      </c>
      <c r="C2" s="1" t="s">
        <v>3</v>
      </c>
    </row>
    <row r="3" spans="2:21" ht="15.75">
      <c r="B3" s="1" t="s">
        <v>4</v>
      </c>
      <c r="C3" s="1" t="s">
        <v>3101</v>
      </c>
    </row>
    <row r="4" spans="2:21" ht="15.75">
      <c r="B4" s="1" t="s">
        <v>5</v>
      </c>
      <c r="C4" s="1" t="s">
        <v>6</v>
      </c>
    </row>
    <row r="6" spans="2:21" ht="15.75">
      <c r="B6" s="2" t="s">
        <v>166</v>
      </c>
    </row>
    <row r="7" spans="2:21" ht="15.75">
      <c r="B7" s="2" t="s">
        <v>239</v>
      </c>
    </row>
    <row r="8" spans="2:21">
      <c r="B8" s="3" t="s">
        <v>88</v>
      </c>
      <c r="C8" s="3" t="s">
        <v>89</v>
      </c>
      <c r="D8" s="3" t="s">
        <v>168</v>
      </c>
      <c r="E8" s="3" t="s">
        <v>240</v>
      </c>
      <c r="F8" s="3" t="s">
        <v>90</v>
      </c>
      <c r="G8" s="3" t="s">
        <v>241</v>
      </c>
      <c r="H8" s="3" t="s">
        <v>91</v>
      </c>
      <c r="I8" s="3" t="s">
        <v>92</v>
      </c>
      <c r="J8" s="3" t="s">
        <v>169</v>
      </c>
      <c r="K8" s="3" t="s">
        <v>170</v>
      </c>
      <c r="L8" s="3" t="s">
        <v>93</v>
      </c>
      <c r="M8" s="3" t="s">
        <v>94</v>
      </c>
      <c r="N8" s="3" t="s">
        <v>95</v>
      </c>
      <c r="O8" s="3" t="s">
        <v>171</v>
      </c>
      <c r="P8" s="3" t="s">
        <v>42</v>
      </c>
      <c r="Q8" s="3" t="s">
        <v>172</v>
      </c>
      <c r="R8" s="3" t="s">
        <v>96</v>
      </c>
      <c r="S8" s="3" t="s">
        <v>173</v>
      </c>
      <c r="T8" s="3" t="s">
        <v>174</v>
      </c>
      <c r="U8" s="3" t="s">
        <v>98</v>
      </c>
    </row>
    <row r="9" spans="2:21" ht="13.5" thickBot="1">
      <c r="B9" s="4"/>
      <c r="C9" s="4"/>
      <c r="D9" s="4"/>
      <c r="E9" s="4"/>
      <c r="F9" s="4"/>
      <c r="G9" s="4"/>
      <c r="H9" s="4"/>
      <c r="I9" s="4"/>
      <c r="J9" s="4" t="s">
        <v>175</v>
      </c>
      <c r="K9" s="4" t="s">
        <v>176</v>
      </c>
      <c r="L9" s="4"/>
      <c r="M9" s="4" t="s">
        <v>99</v>
      </c>
      <c r="N9" s="4" t="s">
        <v>99</v>
      </c>
      <c r="O9" s="4" t="s">
        <v>177</v>
      </c>
      <c r="P9" s="4" t="s">
        <v>178</v>
      </c>
      <c r="Q9" s="4" t="s">
        <v>100</v>
      </c>
      <c r="R9" s="4" t="s">
        <v>100</v>
      </c>
      <c r="S9" s="4" t="s">
        <v>99</v>
      </c>
      <c r="T9" s="4" t="s">
        <v>99</v>
      </c>
      <c r="U9" s="4" t="s">
        <v>99</v>
      </c>
    </row>
    <row r="11" spans="2:21">
      <c r="B11" s="3" t="s">
        <v>242</v>
      </c>
      <c r="C11" s="12"/>
      <c r="D11" s="20"/>
      <c r="E11" s="3"/>
      <c r="F11" s="3"/>
      <c r="G11" s="3"/>
      <c r="H11" s="3"/>
      <c r="I11" s="3"/>
      <c r="J11" s="3"/>
      <c r="L11" s="3"/>
      <c r="O11" s="9">
        <v>0</v>
      </c>
      <c r="R11" s="9">
        <v>0</v>
      </c>
      <c r="T11" s="10">
        <v>0</v>
      </c>
      <c r="U11" s="10">
        <v>0</v>
      </c>
    </row>
    <row r="12" spans="2:21">
      <c r="B12" s="3" t="s">
        <v>243</v>
      </c>
      <c r="C12" s="12"/>
      <c r="D12" s="20"/>
      <c r="E12" s="3"/>
      <c r="F12" s="3"/>
      <c r="G12" s="3"/>
      <c r="H12" s="3"/>
      <c r="I12" s="3"/>
      <c r="J12" s="3"/>
      <c r="L12" s="3"/>
      <c r="O12" s="9">
        <v>0</v>
      </c>
      <c r="R12" s="9">
        <v>0</v>
      </c>
      <c r="T12" s="10">
        <v>0</v>
      </c>
      <c r="U12" s="10">
        <v>0</v>
      </c>
    </row>
    <row r="13" spans="2:21">
      <c r="B13" s="13" t="s">
        <v>244</v>
      </c>
      <c r="C13" s="14"/>
      <c r="D13" s="21"/>
      <c r="E13" s="13"/>
      <c r="F13" s="13"/>
      <c r="G13" s="13"/>
      <c r="H13" s="13"/>
      <c r="I13" s="13"/>
      <c r="J13" s="13"/>
      <c r="L13" s="13"/>
      <c r="O13" s="15">
        <v>0</v>
      </c>
      <c r="R13" s="15">
        <v>0</v>
      </c>
      <c r="T13" s="16">
        <v>0</v>
      </c>
      <c r="U13" s="16">
        <v>0</v>
      </c>
    </row>
    <row r="14" spans="2:21">
      <c r="B14" s="13" t="s">
        <v>245</v>
      </c>
      <c r="C14" s="14"/>
      <c r="D14" s="21"/>
      <c r="E14" s="13"/>
      <c r="F14" s="13"/>
      <c r="G14" s="13"/>
      <c r="H14" s="13"/>
      <c r="I14" s="13"/>
      <c r="J14" s="13"/>
      <c r="L14" s="13"/>
      <c r="O14" s="15">
        <v>0</v>
      </c>
      <c r="R14" s="15">
        <v>0</v>
      </c>
      <c r="T14" s="16">
        <v>0</v>
      </c>
      <c r="U14" s="16">
        <v>0</v>
      </c>
    </row>
    <row r="15" spans="2:21">
      <c r="B15" s="13" t="s">
        <v>246</v>
      </c>
      <c r="C15" s="14"/>
      <c r="D15" s="21"/>
      <c r="E15" s="13"/>
      <c r="F15" s="13"/>
      <c r="G15" s="13"/>
      <c r="H15" s="13"/>
      <c r="I15" s="13"/>
      <c r="J15" s="13"/>
      <c r="L15" s="13"/>
      <c r="O15" s="15">
        <v>0</v>
      </c>
      <c r="R15" s="15">
        <v>0</v>
      </c>
      <c r="T15" s="16">
        <v>0</v>
      </c>
      <c r="U15" s="16">
        <v>0</v>
      </c>
    </row>
    <row r="16" spans="2:21">
      <c r="B16" s="13" t="s">
        <v>247</v>
      </c>
      <c r="C16" s="14"/>
      <c r="D16" s="21"/>
      <c r="E16" s="13"/>
      <c r="F16" s="13"/>
      <c r="G16" s="13"/>
      <c r="H16" s="13"/>
      <c r="I16" s="13"/>
      <c r="J16" s="13"/>
      <c r="L16" s="13"/>
      <c r="O16" s="15">
        <v>0</v>
      </c>
      <c r="R16" s="15">
        <v>0</v>
      </c>
      <c r="T16" s="16">
        <v>0</v>
      </c>
      <c r="U16" s="16">
        <v>0</v>
      </c>
    </row>
    <row r="17" spans="2:21">
      <c r="B17" s="3" t="s">
        <v>248</v>
      </c>
      <c r="C17" s="12"/>
      <c r="D17" s="20"/>
      <c r="E17" s="3"/>
      <c r="F17" s="3"/>
      <c r="G17" s="3"/>
      <c r="H17" s="3"/>
      <c r="I17" s="3"/>
      <c r="J17" s="3"/>
      <c r="L17" s="3"/>
      <c r="O17" s="9">
        <v>0</v>
      </c>
      <c r="R17" s="9">
        <v>0</v>
      </c>
      <c r="T17" s="10">
        <v>0</v>
      </c>
      <c r="U17" s="10">
        <v>0</v>
      </c>
    </row>
    <row r="18" spans="2:21">
      <c r="B18" s="13" t="s">
        <v>249</v>
      </c>
      <c r="C18" s="14"/>
      <c r="D18" s="21"/>
      <c r="E18" s="13"/>
      <c r="F18" s="13"/>
      <c r="G18" s="13"/>
      <c r="H18" s="13"/>
      <c r="I18" s="13"/>
      <c r="J18" s="13"/>
      <c r="L18" s="13"/>
      <c r="O18" s="15">
        <v>0</v>
      </c>
      <c r="R18" s="15">
        <v>0</v>
      </c>
      <c r="T18" s="16">
        <v>0</v>
      </c>
      <c r="U18" s="16">
        <v>0</v>
      </c>
    </row>
    <row r="19" spans="2:21">
      <c r="B19" s="13" t="s">
        <v>250</v>
      </c>
      <c r="C19" s="14"/>
      <c r="D19" s="21"/>
      <c r="E19" s="13"/>
      <c r="F19" s="13"/>
      <c r="G19" s="13"/>
      <c r="H19" s="13"/>
      <c r="I19" s="13"/>
      <c r="J19" s="13"/>
      <c r="L19" s="13"/>
      <c r="O19" s="15">
        <v>0</v>
      </c>
      <c r="R19" s="15">
        <v>0</v>
      </c>
      <c r="T19" s="16">
        <v>0</v>
      </c>
      <c r="U19" s="16">
        <v>0</v>
      </c>
    </row>
    <row r="22" spans="2:21">
      <c r="B22" s="6" t="s">
        <v>165</v>
      </c>
      <c r="C22" s="17"/>
      <c r="D22" s="18"/>
      <c r="E22" s="6"/>
      <c r="F22" s="6"/>
      <c r="G22" s="6"/>
      <c r="H22" s="6"/>
      <c r="I22" s="6"/>
      <c r="J22" s="6"/>
      <c r="L22" s="6"/>
    </row>
    <row r="26" spans="2:21">
      <c r="B26" s="5" t="s">
        <v>86</v>
      </c>
    </row>
  </sheetData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596"/>
  <sheetViews>
    <sheetView rightToLeft="1" topLeftCell="J347" workbookViewId="0">
      <selection activeCell="Q360" sqref="Q360"/>
    </sheetView>
  </sheetViews>
  <sheetFormatPr defaultColWidth="9.140625" defaultRowHeight="12.75"/>
  <cols>
    <col min="2" max="2" width="52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7" width="36.7109375" customWidth="1"/>
    <col min="8" max="8" width="10.7109375" customWidth="1"/>
    <col min="9" max="9" width="12.7109375" customWidth="1"/>
    <col min="10" max="10" width="14.7109375" customWidth="1"/>
    <col min="11" max="11" width="8.7109375" customWidth="1"/>
    <col min="12" max="12" width="15.7109375" customWidth="1"/>
    <col min="13" max="13" width="14.7109375" customWidth="1"/>
    <col min="14" max="14" width="16.7109375" customWidth="1"/>
    <col min="15" max="15" width="17.7109375" customWidth="1"/>
    <col min="16" max="16" width="13.7109375" customWidth="1"/>
    <col min="17" max="17" width="21.7109375" customWidth="1"/>
    <col min="18" max="18" width="13.7109375" customWidth="1"/>
    <col min="19" max="19" width="24.7109375" customWidth="1"/>
    <col min="20" max="20" width="27.7109375" customWidth="1"/>
    <col min="21" max="21" width="20.7109375" customWidth="1"/>
  </cols>
  <sheetData>
    <row r="1" spans="2:21" ht="15.75">
      <c r="B1" s="1" t="s">
        <v>0</v>
      </c>
      <c r="C1" s="1" t="s">
        <v>1</v>
      </c>
    </row>
    <row r="2" spans="2:21" ht="15.75">
      <c r="B2" s="1" t="s">
        <v>2</v>
      </c>
      <c r="C2" s="1" t="s">
        <v>3</v>
      </c>
    </row>
    <row r="3" spans="2:21" ht="15.75">
      <c r="B3" s="1" t="s">
        <v>4</v>
      </c>
      <c r="C3" s="1" t="s">
        <v>3101</v>
      </c>
    </row>
    <row r="4" spans="2:21" ht="15.75">
      <c r="B4" s="1" t="s">
        <v>5</v>
      </c>
      <c r="C4" s="1" t="s">
        <v>6</v>
      </c>
    </row>
    <row r="6" spans="2:21" ht="15.75">
      <c r="B6" s="2" t="s">
        <v>166</v>
      </c>
    </row>
    <row r="7" spans="2:21" ht="15.75">
      <c r="B7" s="2" t="s">
        <v>251</v>
      </c>
    </row>
    <row r="8" spans="2:21">
      <c r="B8" s="3" t="s">
        <v>88</v>
      </c>
      <c r="C8" s="3" t="s">
        <v>89</v>
      </c>
      <c r="D8" s="3" t="s">
        <v>168</v>
      </c>
      <c r="E8" s="3" t="s">
        <v>240</v>
      </c>
      <c r="F8" s="3" t="s">
        <v>90</v>
      </c>
      <c r="G8" s="3" t="s">
        <v>241</v>
      </c>
      <c r="H8" s="3" t="s">
        <v>91</v>
      </c>
      <c r="I8" s="3" t="s">
        <v>92</v>
      </c>
      <c r="J8" s="3" t="s">
        <v>169</v>
      </c>
      <c r="K8" s="3" t="s">
        <v>170</v>
      </c>
      <c r="L8" s="3" t="s">
        <v>93</v>
      </c>
      <c r="M8" s="3" t="s">
        <v>94</v>
      </c>
      <c r="N8" s="3" t="s">
        <v>95</v>
      </c>
      <c r="O8" s="3" t="s">
        <v>171</v>
      </c>
      <c r="P8" s="3" t="s">
        <v>42</v>
      </c>
      <c r="Q8" s="3" t="s">
        <v>172</v>
      </c>
      <c r="R8" s="3" t="s">
        <v>96</v>
      </c>
      <c r="S8" s="3" t="s">
        <v>173</v>
      </c>
      <c r="T8" s="3" t="s">
        <v>174</v>
      </c>
      <c r="U8" s="3" t="s">
        <v>98</v>
      </c>
    </row>
    <row r="9" spans="2:21" ht="13.5" thickBot="1">
      <c r="B9" s="4"/>
      <c r="C9" s="4"/>
      <c r="D9" s="4"/>
      <c r="E9" s="4"/>
      <c r="F9" s="4"/>
      <c r="G9" s="4"/>
      <c r="H9" s="4"/>
      <c r="I9" s="4"/>
      <c r="J9" s="4" t="s">
        <v>175</v>
      </c>
      <c r="K9" s="4" t="s">
        <v>176</v>
      </c>
      <c r="L9" s="4"/>
      <c r="M9" s="4" t="s">
        <v>99</v>
      </c>
      <c r="N9" s="4" t="s">
        <v>99</v>
      </c>
      <c r="O9" s="4" t="s">
        <v>177</v>
      </c>
      <c r="P9" s="4" t="s">
        <v>178</v>
      </c>
      <c r="Q9" s="4" t="s">
        <v>100</v>
      </c>
      <c r="R9" s="4" t="s">
        <v>100</v>
      </c>
      <c r="S9" s="4" t="s">
        <v>99</v>
      </c>
      <c r="T9" s="4" t="s">
        <v>99</v>
      </c>
      <c r="U9" s="4" t="s">
        <v>99</v>
      </c>
    </row>
    <row r="11" spans="2:21">
      <c r="B11" s="3" t="s">
        <v>252</v>
      </c>
      <c r="C11" s="12"/>
      <c r="D11" s="20"/>
      <c r="E11" s="3"/>
      <c r="F11" s="3"/>
      <c r="G11" s="3"/>
      <c r="H11" s="3"/>
      <c r="I11" s="3"/>
      <c r="J11" s="3"/>
      <c r="K11" s="12">
        <v>5.0999999999999996</v>
      </c>
      <c r="L11" s="3"/>
      <c r="N11" s="10">
        <v>4.6199999999999998E-2</v>
      </c>
      <c r="O11" s="9">
        <v>616316099.58000004</v>
      </c>
      <c r="R11" s="9">
        <v>857075.75</v>
      </c>
      <c r="T11" s="10">
        <v>1</v>
      </c>
      <c r="U11" s="10">
        <v>0.17610000000000001</v>
      </c>
    </row>
    <row r="12" spans="2:21">
      <c r="B12" s="3" t="s">
        <v>253</v>
      </c>
      <c r="C12" s="12"/>
      <c r="D12" s="20"/>
      <c r="E12" s="3"/>
      <c r="F12" s="3"/>
      <c r="G12" s="3"/>
      <c r="H12" s="3"/>
      <c r="I12" s="3"/>
      <c r="J12" s="3"/>
      <c r="K12" s="12">
        <v>4.04</v>
      </c>
      <c r="L12" s="3"/>
      <c r="N12" s="10">
        <v>4.2500000000000003E-2</v>
      </c>
      <c r="O12" s="9">
        <v>543358775.11000001</v>
      </c>
      <c r="R12" s="9">
        <v>574795.43999999994</v>
      </c>
      <c r="T12" s="10">
        <v>0.67059999999999997</v>
      </c>
      <c r="U12" s="10">
        <v>0.1181</v>
      </c>
    </row>
    <row r="13" spans="2:21">
      <c r="B13" s="13" t="s">
        <v>254</v>
      </c>
      <c r="C13" s="14"/>
      <c r="D13" s="21"/>
      <c r="E13" s="13"/>
      <c r="F13" s="13"/>
      <c r="G13" s="13"/>
      <c r="H13" s="13"/>
      <c r="I13" s="13"/>
      <c r="J13" s="13"/>
      <c r="K13" s="14">
        <v>4.21</v>
      </c>
      <c r="L13" s="13"/>
      <c r="N13" s="16">
        <v>3.6499999999999998E-2</v>
      </c>
      <c r="O13" s="15">
        <v>273581165.19999999</v>
      </c>
      <c r="R13" s="15">
        <v>308775.7</v>
      </c>
      <c r="T13" s="16">
        <v>0.36030000000000001</v>
      </c>
      <c r="U13" s="16">
        <v>6.3399999999999998E-2</v>
      </c>
    </row>
    <row r="14" spans="2:21">
      <c r="B14" s="6" t="s">
        <v>255</v>
      </c>
      <c r="C14" s="17">
        <v>6040315</v>
      </c>
      <c r="D14" s="18" t="s">
        <v>183</v>
      </c>
      <c r="E14" s="6"/>
      <c r="F14" s="18">
        <v>520018078</v>
      </c>
      <c r="G14" s="6" t="s">
        <v>256</v>
      </c>
      <c r="H14" s="6" t="s">
        <v>106</v>
      </c>
      <c r="I14" s="6" t="s">
        <v>110</v>
      </c>
      <c r="J14" s="6"/>
      <c r="K14" s="17">
        <v>1.24</v>
      </c>
      <c r="L14" s="6" t="s">
        <v>104</v>
      </c>
      <c r="M14" s="8">
        <v>5.8999999999999999E-3</v>
      </c>
      <c r="N14" s="8">
        <v>-9.9000000000000008E-3</v>
      </c>
      <c r="O14" s="7">
        <v>10097702.91</v>
      </c>
      <c r="P14" s="7">
        <v>102.33</v>
      </c>
      <c r="Q14" s="7">
        <v>0</v>
      </c>
      <c r="R14" s="7">
        <v>10332.98</v>
      </c>
      <c r="S14" s="8">
        <v>1.9E-3</v>
      </c>
      <c r="T14" s="8">
        <v>1.21E-2</v>
      </c>
      <c r="U14" s="8">
        <v>2.0999999999999999E-3</v>
      </c>
    </row>
    <row r="15" spans="2:21">
      <c r="B15" s="6" t="s">
        <v>257</v>
      </c>
      <c r="C15" s="17">
        <v>2310191</v>
      </c>
      <c r="D15" s="18" t="s">
        <v>183</v>
      </c>
      <c r="E15" s="6"/>
      <c r="F15" s="18">
        <v>520032046</v>
      </c>
      <c r="G15" s="6" t="s">
        <v>256</v>
      </c>
      <c r="H15" s="6" t="s">
        <v>106</v>
      </c>
      <c r="I15" s="6" t="s">
        <v>110</v>
      </c>
      <c r="J15" s="6"/>
      <c r="K15" s="17">
        <v>2.23</v>
      </c>
      <c r="L15" s="6" t="s">
        <v>104</v>
      </c>
      <c r="M15" s="8">
        <v>0.04</v>
      </c>
      <c r="N15" s="8">
        <v>-4.7000000000000002E-3</v>
      </c>
      <c r="O15" s="7">
        <v>8494010.9199999999</v>
      </c>
      <c r="P15" s="7">
        <v>114.9</v>
      </c>
      <c r="Q15" s="7">
        <v>0</v>
      </c>
      <c r="R15" s="7">
        <v>9759.6200000000008</v>
      </c>
      <c r="S15" s="8">
        <v>4.1000000000000003E-3</v>
      </c>
      <c r="T15" s="8">
        <v>1.14E-2</v>
      </c>
      <c r="U15" s="8">
        <v>2E-3</v>
      </c>
    </row>
    <row r="16" spans="2:21">
      <c r="B16" s="6" t="s">
        <v>258</v>
      </c>
      <c r="C16" s="17">
        <v>2310209</v>
      </c>
      <c r="D16" s="18" t="s">
        <v>183</v>
      </c>
      <c r="E16" s="6"/>
      <c r="F16" s="18">
        <v>520032046</v>
      </c>
      <c r="G16" s="6" t="s">
        <v>256</v>
      </c>
      <c r="H16" s="6" t="s">
        <v>106</v>
      </c>
      <c r="I16" s="6" t="s">
        <v>110</v>
      </c>
      <c r="J16" s="6"/>
      <c r="K16" s="17">
        <v>3.43</v>
      </c>
      <c r="L16" s="6" t="s">
        <v>104</v>
      </c>
      <c r="M16" s="8">
        <v>9.9000000000000008E-3</v>
      </c>
      <c r="N16" s="8">
        <v>-2.2000000000000001E-3</v>
      </c>
      <c r="O16" s="7">
        <v>5482680.0999999996</v>
      </c>
      <c r="P16" s="7">
        <v>105.7</v>
      </c>
      <c r="Q16" s="7">
        <v>0</v>
      </c>
      <c r="R16" s="7">
        <v>5795.19</v>
      </c>
      <c r="S16" s="8">
        <v>1.8E-3</v>
      </c>
      <c r="T16" s="8">
        <v>6.7999999999999996E-3</v>
      </c>
      <c r="U16" s="8">
        <v>1.1999999999999999E-3</v>
      </c>
    </row>
    <row r="17" spans="2:21">
      <c r="B17" s="6" t="s">
        <v>259</v>
      </c>
      <c r="C17" s="17">
        <v>2310142</v>
      </c>
      <c r="D17" s="18" t="s">
        <v>183</v>
      </c>
      <c r="E17" s="6"/>
      <c r="F17" s="18">
        <v>520032046</v>
      </c>
      <c r="G17" s="6" t="s">
        <v>256</v>
      </c>
      <c r="H17" s="6" t="s">
        <v>106</v>
      </c>
      <c r="I17" s="6" t="s">
        <v>110</v>
      </c>
      <c r="J17" s="6"/>
      <c r="K17" s="17">
        <v>1.45</v>
      </c>
      <c r="L17" s="6" t="s">
        <v>104</v>
      </c>
      <c r="M17" s="8">
        <v>4.1000000000000003E-3</v>
      </c>
      <c r="N17" s="8">
        <v>-6.8999999999999999E-3</v>
      </c>
      <c r="O17" s="7">
        <v>133742.19</v>
      </c>
      <c r="P17" s="7">
        <v>101.83</v>
      </c>
      <c r="Q17" s="7">
        <v>0</v>
      </c>
      <c r="R17" s="7">
        <v>136.19</v>
      </c>
      <c r="S17" s="8">
        <v>1E-4</v>
      </c>
      <c r="T17" s="8">
        <v>2.0000000000000001E-4</v>
      </c>
      <c r="U17" s="8">
        <v>0</v>
      </c>
    </row>
    <row r="18" spans="2:21">
      <c r="B18" s="6" t="s">
        <v>260</v>
      </c>
      <c r="C18" s="17">
        <v>2310159</v>
      </c>
      <c r="D18" s="18" t="s">
        <v>183</v>
      </c>
      <c r="E18" s="6"/>
      <c r="F18" s="18">
        <v>520032046</v>
      </c>
      <c r="G18" s="6" t="s">
        <v>256</v>
      </c>
      <c r="H18" s="6" t="s">
        <v>106</v>
      </c>
      <c r="I18" s="6" t="s">
        <v>110</v>
      </c>
      <c r="J18" s="6"/>
      <c r="K18" s="17">
        <v>0.84</v>
      </c>
      <c r="L18" s="6" t="s">
        <v>104</v>
      </c>
      <c r="M18" s="8">
        <v>6.4000000000000003E-3</v>
      </c>
      <c r="N18" s="8">
        <v>-1.14E-2</v>
      </c>
      <c r="O18" s="7">
        <v>7770506.1799999997</v>
      </c>
      <c r="P18" s="7">
        <v>101.61</v>
      </c>
      <c r="Q18" s="7">
        <v>0</v>
      </c>
      <c r="R18" s="7">
        <v>7895.61</v>
      </c>
      <c r="S18" s="8">
        <v>2.5000000000000001E-3</v>
      </c>
      <c r="T18" s="8">
        <v>9.1999999999999998E-3</v>
      </c>
      <c r="U18" s="8">
        <v>1.6000000000000001E-3</v>
      </c>
    </row>
    <row r="19" spans="2:21">
      <c r="B19" s="6" t="s">
        <v>261</v>
      </c>
      <c r="C19" s="17">
        <v>2310183</v>
      </c>
      <c r="D19" s="18" t="s">
        <v>183</v>
      </c>
      <c r="E19" s="6"/>
      <c r="F19" s="18">
        <v>520032046</v>
      </c>
      <c r="G19" s="6" t="s">
        <v>256</v>
      </c>
      <c r="H19" s="6" t="s">
        <v>106</v>
      </c>
      <c r="I19" s="6" t="s">
        <v>110</v>
      </c>
      <c r="J19" s="6"/>
      <c r="K19" s="17">
        <v>10.53</v>
      </c>
      <c r="L19" s="6" t="s">
        <v>104</v>
      </c>
      <c r="M19" s="8">
        <v>4.7000000000000002E-3</v>
      </c>
      <c r="N19" s="8">
        <v>1.4999999999999999E-2</v>
      </c>
      <c r="O19" s="7">
        <v>1038693.26</v>
      </c>
      <c r="P19" s="7">
        <v>102.17</v>
      </c>
      <c r="Q19" s="7">
        <v>0</v>
      </c>
      <c r="R19" s="7">
        <v>1061.23</v>
      </c>
      <c r="S19" s="8">
        <v>1.5E-3</v>
      </c>
      <c r="T19" s="8">
        <v>1.1999999999999999E-3</v>
      </c>
      <c r="U19" s="8">
        <v>2.0000000000000001E-4</v>
      </c>
    </row>
    <row r="20" spans="2:21">
      <c r="B20" s="6" t="s">
        <v>262</v>
      </c>
      <c r="C20" s="17">
        <v>2310217</v>
      </c>
      <c r="D20" s="18" t="s">
        <v>183</v>
      </c>
      <c r="E20" s="6"/>
      <c r="F20" s="18">
        <v>520032046</v>
      </c>
      <c r="G20" s="6" t="s">
        <v>256</v>
      </c>
      <c r="H20" s="6" t="s">
        <v>106</v>
      </c>
      <c r="I20" s="6" t="s">
        <v>110</v>
      </c>
      <c r="J20" s="6"/>
      <c r="K20" s="17">
        <v>5.37</v>
      </c>
      <c r="L20" s="6" t="s">
        <v>104</v>
      </c>
      <c r="M20" s="8">
        <v>8.6E-3</v>
      </c>
      <c r="N20" s="8">
        <v>3.7000000000000002E-3</v>
      </c>
      <c r="O20" s="7">
        <v>3440195.42</v>
      </c>
      <c r="P20" s="7">
        <v>104.15</v>
      </c>
      <c r="Q20" s="7">
        <v>0</v>
      </c>
      <c r="R20" s="7">
        <v>3582.96</v>
      </c>
      <c r="S20" s="8">
        <v>1.4E-3</v>
      </c>
      <c r="T20" s="8">
        <v>4.1999999999999997E-3</v>
      </c>
      <c r="U20" s="8">
        <v>6.9999999999999999E-4</v>
      </c>
    </row>
    <row r="21" spans="2:21">
      <c r="B21" s="6" t="s">
        <v>263</v>
      </c>
      <c r="C21" s="17">
        <v>2310225</v>
      </c>
      <c r="D21" s="18" t="s">
        <v>183</v>
      </c>
      <c r="E21" s="6"/>
      <c r="F21" s="18">
        <v>520032046</v>
      </c>
      <c r="G21" s="6" t="s">
        <v>256</v>
      </c>
      <c r="H21" s="6" t="s">
        <v>106</v>
      </c>
      <c r="I21" s="6" t="s">
        <v>110</v>
      </c>
      <c r="J21" s="6"/>
      <c r="K21" s="17">
        <v>8.08</v>
      </c>
      <c r="L21" s="6" t="s">
        <v>104</v>
      </c>
      <c r="M21" s="8">
        <v>1.2200000000000001E-2</v>
      </c>
      <c r="N21" s="8">
        <v>8.8999999999999999E-3</v>
      </c>
      <c r="O21" s="7">
        <v>5045858.75</v>
      </c>
      <c r="P21" s="7">
        <v>104.32</v>
      </c>
      <c r="Q21" s="7">
        <v>0</v>
      </c>
      <c r="R21" s="7">
        <v>5263.84</v>
      </c>
      <c r="S21" s="8">
        <v>6.3E-3</v>
      </c>
      <c r="T21" s="8">
        <v>6.1000000000000004E-3</v>
      </c>
      <c r="U21" s="8">
        <v>1.1000000000000001E-3</v>
      </c>
    </row>
    <row r="22" spans="2:21">
      <c r="B22" s="6" t="s">
        <v>264</v>
      </c>
      <c r="C22" s="17">
        <v>1940618</v>
      </c>
      <c r="D22" s="18" t="s">
        <v>183</v>
      </c>
      <c r="E22" s="6"/>
      <c r="F22" s="18">
        <v>520032640</v>
      </c>
      <c r="G22" s="6" t="s">
        <v>256</v>
      </c>
      <c r="H22" s="6" t="s">
        <v>106</v>
      </c>
      <c r="I22" s="6" t="s">
        <v>110</v>
      </c>
      <c r="J22" s="6"/>
      <c r="K22" s="17">
        <v>4.53</v>
      </c>
      <c r="L22" s="6" t="s">
        <v>104</v>
      </c>
      <c r="M22" s="8">
        <v>6.0000000000000001E-3</v>
      </c>
      <c r="N22" s="8">
        <v>1.4E-3</v>
      </c>
      <c r="O22" s="7">
        <v>5554541.2800000003</v>
      </c>
      <c r="P22" s="7">
        <v>103.49</v>
      </c>
      <c r="Q22" s="7">
        <v>0</v>
      </c>
      <c r="R22" s="7">
        <v>5748.39</v>
      </c>
      <c r="S22" s="8">
        <v>2.5000000000000001E-3</v>
      </c>
      <c r="T22" s="8">
        <v>6.7000000000000002E-3</v>
      </c>
      <c r="U22" s="8">
        <v>1.1999999999999999E-3</v>
      </c>
    </row>
    <row r="23" spans="2:21">
      <c r="B23" s="6" t="s">
        <v>265</v>
      </c>
      <c r="C23" s="17">
        <v>1940535</v>
      </c>
      <c r="D23" s="18" t="s">
        <v>183</v>
      </c>
      <c r="E23" s="6"/>
      <c r="F23" s="18">
        <v>520032640</v>
      </c>
      <c r="G23" s="6" t="s">
        <v>256</v>
      </c>
      <c r="H23" s="6" t="s">
        <v>106</v>
      </c>
      <c r="I23" s="6" t="s">
        <v>110</v>
      </c>
      <c r="J23" s="6"/>
      <c r="K23" s="17">
        <v>3.15</v>
      </c>
      <c r="L23" s="6" t="s">
        <v>104</v>
      </c>
      <c r="M23" s="8">
        <v>0.05</v>
      </c>
      <c r="N23" s="8">
        <v>-3.0999999999999999E-3</v>
      </c>
      <c r="O23" s="7">
        <v>8319631.5800000001</v>
      </c>
      <c r="P23" s="7">
        <v>122.55</v>
      </c>
      <c r="Q23" s="7">
        <v>0</v>
      </c>
      <c r="R23" s="7">
        <v>10195.709999999999</v>
      </c>
      <c r="S23" s="8">
        <v>2.5999999999999999E-3</v>
      </c>
      <c r="T23" s="8">
        <v>1.1900000000000001E-2</v>
      </c>
      <c r="U23" s="8">
        <v>2.0999999999999999E-3</v>
      </c>
    </row>
    <row r="24" spans="2:21">
      <c r="B24" s="6" t="s">
        <v>266</v>
      </c>
      <c r="C24" s="17">
        <v>1940568</v>
      </c>
      <c r="D24" s="18" t="s">
        <v>183</v>
      </c>
      <c r="E24" s="6"/>
      <c r="F24" s="18">
        <v>520032640</v>
      </c>
      <c r="G24" s="6" t="s">
        <v>256</v>
      </c>
      <c r="H24" s="6" t="s">
        <v>106</v>
      </c>
      <c r="I24" s="6" t="s">
        <v>110</v>
      </c>
      <c r="J24" s="6"/>
      <c r="K24" s="17">
        <v>0.96</v>
      </c>
      <c r="L24" s="6" t="s">
        <v>104</v>
      </c>
      <c r="M24" s="8">
        <v>1.6E-2</v>
      </c>
      <c r="N24" s="8">
        <v>-7.4000000000000003E-3</v>
      </c>
      <c r="O24" s="7">
        <v>1063535.3500000001</v>
      </c>
      <c r="P24" s="7">
        <v>103.13</v>
      </c>
      <c r="Q24" s="7">
        <v>0</v>
      </c>
      <c r="R24" s="7">
        <v>1096.82</v>
      </c>
      <c r="S24" s="8">
        <v>5.0000000000000001E-4</v>
      </c>
      <c r="T24" s="8">
        <v>1.2999999999999999E-3</v>
      </c>
      <c r="U24" s="8">
        <v>2.0000000000000001E-4</v>
      </c>
    </row>
    <row r="25" spans="2:21">
      <c r="B25" s="6" t="s">
        <v>267</v>
      </c>
      <c r="C25" s="17">
        <v>1940576</v>
      </c>
      <c r="D25" s="18" t="s">
        <v>183</v>
      </c>
      <c r="E25" s="6"/>
      <c r="F25" s="18">
        <v>520032640</v>
      </c>
      <c r="G25" s="6" t="s">
        <v>256</v>
      </c>
      <c r="H25" s="6" t="s">
        <v>106</v>
      </c>
      <c r="I25" s="6" t="s">
        <v>110</v>
      </c>
      <c r="J25" s="6"/>
      <c r="K25" s="17">
        <v>2.48</v>
      </c>
      <c r="L25" s="6" t="s">
        <v>104</v>
      </c>
      <c r="M25" s="8">
        <v>7.0000000000000001E-3</v>
      </c>
      <c r="N25" s="8">
        <v>-3.3E-3</v>
      </c>
      <c r="O25" s="7">
        <v>11923997.65</v>
      </c>
      <c r="P25" s="7">
        <v>104.24</v>
      </c>
      <c r="Q25" s="7">
        <v>0</v>
      </c>
      <c r="R25" s="7">
        <v>12429.58</v>
      </c>
      <c r="S25" s="8">
        <v>4.1999999999999997E-3</v>
      </c>
      <c r="T25" s="8">
        <v>1.4500000000000001E-2</v>
      </c>
      <c r="U25" s="8">
        <v>2.5999999999999999E-3</v>
      </c>
    </row>
    <row r="26" spans="2:21">
      <c r="B26" s="6" t="s">
        <v>268</v>
      </c>
      <c r="C26" s="17">
        <v>1940659</v>
      </c>
      <c r="D26" s="18" t="s">
        <v>183</v>
      </c>
      <c r="E26" s="6"/>
      <c r="F26" s="18">
        <v>520032640</v>
      </c>
      <c r="G26" s="6" t="s">
        <v>256</v>
      </c>
      <c r="H26" s="6" t="s">
        <v>106</v>
      </c>
      <c r="I26" s="6" t="s">
        <v>110</v>
      </c>
      <c r="J26" s="6"/>
      <c r="K26" s="17">
        <v>5.93</v>
      </c>
      <c r="L26" s="6" t="s">
        <v>104</v>
      </c>
      <c r="M26" s="8">
        <v>1.7500000000000002E-2</v>
      </c>
      <c r="N26" s="8">
        <v>4.8999999999999998E-3</v>
      </c>
      <c r="O26" s="7">
        <v>14269676.01</v>
      </c>
      <c r="P26" s="7">
        <v>107.52</v>
      </c>
      <c r="Q26" s="7">
        <v>0</v>
      </c>
      <c r="R26" s="7">
        <v>15342.76</v>
      </c>
      <c r="S26" s="8">
        <v>7.1000000000000004E-3</v>
      </c>
      <c r="T26" s="8">
        <v>1.7899999999999999E-2</v>
      </c>
      <c r="U26" s="8">
        <v>3.2000000000000002E-3</v>
      </c>
    </row>
    <row r="27" spans="2:21">
      <c r="B27" s="6" t="s">
        <v>269</v>
      </c>
      <c r="C27" s="17">
        <v>1135177</v>
      </c>
      <c r="D27" s="18" t="s">
        <v>183</v>
      </c>
      <c r="E27" s="6"/>
      <c r="F27" s="18">
        <v>513141879</v>
      </c>
      <c r="G27" s="6" t="s">
        <v>256</v>
      </c>
      <c r="H27" s="6" t="s">
        <v>109</v>
      </c>
      <c r="I27" s="6" t="s">
        <v>110</v>
      </c>
      <c r="J27" s="6"/>
      <c r="K27" s="17">
        <v>1.5</v>
      </c>
      <c r="L27" s="6" t="s">
        <v>104</v>
      </c>
      <c r="M27" s="8">
        <v>8.0000000000000002E-3</v>
      </c>
      <c r="N27" s="8">
        <v>-5.4000000000000003E-3</v>
      </c>
      <c r="O27" s="7">
        <v>2132589.88</v>
      </c>
      <c r="P27" s="7">
        <v>103.67</v>
      </c>
      <c r="Q27" s="7">
        <v>0</v>
      </c>
      <c r="R27" s="7">
        <v>2210.86</v>
      </c>
      <c r="S27" s="8">
        <v>5.0000000000000001E-3</v>
      </c>
      <c r="T27" s="8">
        <v>2.5999999999999999E-3</v>
      </c>
      <c r="U27" s="8">
        <v>5.0000000000000001E-4</v>
      </c>
    </row>
    <row r="28" spans="2:21">
      <c r="B28" s="6" t="s">
        <v>270</v>
      </c>
      <c r="C28" s="17">
        <v>6040299</v>
      </c>
      <c r="D28" s="18" t="s">
        <v>183</v>
      </c>
      <c r="E28" s="6"/>
      <c r="F28" s="18">
        <v>520018078</v>
      </c>
      <c r="G28" s="6" t="s">
        <v>256</v>
      </c>
      <c r="H28" s="6" t="s">
        <v>109</v>
      </c>
      <c r="I28" s="6" t="s">
        <v>110</v>
      </c>
      <c r="J28" s="6"/>
      <c r="K28" s="17">
        <v>1.58</v>
      </c>
      <c r="L28" s="6" t="s">
        <v>104</v>
      </c>
      <c r="M28" s="8">
        <v>3.4000000000000002E-2</v>
      </c>
      <c r="N28" s="8">
        <v>-6.4000000000000003E-3</v>
      </c>
      <c r="O28" s="7">
        <v>4312563.3499999996</v>
      </c>
      <c r="P28" s="7">
        <v>111.42</v>
      </c>
      <c r="Q28" s="7">
        <v>0</v>
      </c>
      <c r="R28" s="7">
        <v>4805.0600000000004</v>
      </c>
      <c r="S28" s="8">
        <v>2.3E-3</v>
      </c>
      <c r="T28" s="8">
        <v>5.5999999999999999E-3</v>
      </c>
      <c r="U28" s="8">
        <v>1E-3</v>
      </c>
    </row>
    <row r="29" spans="2:21">
      <c r="B29" s="6" t="s">
        <v>271</v>
      </c>
      <c r="C29" s="17">
        <v>2310076</v>
      </c>
      <c r="D29" s="18" t="s">
        <v>183</v>
      </c>
      <c r="E29" s="6"/>
      <c r="F29" s="18">
        <v>520032046</v>
      </c>
      <c r="G29" s="6" t="s">
        <v>256</v>
      </c>
      <c r="H29" s="6" t="s">
        <v>109</v>
      </c>
      <c r="I29" s="6" t="s">
        <v>110</v>
      </c>
      <c r="J29" s="6"/>
      <c r="K29" s="17">
        <v>0.47</v>
      </c>
      <c r="L29" s="6" t="s">
        <v>104</v>
      </c>
      <c r="M29" s="8">
        <v>0.03</v>
      </c>
      <c r="N29" s="8">
        <v>-1.95E-2</v>
      </c>
      <c r="O29" s="7">
        <v>46649.86</v>
      </c>
      <c r="P29" s="7">
        <v>110.81</v>
      </c>
      <c r="Q29" s="7">
        <v>0</v>
      </c>
      <c r="R29" s="7">
        <v>51.69</v>
      </c>
      <c r="S29" s="8">
        <v>1E-4</v>
      </c>
      <c r="T29" s="8">
        <v>1E-4</v>
      </c>
      <c r="U29" s="8">
        <v>0</v>
      </c>
    </row>
    <row r="30" spans="2:21">
      <c r="B30" s="6" t="s">
        <v>272</v>
      </c>
      <c r="C30" s="17">
        <v>1145572</v>
      </c>
      <c r="D30" s="18" t="s">
        <v>183</v>
      </c>
      <c r="E30" s="6"/>
      <c r="F30" s="18">
        <v>513569780</v>
      </c>
      <c r="G30" s="6" t="s">
        <v>273</v>
      </c>
      <c r="H30" s="6" t="s">
        <v>274</v>
      </c>
      <c r="I30" s="6" t="s">
        <v>275</v>
      </c>
      <c r="J30" s="6"/>
      <c r="K30" s="17">
        <v>9.8699999999999992</v>
      </c>
      <c r="L30" s="6" t="s">
        <v>104</v>
      </c>
      <c r="M30" s="8">
        <v>1.6500000000000001E-2</v>
      </c>
      <c r="N30" s="8">
        <v>1.4E-2</v>
      </c>
      <c r="O30" s="7">
        <v>245465.28</v>
      </c>
      <c r="P30" s="7">
        <v>103.87</v>
      </c>
      <c r="Q30" s="7">
        <v>0</v>
      </c>
      <c r="R30" s="7">
        <v>254.96</v>
      </c>
      <c r="S30" s="8">
        <v>5.9999999999999995E-4</v>
      </c>
      <c r="T30" s="8">
        <v>2.9999999999999997E-4</v>
      </c>
      <c r="U30" s="8">
        <v>1E-4</v>
      </c>
    </row>
    <row r="31" spans="2:21">
      <c r="B31" s="6" t="s">
        <v>276</v>
      </c>
      <c r="C31" s="17">
        <v>1147503</v>
      </c>
      <c r="D31" s="18" t="s">
        <v>183</v>
      </c>
      <c r="E31" s="6"/>
      <c r="F31" s="18">
        <v>513436394</v>
      </c>
      <c r="G31" s="6" t="s">
        <v>277</v>
      </c>
      <c r="H31" s="6" t="s">
        <v>109</v>
      </c>
      <c r="I31" s="6" t="s">
        <v>110</v>
      </c>
      <c r="J31" s="6"/>
      <c r="K31" s="17">
        <v>9.59</v>
      </c>
      <c r="L31" s="6" t="s">
        <v>104</v>
      </c>
      <c r="M31" s="8">
        <v>2.6499999999999999E-2</v>
      </c>
      <c r="N31" s="8">
        <v>1.1599999999999999E-2</v>
      </c>
      <c r="O31" s="7">
        <v>857090.09</v>
      </c>
      <c r="P31" s="7">
        <v>113.71</v>
      </c>
      <c r="Q31" s="7">
        <v>0</v>
      </c>
      <c r="R31" s="7">
        <v>974.6</v>
      </c>
      <c r="S31" s="8">
        <v>6.9999999999999999E-4</v>
      </c>
      <c r="T31" s="8">
        <v>1.1000000000000001E-3</v>
      </c>
      <c r="U31" s="8">
        <v>2.0000000000000001E-4</v>
      </c>
    </row>
    <row r="32" spans="2:21">
      <c r="B32" s="6" t="s">
        <v>278</v>
      </c>
      <c r="C32" s="17">
        <v>1134436</v>
      </c>
      <c r="D32" s="18" t="s">
        <v>183</v>
      </c>
      <c r="E32" s="6"/>
      <c r="F32" s="18">
        <v>510960719</v>
      </c>
      <c r="G32" s="6" t="s">
        <v>273</v>
      </c>
      <c r="H32" s="6" t="s">
        <v>109</v>
      </c>
      <c r="I32" s="6" t="s">
        <v>110</v>
      </c>
      <c r="J32" s="6"/>
      <c r="K32" s="17">
        <v>3.48</v>
      </c>
      <c r="L32" s="6" t="s">
        <v>104</v>
      </c>
      <c r="M32" s="8">
        <v>6.4999999999999997E-3</v>
      </c>
      <c r="N32" s="8">
        <v>1E-4</v>
      </c>
      <c r="O32" s="7">
        <v>1104484.3899999999</v>
      </c>
      <c r="P32" s="7">
        <v>102.25</v>
      </c>
      <c r="Q32" s="7">
        <v>188.27</v>
      </c>
      <c r="R32" s="7">
        <v>1317.6</v>
      </c>
      <c r="S32" s="8">
        <v>1.1999999999999999E-3</v>
      </c>
      <c r="T32" s="8">
        <v>1.5E-3</v>
      </c>
      <c r="U32" s="8">
        <v>2.9999999999999997E-4</v>
      </c>
    </row>
    <row r="33" spans="2:21">
      <c r="B33" s="6" t="s">
        <v>279</v>
      </c>
      <c r="C33" s="17">
        <v>1136324</v>
      </c>
      <c r="D33" s="18" t="s">
        <v>183</v>
      </c>
      <c r="E33" s="6"/>
      <c r="F33" s="18">
        <v>510960719</v>
      </c>
      <c r="G33" s="6" t="s">
        <v>273</v>
      </c>
      <c r="H33" s="6" t="s">
        <v>109</v>
      </c>
      <c r="I33" s="6" t="s">
        <v>110</v>
      </c>
      <c r="J33" s="6"/>
      <c r="K33" s="17">
        <v>4.1500000000000004</v>
      </c>
      <c r="L33" s="6" t="s">
        <v>104</v>
      </c>
      <c r="M33" s="8">
        <v>1.6400000000000001E-2</v>
      </c>
      <c r="N33" s="8">
        <v>3.0000000000000001E-3</v>
      </c>
      <c r="O33" s="7">
        <v>180778.52</v>
      </c>
      <c r="P33" s="7">
        <v>106.03</v>
      </c>
      <c r="Q33" s="7">
        <v>0</v>
      </c>
      <c r="R33" s="7">
        <v>191.68</v>
      </c>
      <c r="S33" s="8">
        <v>2.0000000000000001E-4</v>
      </c>
      <c r="T33" s="8">
        <v>2.0000000000000001E-4</v>
      </c>
      <c r="U33" s="8">
        <v>0</v>
      </c>
    </row>
    <row r="34" spans="2:21">
      <c r="B34" s="6" t="s">
        <v>280</v>
      </c>
      <c r="C34" s="17">
        <v>1138650</v>
      </c>
      <c r="D34" s="18" t="s">
        <v>183</v>
      </c>
      <c r="E34" s="6"/>
      <c r="F34" s="18">
        <v>510960719</v>
      </c>
      <c r="G34" s="6" t="s">
        <v>273</v>
      </c>
      <c r="H34" s="6" t="s">
        <v>274</v>
      </c>
      <c r="I34" s="6" t="s">
        <v>275</v>
      </c>
      <c r="J34" s="6"/>
      <c r="K34" s="17">
        <v>5.55</v>
      </c>
      <c r="L34" s="6" t="s">
        <v>104</v>
      </c>
      <c r="M34" s="8">
        <v>1.34E-2</v>
      </c>
      <c r="N34" s="8">
        <v>7.7000000000000002E-3</v>
      </c>
      <c r="O34" s="7">
        <v>7234411.8399999999</v>
      </c>
      <c r="P34" s="7">
        <v>104.85</v>
      </c>
      <c r="Q34" s="7">
        <v>0</v>
      </c>
      <c r="R34" s="7">
        <v>7585.28</v>
      </c>
      <c r="S34" s="8">
        <v>1.6999999999999999E-3</v>
      </c>
      <c r="T34" s="8">
        <v>8.8999999999999999E-3</v>
      </c>
      <c r="U34" s="8">
        <v>1.6000000000000001E-3</v>
      </c>
    </row>
    <row r="35" spans="2:21">
      <c r="B35" s="6" t="s">
        <v>281</v>
      </c>
      <c r="C35" s="17">
        <v>1156603</v>
      </c>
      <c r="D35" s="18" t="s">
        <v>183</v>
      </c>
      <c r="E35" s="6"/>
      <c r="F35" s="18">
        <v>510960719</v>
      </c>
      <c r="G35" s="6" t="s">
        <v>273</v>
      </c>
      <c r="H35" s="6" t="s">
        <v>274</v>
      </c>
      <c r="I35" s="6" t="s">
        <v>275</v>
      </c>
      <c r="J35" s="6"/>
      <c r="K35" s="17">
        <v>6.88</v>
      </c>
      <c r="L35" s="6" t="s">
        <v>104</v>
      </c>
      <c r="M35" s="8">
        <v>1.77E-2</v>
      </c>
      <c r="N35" s="8">
        <v>1.1900000000000001E-2</v>
      </c>
      <c r="O35" s="7">
        <v>2591705.6800000002</v>
      </c>
      <c r="P35" s="7">
        <v>104.39</v>
      </c>
      <c r="Q35" s="7">
        <v>0</v>
      </c>
      <c r="R35" s="7">
        <v>2705.48</v>
      </c>
      <c r="S35" s="8">
        <v>2.0999999999999999E-3</v>
      </c>
      <c r="T35" s="8">
        <v>3.2000000000000002E-3</v>
      </c>
      <c r="U35" s="8">
        <v>5.9999999999999995E-4</v>
      </c>
    </row>
    <row r="36" spans="2:21">
      <c r="B36" s="6" t="s">
        <v>282</v>
      </c>
      <c r="C36" s="17">
        <v>1940543</v>
      </c>
      <c r="D36" s="18" t="s">
        <v>183</v>
      </c>
      <c r="E36" s="6"/>
      <c r="F36" s="18">
        <v>520032640</v>
      </c>
      <c r="G36" s="6" t="s">
        <v>256</v>
      </c>
      <c r="H36" s="6" t="s">
        <v>109</v>
      </c>
      <c r="I36" s="6" t="s">
        <v>110</v>
      </c>
      <c r="J36" s="6"/>
      <c r="K36" s="17">
        <v>2.96</v>
      </c>
      <c r="L36" s="6" t="s">
        <v>104</v>
      </c>
      <c r="M36" s="8">
        <v>4.2000000000000003E-2</v>
      </c>
      <c r="N36" s="8">
        <v>-3.2000000000000002E-3</v>
      </c>
      <c r="O36" s="7">
        <v>701660</v>
      </c>
      <c r="P36" s="7">
        <v>120.26</v>
      </c>
      <c r="Q36" s="7">
        <v>0</v>
      </c>
      <c r="R36" s="7">
        <v>843.82</v>
      </c>
      <c r="S36" s="8">
        <v>6.9999999999999999E-4</v>
      </c>
      <c r="T36" s="8">
        <v>1E-3</v>
      </c>
      <c r="U36" s="8">
        <v>2.0000000000000001E-4</v>
      </c>
    </row>
    <row r="37" spans="2:21">
      <c r="B37" s="6" t="s">
        <v>283</v>
      </c>
      <c r="C37" s="17">
        <v>1940402</v>
      </c>
      <c r="D37" s="18" t="s">
        <v>183</v>
      </c>
      <c r="E37" s="6"/>
      <c r="F37" s="18">
        <v>520032640</v>
      </c>
      <c r="G37" s="6" t="s">
        <v>256</v>
      </c>
      <c r="H37" s="6" t="s">
        <v>109</v>
      </c>
      <c r="I37" s="6" t="s">
        <v>110</v>
      </c>
      <c r="J37" s="6"/>
      <c r="K37" s="17">
        <v>1.48</v>
      </c>
      <c r="L37" s="6" t="s">
        <v>104</v>
      </c>
      <c r="M37" s="8">
        <v>4.1000000000000002E-2</v>
      </c>
      <c r="N37" s="8">
        <v>-4.4000000000000003E-3</v>
      </c>
      <c r="O37" s="7">
        <v>1749497</v>
      </c>
      <c r="P37" s="7">
        <v>129.65</v>
      </c>
      <c r="Q37" s="7">
        <v>0</v>
      </c>
      <c r="R37" s="7">
        <v>2268.2199999999998</v>
      </c>
      <c r="S37" s="8">
        <v>1.1000000000000001E-3</v>
      </c>
      <c r="T37" s="8">
        <v>2.5999999999999999E-3</v>
      </c>
      <c r="U37" s="8">
        <v>5.0000000000000001E-4</v>
      </c>
    </row>
    <row r="38" spans="2:21">
      <c r="B38" s="6" t="s">
        <v>284</v>
      </c>
      <c r="C38" s="17">
        <v>1940501</v>
      </c>
      <c r="D38" s="18" t="s">
        <v>183</v>
      </c>
      <c r="E38" s="6"/>
      <c r="F38" s="18">
        <v>520032640</v>
      </c>
      <c r="G38" s="6" t="s">
        <v>256</v>
      </c>
      <c r="H38" s="6" t="s">
        <v>109</v>
      </c>
      <c r="I38" s="6" t="s">
        <v>110</v>
      </c>
      <c r="J38" s="6"/>
      <c r="K38" s="17">
        <v>2.12</v>
      </c>
      <c r="L38" s="6" t="s">
        <v>104</v>
      </c>
      <c r="M38" s="8">
        <v>0.04</v>
      </c>
      <c r="N38" s="8">
        <v>-4.5999999999999999E-3</v>
      </c>
      <c r="O38" s="7">
        <v>5275502.1900000004</v>
      </c>
      <c r="P38" s="7">
        <v>117.75</v>
      </c>
      <c r="Q38" s="7">
        <v>0</v>
      </c>
      <c r="R38" s="7">
        <v>6211.9</v>
      </c>
      <c r="S38" s="8">
        <v>1.8E-3</v>
      </c>
      <c r="T38" s="8">
        <v>7.1999999999999998E-3</v>
      </c>
      <c r="U38" s="8">
        <v>1.2999999999999999E-3</v>
      </c>
    </row>
    <row r="39" spans="2:21">
      <c r="B39" s="6" t="s">
        <v>285</v>
      </c>
      <c r="C39" s="17">
        <v>1126630</v>
      </c>
      <c r="D39" s="18" t="s">
        <v>183</v>
      </c>
      <c r="E39" s="6"/>
      <c r="F39" s="18">
        <v>520026683</v>
      </c>
      <c r="G39" s="6" t="s">
        <v>273</v>
      </c>
      <c r="H39" s="6" t="s">
        <v>286</v>
      </c>
      <c r="I39" s="6" t="s">
        <v>110</v>
      </c>
      <c r="J39" s="6"/>
      <c r="K39" s="17">
        <v>1.97</v>
      </c>
      <c r="L39" s="6" t="s">
        <v>104</v>
      </c>
      <c r="M39" s="8">
        <v>4.8000000000000001E-2</v>
      </c>
      <c r="N39" s="8">
        <v>-4.7000000000000002E-3</v>
      </c>
      <c r="O39" s="7">
        <v>956058.26</v>
      </c>
      <c r="P39" s="7">
        <v>116.78</v>
      </c>
      <c r="Q39" s="7">
        <v>0</v>
      </c>
      <c r="R39" s="7">
        <v>1116.48</v>
      </c>
      <c r="S39" s="8">
        <v>6.9999999999999999E-4</v>
      </c>
      <c r="T39" s="8">
        <v>1.2999999999999999E-3</v>
      </c>
      <c r="U39" s="8">
        <v>2.0000000000000001E-4</v>
      </c>
    </row>
    <row r="40" spans="2:21">
      <c r="B40" s="6" t="s">
        <v>287</v>
      </c>
      <c r="C40" s="17">
        <v>1117357</v>
      </c>
      <c r="D40" s="18" t="s">
        <v>183</v>
      </c>
      <c r="E40" s="6"/>
      <c r="F40" s="18">
        <v>520026683</v>
      </c>
      <c r="G40" s="6" t="s">
        <v>273</v>
      </c>
      <c r="H40" s="6" t="s">
        <v>286</v>
      </c>
      <c r="I40" s="6" t="s">
        <v>110</v>
      </c>
      <c r="J40" s="6"/>
      <c r="K40" s="17">
        <v>1.24</v>
      </c>
      <c r="L40" s="6" t="s">
        <v>104</v>
      </c>
      <c r="M40" s="8">
        <v>4.9000000000000002E-2</v>
      </c>
      <c r="N40" s="8">
        <v>-1.06E-2</v>
      </c>
      <c r="O40" s="7">
        <v>0.93</v>
      </c>
      <c r="P40" s="7">
        <v>117.82</v>
      </c>
      <c r="Q40" s="7">
        <v>0</v>
      </c>
      <c r="R40" s="7">
        <v>0</v>
      </c>
      <c r="S40" s="8">
        <v>0</v>
      </c>
      <c r="T40" s="8">
        <v>0</v>
      </c>
      <c r="U40" s="8">
        <v>0</v>
      </c>
    </row>
    <row r="41" spans="2:21">
      <c r="B41" s="6" t="s">
        <v>288</v>
      </c>
      <c r="C41" s="17">
        <v>1097385</v>
      </c>
      <c r="D41" s="18" t="s">
        <v>183</v>
      </c>
      <c r="E41" s="6"/>
      <c r="F41" s="18">
        <v>520026683</v>
      </c>
      <c r="G41" s="6" t="s">
        <v>273</v>
      </c>
      <c r="H41" s="6" t="s">
        <v>286</v>
      </c>
      <c r="I41" s="6" t="s">
        <v>110</v>
      </c>
      <c r="J41" s="6"/>
      <c r="K41" s="17">
        <v>0.26</v>
      </c>
      <c r="L41" s="6" t="s">
        <v>104</v>
      </c>
      <c r="M41" s="8">
        <v>4.9500000000000002E-2</v>
      </c>
      <c r="N41" s="8">
        <v>-2.58E-2</v>
      </c>
      <c r="O41" s="7">
        <v>505764.68</v>
      </c>
      <c r="P41" s="7">
        <v>125.7</v>
      </c>
      <c r="Q41" s="7">
        <v>0</v>
      </c>
      <c r="R41" s="7">
        <v>635.75</v>
      </c>
      <c r="S41" s="8">
        <v>3.8999999999999998E-3</v>
      </c>
      <c r="T41" s="8">
        <v>6.9999999999999999E-4</v>
      </c>
      <c r="U41" s="8">
        <v>1E-4</v>
      </c>
    </row>
    <row r="42" spans="2:21">
      <c r="B42" s="6" t="s">
        <v>289</v>
      </c>
      <c r="C42" s="17">
        <v>1133149</v>
      </c>
      <c r="D42" s="18" t="s">
        <v>183</v>
      </c>
      <c r="E42" s="6"/>
      <c r="F42" s="18">
        <v>520026683</v>
      </c>
      <c r="G42" s="6" t="s">
        <v>273</v>
      </c>
      <c r="H42" s="6" t="s">
        <v>286</v>
      </c>
      <c r="I42" s="6" t="s">
        <v>110</v>
      </c>
      <c r="J42" s="6"/>
      <c r="K42" s="17">
        <v>5.95</v>
      </c>
      <c r="L42" s="6" t="s">
        <v>104</v>
      </c>
      <c r="M42" s="8">
        <v>3.2000000000000001E-2</v>
      </c>
      <c r="N42" s="8">
        <v>1.0500000000000001E-2</v>
      </c>
      <c r="O42" s="7">
        <v>3734521.27</v>
      </c>
      <c r="P42" s="7">
        <v>115.87</v>
      </c>
      <c r="Q42" s="7">
        <v>0</v>
      </c>
      <c r="R42" s="7">
        <v>4327.1899999999996</v>
      </c>
      <c r="S42" s="8">
        <v>2.3E-3</v>
      </c>
      <c r="T42" s="8">
        <v>5.0000000000000001E-3</v>
      </c>
      <c r="U42" s="8">
        <v>8.9999999999999998E-4</v>
      </c>
    </row>
    <row r="43" spans="2:21">
      <c r="B43" s="6" t="s">
        <v>290</v>
      </c>
      <c r="C43" s="17">
        <v>1140110</v>
      </c>
      <c r="D43" s="18" t="s">
        <v>183</v>
      </c>
      <c r="E43" s="6"/>
      <c r="F43" s="18">
        <v>511659401</v>
      </c>
      <c r="G43" s="6" t="s">
        <v>273</v>
      </c>
      <c r="H43" s="6" t="s">
        <v>286</v>
      </c>
      <c r="I43" s="6" t="s">
        <v>110</v>
      </c>
      <c r="J43" s="6"/>
      <c r="K43" s="17">
        <v>2.08</v>
      </c>
      <c r="L43" s="6" t="s">
        <v>104</v>
      </c>
      <c r="M43" s="8">
        <v>0.03</v>
      </c>
      <c r="N43" s="8">
        <v>-4.3E-3</v>
      </c>
      <c r="O43" s="7">
        <v>50860.27</v>
      </c>
      <c r="P43" s="7">
        <v>109</v>
      </c>
      <c r="Q43" s="7">
        <v>0</v>
      </c>
      <c r="R43" s="7">
        <v>55.44</v>
      </c>
      <c r="S43" s="8">
        <v>1E-4</v>
      </c>
      <c r="T43" s="8">
        <v>1E-4</v>
      </c>
      <c r="U43" s="8">
        <v>0</v>
      </c>
    </row>
    <row r="44" spans="2:21">
      <c r="B44" s="6" t="s">
        <v>291</v>
      </c>
      <c r="C44" s="17">
        <v>1130426</v>
      </c>
      <c r="D44" s="18" t="s">
        <v>183</v>
      </c>
      <c r="E44" s="6"/>
      <c r="F44" s="18">
        <v>511659401</v>
      </c>
      <c r="G44" s="6" t="s">
        <v>273</v>
      </c>
      <c r="H44" s="6" t="s">
        <v>286</v>
      </c>
      <c r="I44" s="6" t="s">
        <v>110</v>
      </c>
      <c r="J44" s="6"/>
      <c r="K44" s="17">
        <v>0.88</v>
      </c>
      <c r="L44" s="6" t="s">
        <v>104</v>
      </c>
      <c r="M44" s="8">
        <v>1.6400000000000001E-2</v>
      </c>
      <c r="N44" s="8">
        <v>-4.3E-3</v>
      </c>
      <c r="O44" s="7">
        <v>18222.82</v>
      </c>
      <c r="P44" s="7">
        <v>101.98</v>
      </c>
      <c r="Q44" s="7">
        <v>0</v>
      </c>
      <c r="R44" s="7">
        <v>18.579999999999998</v>
      </c>
      <c r="S44" s="8">
        <v>0</v>
      </c>
      <c r="T44" s="8">
        <v>0</v>
      </c>
      <c r="U44" s="8">
        <v>0</v>
      </c>
    </row>
    <row r="45" spans="2:21">
      <c r="B45" s="6" t="s">
        <v>292</v>
      </c>
      <c r="C45" s="17">
        <v>1133487</v>
      </c>
      <c r="D45" s="18" t="s">
        <v>183</v>
      </c>
      <c r="E45" s="6"/>
      <c r="F45" s="18">
        <v>511659401</v>
      </c>
      <c r="G45" s="6" t="s">
        <v>273</v>
      </c>
      <c r="H45" s="6" t="s">
        <v>286</v>
      </c>
      <c r="I45" s="6" t="s">
        <v>110</v>
      </c>
      <c r="J45" s="6"/>
      <c r="K45" s="17">
        <v>5.24</v>
      </c>
      <c r="L45" s="6" t="s">
        <v>104</v>
      </c>
      <c r="M45" s="8">
        <v>2.3400000000000001E-2</v>
      </c>
      <c r="N45" s="8">
        <v>8.3999999999999995E-3</v>
      </c>
      <c r="O45" s="7">
        <v>2189294.16</v>
      </c>
      <c r="P45" s="7">
        <v>108.15</v>
      </c>
      <c r="Q45" s="7">
        <v>0</v>
      </c>
      <c r="R45" s="7">
        <v>2367.7199999999998</v>
      </c>
      <c r="S45" s="8">
        <v>8.9999999999999998E-4</v>
      </c>
      <c r="T45" s="8">
        <v>2.8E-3</v>
      </c>
      <c r="U45" s="8">
        <v>5.0000000000000001E-4</v>
      </c>
    </row>
    <row r="46" spans="2:21">
      <c r="B46" s="6" t="s">
        <v>293</v>
      </c>
      <c r="C46" s="17">
        <v>2300184</v>
      </c>
      <c r="D46" s="18" t="s">
        <v>183</v>
      </c>
      <c r="E46" s="6"/>
      <c r="F46" s="18">
        <v>520031931</v>
      </c>
      <c r="G46" s="6" t="s">
        <v>294</v>
      </c>
      <c r="H46" s="6" t="s">
        <v>286</v>
      </c>
      <c r="I46" s="6" t="s">
        <v>110</v>
      </c>
      <c r="J46" s="6"/>
      <c r="K46" s="17">
        <v>5.16</v>
      </c>
      <c r="L46" s="6" t="s">
        <v>104</v>
      </c>
      <c r="M46" s="8">
        <v>2.1999999999999999E-2</v>
      </c>
      <c r="N46" s="8">
        <v>1.11E-2</v>
      </c>
      <c r="O46" s="7">
        <v>1039950.91</v>
      </c>
      <c r="P46" s="7">
        <v>106.68</v>
      </c>
      <c r="Q46" s="7">
        <v>0</v>
      </c>
      <c r="R46" s="7">
        <v>1109.42</v>
      </c>
      <c r="S46" s="8">
        <v>1.1999999999999999E-3</v>
      </c>
      <c r="T46" s="8">
        <v>1.2999999999999999E-3</v>
      </c>
      <c r="U46" s="8">
        <v>2.0000000000000001E-4</v>
      </c>
    </row>
    <row r="47" spans="2:21">
      <c r="B47" s="6" t="s">
        <v>295</v>
      </c>
      <c r="C47" s="17">
        <v>2300143</v>
      </c>
      <c r="D47" s="18" t="s">
        <v>183</v>
      </c>
      <c r="E47" s="6"/>
      <c r="F47" s="18">
        <v>520031931</v>
      </c>
      <c r="G47" s="6" t="s">
        <v>294</v>
      </c>
      <c r="H47" s="6" t="s">
        <v>286</v>
      </c>
      <c r="I47" s="6" t="s">
        <v>110</v>
      </c>
      <c r="J47" s="6"/>
      <c r="K47" s="17">
        <v>2.11</v>
      </c>
      <c r="L47" s="6" t="s">
        <v>104</v>
      </c>
      <c r="M47" s="8">
        <v>3.6999999999999998E-2</v>
      </c>
      <c r="N47" s="8">
        <v>-4.0000000000000001E-3</v>
      </c>
      <c r="O47" s="7">
        <v>2493514.17</v>
      </c>
      <c r="P47" s="7">
        <v>114.22</v>
      </c>
      <c r="Q47" s="7">
        <v>0</v>
      </c>
      <c r="R47" s="7">
        <v>2848.09</v>
      </c>
      <c r="S47" s="8">
        <v>1E-3</v>
      </c>
      <c r="T47" s="8">
        <v>3.3E-3</v>
      </c>
      <c r="U47" s="8">
        <v>5.9999999999999995E-4</v>
      </c>
    </row>
    <row r="48" spans="2:21">
      <c r="B48" s="6" t="s">
        <v>296</v>
      </c>
      <c r="C48" s="17">
        <v>1151117</v>
      </c>
      <c r="D48" s="18" t="s">
        <v>183</v>
      </c>
      <c r="E48" s="6"/>
      <c r="F48" s="18">
        <v>513623314</v>
      </c>
      <c r="G48" s="6" t="s">
        <v>273</v>
      </c>
      <c r="H48" s="6" t="s">
        <v>286</v>
      </c>
      <c r="I48" s="6" t="s">
        <v>110</v>
      </c>
      <c r="J48" s="6"/>
      <c r="K48" s="17">
        <v>6.54</v>
      </c>
      <c r="L48" s="6" t="s">
        <v>104</v>
      </c>
      <c r="M48" s="8">
        <v>1.8200000000000001E-2</v>
      </c>
      <c r="N48" s="8">
        <v>1.3299999999999999E-2</v>
      </c>
      <c r="O48" s="7">
        <v>233585.26</v>
      </c>
      <c r="P48" s="7">
        <v>104.11</v>
      </c>
      <c r="Q48" s="7">
        <v>0</v>
      </c>
      <c r="R48" s="7">
        <v>243.19</v>
      </c>
      <c r="S48" s="8">
        <v>8.9999999999999998E-4</v>
      </c>
      <c r="T48" s="8">
        <v>2.9999999999999997E-4</v>
      </c>
      <c r="U48" s="8">
        <v>0</v>
      </c>
    </row>
    <row r="49" spans="2:21">
      <c r="B49" s="6" t="s">
        <v>297</v>
      </c>
      <c r="C49" s="17">
        <v>1103126</v>
      </c>
      <c r="D49" s="18" t="s">
        <v>183</v>
      </c>
      <c r="E49" s="6"/>
      <c r="F49" s="18">
        <v>513141879</v>
      </c>
      <c r="G49" s="6" t="s">
        <v>256</v>
      </c>
      <c r="H49" s="6" t="s">
        <v>286</v>
      </c>
      <c r="I49" s="6" t="s">
        <v>110</v>
      </c>
      <c r="J49" s="6"/>
      <c r="K49" s="17">
        <v>1.45</v>
      </c>
      <c r="L49" s="6" t="s">
        <v>104</v>
      </c>
      <c r="M49" s="8">
        <v>4.2000000000000003E-2</v>
      </c>
      <c r="N49" s="8">
        <v>-2.2000000000000001E-3</v>
      </c>
      <c r="O49" s="7">
        <v>22192.83</v>
      </c>
      <c r="P49" s="7">
        <v>129.4</v>
      </c>
      <c r="Q49" s="7">
        <v>0</v>
      </c>
      <c r="R49" s="7">
        <v>28.72</v>
      </c>
      <c r="S49" s="8">
        <v>4.0000000000000002E-4</v>
      </c>
      <c r="T49" s="8">
        <v>0</v>
      </c>
      <c r="U49" s="8">
        <v>0</v>
      </c>
    </row>
    <row r="50" spans="2:21">
      <c r="B50" s="6" t="s">
        <v>298</v>
      </c>
      <c r="C50" s="17">
        <v>1121953</v>
      </c>
      <c r="D50" s="18" t="s">
        <v>183</v>
      </c>
      <c r="E50" s="6"/>
      <c r="F50" s="18">
        <v>513141879</v>
      </c>
      <c r="G50" s="6" t="s">
        <v>256</v>
      </c>
      <c r="H50" s="6" t="s">
        <v>286</v>
      </c>
      <c r="I50" s="6" t="s">
        <v>110</v>
      </c>
      <c r="J50" s="6"/>
      <c r="K50" s="17">
        <v>1.32</v>
      </c>
      <c r="L50" s="6" t="s">
        <v>104</v>
      </c>
      <c r="M50" s="8">
        <v>3.1E-2</v>
      </c>
      <c r="N50" s="8">
        <v>-9.2999999999999992E-3</v>
      </c>
      <c r="O50" s="7">
        <v>128108.49</v>
      </c>
      <c r="P50" s="7">
        <v>112.2</v>
      </c>
      <c r="Q50" s="7">
        <v>0</v>
      </c>
      <c r="R50" s="7">
        <v>143.74</v>
      </c>
      <c r="S50" s="8">
        <v>4.0000000000000002E-4</v>
      </c>
      <c r="T50" s="8">
        <v>2.0000000000000001E-4</v>
      </c>
      <c r="U50" s="8">
        <v>0</v>
      </c>
    </row>
    <row r="51" spans="2:21">
      <c r="B51" s="6" t="s">
        <v>299</v>
      </c>
      <c r="C51" s="17">
        <v>1126598</v>
      </c>
      <c r="D51" s="18" t="s">
        <v>183</v>
      </c>
      <c r="E51" s="6"/>
      <c r="F51" s="18">
        <v>513141879</v>
      </c>
      <c r="G51" s="6" t="s">
        <v>256</v>
      </c>
      <c r="H51" s="6" t="s">
        <v>286</v>
      </c>
      <c r="I51" s="6" t="s">
        <v>110</v>
      </c>
      <c r="J51" s="6"/>
      <c r="K51" s="17">
        <v>0.27</v>
      </c>
      <c r="L51" s="6" t="s">
        <v>104</v>
      </c>
      <c r="M51" s="8">
        <v>2.8000000000000001E-2</v>
      </c>
      <c r="N51" s="8">
        <v>-2.3E-2</v>
      </c>
      <c r="O51" s="7">
        <v>1884975.32</v>
      </c>
      <c r="P51" s="7">
        <v>105.52</v>
      </c>
      <c r="Q51" s="7">
        <v>0</v>
      </c>
      <c r="R51" s="7">
        <v>1989.03</v>
      </c>
      <c r="S51" s="8">
        <v>1.9E-3</v>
      </c>
      <c r="T51" s="8">
        <v>2.3E-3</v>
      </c>
      <c r="U51" s="8">
        <v>4.0000000000000002E-4</v>
      </c>
    </row>
    <row r="52" spans="2:21">
      <c r="B52" s="6" t="s">
        <v>300</v>
      </c>
      <c r="C52" s="17">
        <v>7590128</v>
      </c>
      <c r="D52" s="18" t="s">
        <v>183</v>
      </c>
      <c r="E52" s="6"/>
      <c r="F52" s="18">
        <v>520001736</v>
      </c>
      <c r="G52" s="6" t="s">
        <v>273</v>
      </c>
      <c r="H52" s="6" t="s">
        <v>286</v>
      </c>
      <c r="I52" s="6" t="s">
        <v>110</v>
      </c>
      <c r="J52" s="6"/>
      <c r="K52" s="17">
        <v>4.1900000000000004</v>
      </c>
      <c r="L52" s="6" t="s">
        <v>104</v>
      </c>
      <c r="M52" s="8">
        <v>4.7500000000000001E-2</v>
      </c>
      <c r="N52" s="8">
        <v>4.4999999999999997E-3</v>
      </c>
      <c r="O52" s="7">
        <v>680025.37</v>
      </c>
      <c r="P52" s="7">
        <v>144.5</v>
      </c>
      <c r="Q52" s="7">
        <v>0</v>
      </c>
      <c r="R52" s="7">
        <v>982.64</v>
      </c>
      <c r="S52" s="8">
        <v>4.0000000000000002E-4</v>
      </c>
      <c r="T52" s="8">
        <v>1.1000000000000001E-3</v>
      </c>
      <c r="U52" s="8">
        <v>2.0000000000000001E-4</v>
      </c>
    </row>
    <row r="53" spans="2:21">
      <c r="B53" s="6" t="s">
        <v>301</v>
      </c>
      <c r="C53" s="17">
        <v>7480023</v>
      </c>
      <c r="D53" s="18" t="s">
        <v>183</v>
      </c>
      <c r="E53" s="6"/>
      <c r="F53" s="18">
        <v>520029935</v>
      </c>
      <c r="G53" s="6" t="s">
        <v>256</v>
      </c>
      <c r="H53" s="6" t="s">
        <v>286</v>
      </c>
      <c r="I53" s="6" t="s">
        <v>110</v>
      </c>
      <c r="J53" s="6"/>
      <c r="K53" s="17">
        <v>0.67</v>
      </c>
      <c r="L53" s="6" t="s">
        <v>104</v>
      </c>
      <c r="M53" s="8">
        <v>5.2499999999999998E-2</v>
      </c>
      <c r="N53" s="8">
        <v>-1.26E-2</v>
      </c>
      <c r="O53" s="7">
        <v>136048.62</v>
      </c>
      <c r="P53" s="7">
        <v>131.16999999999999</v>
      </c>
      <c r="Q53" s="7">
        <v>0</v>
      </c>
      <c r="R53" s="7">
        <v>178.45</v>
      </c>
      <c r="S53" s="8">
        <v>1.1000000000000001E-3</v>
      </c>
      <c r="T53" s="8">
        <v>2.0000000000000001E-4</v>
      </c>
      <c r="U53" s="8">
        <v>0</v>
      </c>
    </row>
    <row r="54" spans="2:21">
      <c r="B54" s="6" t="s">
        <v>302</v>
      </c>
      <c r="C54" s="17">
        <v>7480049</v>
      </c>
      <c r="D54" s="18" t="s">
        <v>183</v>
      </c>
      <c r="E54" s="6"/>
      <c r="F54" s="18">
        <v>520029935</v>
      </c>
      <c r="G54" s="6" t="s">
        <v>256</v>
      </c>
      <c r="H54" s="6" t="s">
        <v>286</v>
      </c>
      <c r="I54" s="6" t="s">
        <v>110</v>
      </c>
      <c r="J54" s="6"/>
      <c r="K54" s="17">
        <v>2.04</v>
      </c>
      <c r="L54" s="6" t="s">
        <v>104</v>
      </c>
      <c r="M54" s="8">
        <v>4.7500000000000001E-2</v>
      </c>
      <c r="N54" s="8">
        <v>-7.6E-3</v>
      </c>
      <c r="O54" s="7">
        <v>58507.76</v>
      </c>
      <c r="P54" s="7">
        <v>134.19999999999999</v>
      </c>
      <c r="Q54" s="7">
        <v>0</v>
      </c>
      <c r="R54" s="7">
        <v>78.52</v>
      </c>
      <c r="S54" s="8">
        <v>2.0000000000000001E-4</v>
      </c>
      <c r="T54" s="8">
        <v>1E-4</v>
      </c>
      <c r="U54" s="8">
        <v>0</v>
      </c>
    </row>
    <row r="55" spans="2:21">
      <c r="B55" s="6" t="s">
        <v>303</v>
      </c>
      <c r="C55" s="17">
        <v>6910129</v>
      </c>
      <c r="D55" s="18" t="s">
        <v>183</v>
      </c>
      <c r="E55" s="6"/>
      <c r="F55" s="18">
        <v>520007030</v>
      </c>
      <c r="G55" s="6" t="s">
        <v>256</v>
      </c>
      <c r="H55" s="6" t="s">
        <v>286</v>
      </c>
      <c r="I55" s="6" t="s">
        <v>110</v>
      </c>
      <c r="J55" s="6"/>
      <c r="K55" s="17">
        <v>1.67</v>
      </c>
      <c r="L55" s="6" t="s">
        <v>104</v>
      </c>
      <c r="M55" s="8">
        <v>3.85E-2</v>
      </c>
      <c r="N55" s="8">
        <v>-8.5000000000000006E-3</v>
      </c>
      <c r="O55" s="7">
        <v>259509.24</v>
      </c>
      <c r="P55" s="7">
        <v>117.89</v>
      </c>
      <c r="Q55" s="7">
        <v>0</v>
      </c>
      <c r="R55" s="7">
        <v>305.94</v>
      </c>
      <c r="S55" s="8">
        <v>5.9999999999999995E-4</v>
      </c>
      <c r="T55" s="8">
        <v>4.0000000000000002E-4</v>
      </c>
      <c r="U55" s="8">
        <v>1E-4</v>
      </c>
    </row>
    <row r="56" spans="2:21">
      <c r="B56" s="6" t="s">
        <v>304</v>
      </c>
      <c r="C56" s="17">
        <v>1119825</v>
      </c>
      <c r="D56" s="18" t="s">
        <v>183</v>
      </c>
      <c r="E56" s="6"/>
      <c r="F56" s="18">
        <v>513704304</v>
      </c>
      <c r="G56" s="6" t="s">
        <v>256</v>
      </c>
      <c r="H56" s="6" t="s">
        <v>286</v>
      </c>
      <c r="I56" s="6" t="s">
        <v>110</v>
      </c>
      <c r="J56" s="6"/>
      <c r="K56" s="17">
        <v>2.2799999999999998</v>
      </c>
      <c r="L56" s="6" t="s">
        <v>104</v>
      </c>
      <c r="M56" s="8">
        <v>3.5499999999999997E-2</v>
      </c>
      <c r="N56" s="8">
        <v>-4.7999999999999996E-3</v>
      </c>
      <c r="O56" s="7">
        <v>748144.95</v>
      </c>
      <c r="P56" s="7">
        <v>120.71</v>
      </c>
      <c r="Q56" s="7">
        <v>0</v>
      </c>
      <c r="R56" s="7">
        <v>903.09</v>
      </c>
      <c r="S56" s="8">
        <v>2.0999999999999999E-3</v>
      </c>
      <c r="T56" s="8">
        <v>1.1000000000000001E-3</v>
      </c>
      <c r="U56" s="8">
        <v>2.0000000000000001E-4</v>
      </c>
    </row>
    <row r="57" spans="2:21">
      <c r="B57" s="6" t="s">
        <v>305</v>
      </c>
      <c r="C57" s="17">
        <v>1095066</v>
      </c>
      <c r="D57" s="18" t="s">
        <v>183</v>
      </c>
      <c r="E57" s="6"/>
      <c r="F57" s="18">
        <v>513704304</v>
      </c>
      <c r="G57" s="6" t="s">
        <v>256</v>
      </c>
      <c r="H57" s="6" t="s">
        <v>286</v>
      </c>
      <c r="I57" s="6" t="s">
        <v>110</v>
      </c>
      <c r="J57" s="6"/>
      <c r="K57" s="17">
        <v>1.18</v>
      </c>
      <c r="L57" s="6" t="s">
        <v>104</v>
      </c>
      <c r="M57" s="8">
        <v>4.65E-2</v>
      </c>
      <c r="N57" s="8">
        <v>-1.09E-2</v>
      </c>
      <c r="O57" s="7">
        <v>89455.72</v>
      </c>
      <c r="P57" s="7">
        <v>130.41</v>
      </c>
      <c r="Q57" s="7">
        <v>0</v>
      </c>
      <c r="R57" s="7">
        <v>116.66</v>
      </c>
      <c r="S57" s="8">
        <v>4.0000000000000002E-4</v>
      </c>
      <c r="T57" s="8">
        <v>1E-4</v>
      </c>
      <c r="U57" s="8">
        <v>0</v>
      </c>
    </row>
    <row r="58" spans="2:21">
      <c r="B58" s="6" t="s">
        <v>306</v>
      </c>
      <c r="C58" s="17">
        <v>1134147</v>
      </c>
      <c r="D58" s="18" t="s">
        <v>183</v>
      </c>
      <c r="E58" s="6"/>
      <c r="F58" s="18">
        <v>513704304</v>
      </c>
      <c r="G58" s="6" t="s">
        <v>256</v>
      </c>
      <c r="H58" s="6" t="s">
        <v>286</v>
      </c>
      <c r="I58" s="6" t="s">
        <v>110</v>
      </c>
      <c r="J58" s="6"/>
      <c r="K58" s="17">
        <v>5.66</v>
      </c>
      <c r="L58" s="6" t="s">
        <v>104</v>
      </c>
      <c r="M58" s="8">
        <v>1.4999999999999999E-2</v>
      </c>
      <c r="N58" s="8">
        <v>5.1000000000000004E-3</v>
      </c>
      <c r="O58" s="7">
        <v>442361.54</v>
      </c>
      <c r="P58" s="7">
        <v>105.93</v>
      </c>
      <c r="Q58" s="7">
        <v>0</v>
      </c>
      <c r="R58" s="7">
        <v>468.59</v>
      </c>
      <c r="S58" s="8">
        <v>8.9999999999999998E-4</v>
      </c>
      <c r="T58" s="8">
        <v>5.0000000000000001E-4</v>
      </c>
      <c r="U58" s="8">
        <v>1E-4</v>
      </c>
    </row>
    <row r="59" spans="2:21">
      <c r="B59" s="6" t="s">
        <v>307</v>
      </c>
      <c r="C59" s="17">
        <v>1099738</v>
      </c>
      <c r="D59" s="18" t="s">
        <v>183</v>
      </c>
      <c r="E59" s="6"/>
      <c r="F59" s="18">
        <v>513834200</v>
      </c>
      <c r="G59" s="6" t="s">
        <v>308</v>
      </c>
      <c r="H59" s="6" t="s">
        <v>286</v>
      </c>
      <c r="I59" s="6" t="s">
        <v>110</v>
      </c>
      <c r="J59" s="6"/>
      <c r="K59" s="17">
        <v>1.73</v>
      </c>
      <c r="L59" s="6" t="s">
        <v>104</v>
      </c>
      <c r="M59" s="8">
        <v>4.65E-2</v>
      </c>
      <c r="N59" s="8">
        <v>-6.1000000000000004E-3</v>
      </c>
      <c r="O59" s="7">
        <v>78107.399999999994</v>
      </c>
      <c r="P59" s="7">
        <v>133.19</v>
      </c>
      <c r="Q59" s="7">
        <v>0</v>
      </c>
      <c r="R59" s="7">
        <v>104.03</v>
      </c>
      <c r="S59" s="8">
        <v>1E-3</v>
      </c>
      <c r="T59" s="8">
        <v>1E-4</v>
      </c>
      <c r="U59" s="8">
        <v>0</v>
      </c>
    </row>
    <row r="60" spans="2:21">
      <c r="B60" s="6" t="s">
        <v>309</v>
      </c>
      <c r="C60" s="17">
        <v>4160115</v>
      </c>
      <c r="D60" s="18" t="s">
        <v>183</v>
      </c>
      <c r="E60" s="6"/>
      <c r="F60" s="18">
        <v>520038910</v>
      </c>
      <c r="G60" s="6" t="s">
        <v>273</v>
      </c>
      <c r="H60" s="6" t="s">
        <v>286</v>
      </c>
      <c r="I60" s="6" t="s">
        <v>110</v>
      </c>
      <c r="J60" s="6"/>
      <c r="K60" s="17">
        <v>1.9</v>
      </c>
      <c r="L60" s="6" t="s">
        <v>104</v>
      </c>
      <c r="M60" s="8">
        <v>3.6400000000000002E-2</v>
      </c>
      <c r="N60" s="8">
        <v>-2.5000000000000001E-3</v>
      </c>
      <c r="O60" s="7">
        <v>105708.97</v>
      </c>
      <c r="P60" s="7">
        <v>117.54</v>
      </c>
      <c r="Q60" s="7">
        <v>0</v>
      </c>
      <c r="R60" s="7">
        <v>124.25</v>
      </c>
      <c r="S60" s="8">
        <v>1.4E-3</v>
      </c>
      <c r="T60" s="8">
        <v>1E-4</v>
      </c>
      <c r="U60" s="8">
        <v>0</v>
      </c>
    </row>
    <row r="61" spans="2:21">
      <c r="B61" s="6" t="s">
        <v>310</v>
      </c>
      <c r="C61" s="17">
        <v>6000210</v>
      </c>
      <c r="D61" s="18" t="s">
        <v>183</v>
      </c>
      <c r="E61" s="6"/>
      <c r="F61" s="18">
        <v>520000472</v>
      </c>
      <c r="G61" s="6" t="s">
        <v>311</v>
      </c>
      <c r="H61" s="6" t="s">
        <v>312</v>
      </c>
      <c r="I61" s="6" t="s">
        <v>275</v>
      </c>
      <c r="J61" s="6"/>
      <c r="K61" s="17">
        <v>7.74</v>
      </c>
      <c r="L61" s="6" t="s">
        <v>104</v>
      </c>
      <c r="M61" s="8">
        <v>3.85E-2</v>
      </c>
      <c r="N61" s="8">
        <v>1.18E-2</v>
      </c>
      <c r="O61" s="7">
        <v>202870.74</v>
      </c>
      <c r="P61" s="7">
        <v>122.99</v>
      </c>
      <c r="Q61" s="7">
        <v>6.08</v>
      </c>
      <c r="R61" s="7">
        <v>255.59</v>
      </c>
      <c r="S61" s="8">
        <v>1E-4</v>
      </c>
      <c r="T61" s="8">
        <v>2.9999999999999997E-4</v>
      </c>
      <c r="U61" s="8">
        <v>1E-4</v>
      </c>
    </row>
    <row r="62" spans="2:21">
      <c r="B62" s="6" t="s">
        <v>313</v>
      </c>
      <c r="C62" s="17">
        <v>6000236</v>
      </c>
      <c r="D62" s="18" t="s">
        <v>183</v>
      </c>
      <c r="E62" s="6"/>
      <c r="F62" s="18">
        <v>520000472</v>
      </c>
      <c r="G62" s="6" t="s">
        <v>311</v>
      </c>
      <c r="H62" s="6" t="s">
        <v>312</v>
      </c>
      <c r="I62" s="6" t="s">
        <v>275</v>
      </c>
      <c r="J62" s="6"/>
      <c r="K62" s="17">
        <v>5.72</v>
      </c>
      <c r="L62" s="6" t="s">
        <v>104</v>
      </c>
      <c r="M62" s="8">
        <v>4.4999999999999998E-2</v>
      </c>
      <c r="N62" s="8">
        <v>7.4999999999999997E-3</v>
      </c>
      <c r="O62" s="7">
        <v>325555.59000000003</v>
      </c>
      <c r="P62" s="7">
        <v>125.6</v>
      </c>
      <c r="Q62" s="7">
        <v>0</v>
      </c>
      <c r="R62" s="7">
        <v>408.9</v>
      </c>
      <c r="S62" s="8">
        <v>1E-4</v>
      </c>
      <c r="T62" s="8">
        <v>5.0000000000000001E-4</v>
      </c>
      <c r="U62" s="8">
        <v>1E-4</v>
      </c>
    </row>
    <row r="63" spans="2:21">
      <c r="B63" s="6" t="s">
        <v>313</v>
      </c>
      <c r="C63" s="17">
        <v>6000285</v>
      </c>
      <c r="D63" s="18" t="s">
        <v>183</v>
      </c>
      <c r="E63" s="6"/>
      <c r="F63" s="18">
        <v>520000472</v>
      </c>
      <c r="G63" s="6" t="s">
        <v>311</v>
      </c>
      <c r="H63" s="6" t="s">
        <v>312</v>
      </c>
      <c r="I63" s="6" t="s">
        <v>275</v>
      </c>
      <c r="J63" s="6"/>
      <c r="K63" s="17">
        <v>10.32</v>
      </c>
      <c r="L63" s="6" t="s">
        <v>104</v>
      </c>
      <c r="M63" s="8">
        <v>2.3900000000000001E-2</v>
      </c>
      <c r="N63" s="8">
        <v>1.9900000000000001E-2</v>
      </c>
      <c r="O63" s="7">
        <v>1113901.8600000001</v>
      </c>
      <c r="P63" s="7">
        <v>104.32</v>
      </c>
      <c r="Q63" s="7">
        <v>0</v>
      </c>
      <c r="R63" s="7">
        <v>1162.02</v>
      </c>
      <c r="S63" s="8">
        <v>8.9999999999999998E-4</v>
      </c>
      <c r="T63" s="8">
        <v>1.4E-3</v>
      </c>
      <c r="U63" s="8">
        <v>2.0000000000000001E-4</v>
      </c>
    </row>
    <row r="64" spans="2:21">
      <c r="B64" s="6" t="s">
        <v>314</v>
      </c>
      <c r="C64" s="17">
        <v>1097138</v>
      </c>
      <c r="D64" s="18" t="s">
        <v>183</v>
      </c>
      <c r="E64" s="6"/>
      <c r="F64" s="18">
        <v>513754069</v>
      </c>
      <c r="G64" s="6" t="s">
        <v>308</v>
      </c>
      <c r="H64" s="6" t="s">
        <v>286</v>
      </c>
      <c r="I64" s="6" t="s">
        <v>110</v>
      </c>
      <c r="J64" s="6"/>
      <c r="K64" s="17">
        <v>1.1499999999999999</v>
      </c>
      <c r="L64" s="6" t="s">
        <v>104</v>
      </c>
      <c r="M64" s="8">
        <v>4.8899999999999999E-2</v>
      </c>
      <c r="N64" s="8">
        <v>-7.1999999999999998E-3</v>
      </c>
      <c r="O64" s="7">
        <v>1183.04</v>
      </c>
      <c r="P64" s="7">
        <v>131.68</v>
      </c>
      <c r="Q64" s="7">
        <v>0</v>
      </c>
      <c r="R64" s="7">
        <v>1.56</v>
      </c>
      <c r="S64" s="8">
        <v>0</v>
      </c>
      <c r="T64" s="8">
        <v>0</v>
      </c>
      <c r="U64" s="8">
        <v>0</v>
      </c>
    </row>
    <row r="65" spans="2:21">
      <c r="B65" s="6" t="s">
        <v>315</v>
      </c>
      <c r="C65" s="17">
        <v>6040380</v>
      </c>
      <c r="D65" s="18" t="s">
        <v>183</v>
      </c>
      <c r="E65" s="6"/>
      <c r="F65" s="18">
        <v>520018078</v>
      </c>
      <c r="G65" s="6" t="s">
        <v>256</v>
      </c>
      <c r="H65" s="6" t="s">
        <v>286</v>
      </c>
      <c r="I65" s="6" t="s">
        <v>110</v>
      </c>
      <c r="J65" s="6"/>
      <c r="K65" s="17">
        <v>4.18</v>
      </c>
      <c r="L65" s="6" t="s">
        <v>104</v>
      </c>
      <c r="M65" s="8">
        <v>1.6400000000000001E-2</v>
      </c>
      <c r="N65" s="8">
        <v>1.23E-2</v>
      </c>
      <c r="O65" s="7">
        <v>10.57</v>
      </c>
      <c r="P65" s="7">
        <v>5100544</v>
      </c>
      <c r="Q65" s="7">
        <v>0</v>
      </c>
      <c r="R65" s="7">
        <v>539.15</v>
      </c>
      <c r="S65" s="8">
        <v>0</v>
      </c>
      <c r="T65" s="8">
        <v>5.9999999999999995E-4</v>
      </c>
      <c r="U65" s="8">
        <v>1E-4</v>
      </c>
    </row>
    <row r="66" spans="2:21">
      <c r="B66" s="6" t="s">
        <v>316</v>
      </c>
      <c r="C66" s="17">
        <v>6040430</v>
      </c>
      <c r="D66" s="18" t="s">
        <v>183</v>
      </c>
      <c r="E66" s="6"/>
      <c r="F66" s="18">
        <v>520018078</v>
      </c>
      <c r="G66" s="6" t="s">
        <v>256</v>
      </c>
      <c r="H66" s="6" t="s">
        <v>286</v>
      </c>
      <c r="I66" s="6" t="s">
        <v>110</v>
      </c>
      <c r="J66" s="6"/>
      <c r="K66" s="17">
        <v>5.57</v>
      </c>
      <c r="L66" s="6" t="s">
        <v>104</v>
      </c>
      <c r="M66" s="8">
        <v>2.4199999999999999E-2</v>
      </c>
      <c r="N66" s="8">
        <v>1.9800000000000002E-2</v>
      </c>
      <c r="O66" s="7">
        <v>49.47</v>
      </c>
      <c r="P66" s="7">
        <v>5140250</v>
      </c>
      <c r="Q66" s="7">
        <v>0</v>
      </c>
      <c r="R66" s="7">
        <v>2542.7800000000002</v>
      </c>
      <c r="S66" s="8">
        <v>0</v>
      </c>
      <c r="T66" s="8">
        <v>3.0000000000000001E-3</v>
      </c>
      <c r="U66" s="8">
        <v>5.0000000000000001E-4</v>
      </c>
    </row>
    <row r="67" spans="2:21">
      <c r="B67" s="6" t="s">
        <v>317</v>
      </c>
      <c r="C67" s="17">
        <v>6040257</v>
      </c>
      <c r="D67" s="18" t="s">
        <v>183</v>
      </c>
      <c r="E67" s="6"/>
      <c r="F67" s="18">
        <v>520018078</v>
      </c>
      <c r="G67" s="6" t="s">
        <v>256</v>
      </c>
      <c r="H67" s="6" t="s">
        <v>286</v>
      </c>
      <c r="I67" s="6" t="s">
        <v>110</v>
      </c>
      <c r="J67" s="6"/>
      <c r="K67" s="17">
        <v>1.32</v>
      </c>
      <c r="L67" s="6" t="s">
        <v>104</v>
      </c>
      <c r="M67" s="8">
        <v>0.05</v>
      </c>
      <c r="N67" s="8">
        <v>-6.8999999999999999E-3</v>
      </c>
      <c r="O67" s="7">
        <v>244767.26</v>
      </c>
      <c r="P67" s="7">
        <v>119.55</v>
      </c>
      <c r="Q67" s="7">
        <v>0</v>
      </c>
      <c r="R67" s="7">
        <v>292.62</v>
      </c>
      <c r="S67" s="8">
        <v>2.0000000000000001E-4</v>
      </c>
      <c r="T67" s="8">
        <v>2.9999999999999997E-4</v>
      </c>
      <c r="U67" s="8">
        <v>1E-4</v>
      </c>
    </row>
    <row r="68" spans="2:21">
      <c r="B68" s="6" t="s">
        <v>318</v>
      </c>
      <c r="C68" s="17">
        <v>6040141</v>
      </c>
      <c r="D68" s="18" t="s">
        <v>183</v>
      </c>
      <c r="E68" s="6"/>
      <c r="F68" s="18">
        <v>520018078</v>
      </c>
      <c r="G68" s="6" t="s">
        <v>256</v>
      </c>
      <c r="H68" s="6" t="s">
        <v>286</v>
      </c>
      <c r="I68" s="6" t="s">
        <v>110</v>
      </c>
      <c r="J68" s="6"/>
      <c r="K68" s="17">
        <v>1.78</v>
      </c>
      <c r="L68" s="6" t="s">
        <v>104</v>
      </c>
      <c r="M68" s="8">
        <v>0.04</v>
      </c>
      <c r="N68" s="8">
        <v>-3.2000000000000002E-3</v>
      </c>
      <c r="O68" s="7">
        <v>671933.14</v>
      </c>
      <c r="P68" s="7">
        <v>117.66</v>
      </c>
      <c r="Q68" s="7">
        <v>0</v>
      </c>
      <c r="R68" s="7">
        <v>790.6</v>
      </c>
      <c r="S68" s="8">
        <v>5.0000000000000001E-4</v>
      </c>
      <c r="T68" s="8">
        <v>8.9999999999999998E-4</v>
      </c>
      <c r="U68" s="8">
        <v>2.0000000000000001E-4</v>
      </c>
    </row>
    <row r="69" spans="2:21">
      <c r="B69" s="6" t="s">
        <v>319</v>
      </c>
      <c r="C69" s="17">
        <v>3230265</v>
      </c>
      <c r="D69" s="18" t="s">
        <v>183</v>
      </c>
      <c r="E69" s="6"/>
      <c r="F69" s="18">
        <v>520037789</v>
      </c>
      <c r="G69" s="6" t="s">
        <v>273</v>
      </c>
      <c r="H69" s="6" t="s">
        <v>286</v>
      </c>
      <c r="I69" s="6" t="s">
        <v>110</v>
      </c>
      <c r="J69" s="6"/>
      <c r="K69" s="17">
        <v>6.83</v>
      </c>
      <c r="L69" s="6" t="s">
        <v>104</v>
      </c>
      <c r="M69" s="8">
        <v>2.35E-2</v>
      </c>
      <c r="N69" s="8">
        <v>1.34E-2</v>
      </c>
      <c r="O69" s="7">
        <v>5860402.3799999999</v>
      </c>
      <c r="P69" s="7">
        <v>108.37</v>
      </c>
      <c r="Q69" s="7">
        <v>132.85</v>
      </c>
      <c r="R69" s="7">
        <v>6483.77</v>
      </c>
      <c r="S69" s="8">
        <v>7.3000000000000001E-3</v>
      </c>
      <c r="T69" s="8">
        <v>7.6E-3</v>
      </c>
      <c r="U69" s="8">
        <v>1.2999999999999999E-3</v>
      </c>
    </row>
    <row r="70" spans="2:21">
      <c r="B70" s="6" t="s">
        <v>320</v>
      </c>
      <c r="C70" s="17">
        <v>3230166</v>
      </c>
      <c r="D70" s="18" t="s">
        <v>183</v>
      </c>
      <c r="E70" s="6"/>
      <c r="F70" s="18">
        <v>520037789</v>
      </c>
      <c r="G70" s="6" t="s">
        <v>273</v>
      </c>
      <c r="H70" s="6" t="s">
        <v>286</v>
      </c>
      <c r="I70" s="6" t="s">
        <v>110</v>
      </c>
      <c r="J70" s="6"/>
      <c r="K70" s="17">
        <v>2.59</v>
      </c>
      <c r="L70" s="6" t="s">
        <v>104</v>
      </c>
      <c r="M70" s="8">
        <v>2.5499999999999998E-2</v>
      </c>
      <c r="N70" s="8">
        <v>-4.0000000000000001E-3</v>
      </c>
      <c r="O70" s="7">
        <v>3209846.81</v>
      </c>
      <c r="P70" s="7">
        <v>109.84</v>
      </c>
      <c r="Q70" s="7">
        <v>0</v>
      </c>
      <c r="R70" s="7">
        <v>3525.7</v>
      </c>
      <c r="S70" s="8">
        <v>3.7000000000000002E-3</v>
      </c>
      <c r="T70" s="8">
        <v>4.1000000000000003E-3</v>
      </c>
      <c r="U70" s="8">
        <v>6.9999999999999999E-4</v>
      </c>
    </row>
    <row r="71" spans="2:21">
      <c r="B71" s="6" t="s">
        <v>321</v>
      </c>
      <c r="C71" s="17">
        <v>3230190</v>
      </c>
      <c r="D71" s="18" t="s">
        <v>183</v>
      </c>
      <c r="E71" s="6"/>
      <c r="F71" s="18">
        <v>520037789</v>
      </c>
      <c r="G71" s="6" t="s">
        <v>273</v>
      </c>
      <c r="H71" s="6" t="s">
        <v>286</v>
      </c>
      <c r="I71" s="6" t="s">
        <v>110</v>
      </c>
      <c r="J71" s="6"/>
      <c r="K71" s="17">
        <v>5.58</v>
      </c>
      <c r="L71" s="6" t="s">
        <v>104</v>
      </c>
      <c r="M71" s="8">
        <v>1.7600000000000001E-2</v>
      </c>
      <c r="N71" s="8">
        <v>1.0200000000000001E-2</v>
      </c>
      <c r="O71" s="7">
        <v>903996.22</v>
      </c>
      <c r="P71" s="7">
        <v>106.3</v>
      </c>
      <c r="Q71" s="7">
        <v>0</v>
      </c>
      <c r="R71" s="7">
        <v>960.95</v>
      </c>
      <c r="S71" s="8">
        <v>6.9999999999999999E-4</v>
      </c>
      <c r="T71" s="8">
        <v>1.1000000000000001E-3</v>
      </c>
      <c r="U71" s="8">
        <v>2.0000000000000001E-4</v>
      </c>
    </row>
    <row r="72" spans="2:21">
      <c r="B72" s="6" t="s">
        <v>322</v>
      </c>
      <c r="C72" s="17">
        <v>3230232</v>
      </c>
      <c r="D72" s="18" t="s">
        <v>183</v>
      </c>
      <c r="E72" s="6"/>
      <c r="F72" s="18">
        <v>520037789</v>
      </c>
      <c r="G72" s="6" t="s">
        <v>273</v>
      </c>
      <c r="H72" s="6" t="s">
        <v>286</v>
      </c>
      <c r="I72" s="6" t="s">
        <v>110</v>
      </c>
      <c r="J72" s="6"/>
      <c r="K72" s="17">
        <v>6.09</v>
      </c>
      <c r="L72" s="6" t="s">
        <v>104</v>
      </c>
      <c r="M72" s="8">
        <v>2.1499999999999998E-2</v>
      </c>
      <c r="N72" s="8">
        <v>1.0800000000000001E-2</v>
      </c>
      <c r="O72" s="7">
        <v>4484356.09</v>
      </c>
      <c r="P72" s="7">
        <v>109.58</v>
      </c>
      <c r="Q72" s="7">
        <v>0</v>
      </c>
      <c r="R72" s="7">
        <v>4913.96</v>
      </c>
      <c r="S72" s="8">
        <v>5.7000000000000002E-3</v>
      </c>
      <c r="T72" s="8">
        <v>5.7000000000000002E-3</v>
      </c>
      <c r="U72" s="8">
        <v>1E-3</v>
      </c>
    </row>
    <row r="73" spans="2:21">
      <c r="B73" s="6" t="s">
        <v>323</v>
      </c>
      <c r="C73" s="17">
        <v>3230091</v>
      </c>
      <c r="D73" s="18" t="s">
        <v>183</v>
      </c>
      <c r="E73" s="6"/>
      <c r="F73" s="18">
        <v>520037789</v>
      </c>
      <c r="G73" s="6" t="s">
        <v>273</v>
      </c>
      <c r="H73" s="6" t="s">
        <v>286</v>
      </c>
      <c r="I73" s="6" t="s">
        <v>110</v>
      </c>
      <c r="J73" s="6"/>
      <c r="K73" s="17">
        <v>1.22</v>
      </c>
      <c r="L73" s="6" t="s">
        <v>104</v>
      </c>
      <c r="M73" s="8">
        <v>5.0999999999999997E-2</v>
      </c>
      <c r="N73" s="8">
        <v>-1.15E-2</v>
      </c>
      <c r="O73" s="7">
        <v>2010547.11</v>
      </c>
      <c r="P73" s="7">
        <v>121.27</v>
      </c>
      <c r="Q73" s="7">
        <v>0</v>
      </c>
      <c r="R73" s="7">
        <v>2438.19</v>
      </c>
      <c r="S73" s="8">
        <v>4.4000000000000003E-3</v>
      </c>
      <c r="T73" s="8">
        <v>2.8E-3</v>
      </c>
      <c r="U73" s="8">
        <v>5.0000000000000001E-4</v>
      </c>
    </row>
    <row r="74" spans="2:21">
      <c r="B74" s="6" t="s">
        <v>324</v>
      </c>
      <c r="C74" s="17">
        <v>5660048</v>
      </c>
      <c r="D74" s="18" t="s">
        <v>183</v>
      </c>
      <c r="E74" s="6"/>
      <c r="F74" s="18">
        <v>520007469</v>
      </c>
      <c r="G74" s="6" t="s">
        <v>308</v>
      </c>
      <c r="H74" s="6" t="s">
        <v>312</v>
      </c>
      <c r="I74" s="6" t="s">
        <v>275</v>
      </c>
      <c r="J74" s="6"/>
      <c r="K74" s="17">
        <v>0.28000000000000003</v>
      </c>
      <c r="L74" s="6" t="s">
        <v>104</v>
      </c>
      <c r="M74" s="8">
        <v>4.2799999999999998E-2</v>
      </c>
      <c r="N74" s="8">
        <v>-8.3000000000000001E-3</v>
      </c>
      <c r="O74" s="7">
        <v>89802.58</v>
      </c>
      <c r="P74" s="7">
        <v>125.94</v>
      </c>
      <c r="Q74" s="7">
        <v>0</v>
      </c>
      <c r="R74" s="7">
        <v>113.1</v>
      </c>
      <c r="S74" s="8">
        <v>1.2999999999999999E-3</v>
      </c>
      <c r="T74" s="8">
        <v>1E-4</v>
      </c>
      <c r="U74" s="8">
        <v>0</v>
      </c>
    </row>
    <row r="75" spans="2:21">
      <c r="B75" s="6" t="s">
        <v>325</v>
      </c>
      <c r="C75" s="17">
        <v>1940444</v>
      </c>
      <c r="D75" s="18" t="s">
        <v>183</v>
      </c>
      <c r="E75" s="6"/>
      <c r="F75" s="18">
        <v>520032640</v>
      </c>
      <c r="G75" s="6" t="s">
        <v>256</v>
      </c>
      <c r="H75" s="6" t="s">
        <v>286</v>
      </c>
      <c r="I75" s="6" t="s">
        <v>110</v>
      </c>
      <c r="J75" s="6"/>
      <c r="K75" s="17">
        <v>1.21</v>
      </c>
      <c r="L75" s="6" t="s">
        <v>104</v>
      </c>
      <c r="M75" s="8">
        <v>6.5000000000000002E-2</v>
      </c>
      <c r="N75" s="8">
        <v>-8.3999999999999995E-3</v>
      </c>
      <c r="O75" s="7">
        <v>2113355.35</v>
      </c>
      <c r="P75" s="7">
        <v>121.44</v>
      </c>
      <c r="Q75" s="7">
        <v>38.18</v>
      </c>
      <c r="R75" s="7">
        <v>2604.64</v>
      </c>
      <c r="S75" s="8">
        <v>1.2999999999999999E-3</v>
      </c>
      <c r="T75" s="8">
        <v>3.0000000000000001E-3</v>
      </c>
      <c r="U75" s="8">
        <v>5.0000000000000001E-4</v>
      </c>
    </row>
    <row r="76" spans="2:21">
      <c r="B76" s="6" t="s">
        <v>326</v>
      </c>
      <c r="C76" s="17">
        <v>1136753</v>
      </c>
      <c r="D76" s="18" t="s">
        <v>183</v>
      </c>
      <c r="E76" s="6"/>
      <c r="F76" s="18">
        <v>513821488</v>
      </c>
      <c r="G76" s="6" t="s">
        <v>273</v>
      </c>
      <c r="H76" s="6" t="s">
        <v>286</v>
      </c>
      <c r="I76" s="6" t="s">
        <v>110</v>
      </c>
      <c r="J76" s="6"/>
      <c r="K76" s="17">
        <v>6.43</v>
      </c>
      <c r="L76" s="6" t="s">
        <v>104</v>
      </c>
      <c r="M76" s="8">
        <v>0.04</v>
      </c>
      <c r="N76" s="8">
        <v>1.0999999999999999E-2</v>
      </c>
      <c r="O76" s="7">
        <v>2186621.23</v>
      </c>
      <c r="P76" s="7">
        <v>120.78</v>
      </c>
      <c r="Q76" s="7">
        <v>0</v>
      </c>
      <c r="R76" s="7">
        <v>2641</v>
      </c>
      <c r="S76" s="8">
        <v>2.2000000000000001E-3</v>
      </c>
      <c r="T76" s="8">
        <v>3.0999999999999999E-3</v>
      </c>
      <c r="U76" s="8">
        <v>5.0000000000000001E-4</v>
      </c>
    </row>
    <row r="77" spans="2:21">
      <c r="B77" s="6" t="s">
        <v>327</v>
      </c>
      <c r="C77" s="17">
        <v>1129899</v>
      </c>
      <c r="D77" s="18" t="s">
        <v>183</v>
      </c>
      <c r="E77" s="6"/>
      <c r="F77" s="18">
        <v>513821488</v>
      </c>
      <c r="G77" s="6" t="s">
        <v>273</v>
      </c>
      <c r="H77" s="6" t="s">
        <v>286</v>
      </c>
      <c r="I77" s="6" t="s">
        <v>110</v>
      </c>
      <c r="J77" s="6"/>
      <c r="K77" s="17">
        <v>3.68</v>
      </c>
      <c r="L77" s="6" t="s">
        <v>104</v>
      </c>
      <c r="M77" s="8">
        <v>0.04</v>
      </c>
      <c r="N77" s="8">
        <v>1.9E-3</v>
      </c>
      <c r="O77" s="7">
        <v>342752.8</v>
      </c>
      <c r="P77" s="7">
        <v>114.8</v>
      </c>
      <c r="Q77" s="7">
        <v>0</v>
      </c>
      <c r="R77" s="7">
        <v>393.48</v>
      </c>
      <c r="S77" s="8">
        <v>5.0000000000000001E-4</v>
      </c>
      <c r="T77" s="8">
        <v>5.0000000000000001E-4</v>
      </c>
      <c r="U77" s="8">
        <v>1E-4</v>
      </c>
    </row>
    <row r="78" spans="2:21">
      <c r="B78" s="6" t="s">
        <v>328</v>
      </c>
      <c r="C78" s="17">
        <v>1138544</v>
      </c>
      <c r="D78" s="18" t="s">
        <v>183</v>
      </c>
      <c r="E78" s="6"/>
      <c r="F78" s="18">
        <v>513821488</v>
      </c>
      <c r="G78" s="6" t="s">
        <v>273</v>
      </c>
      <c r="H78" s="6" t="s">
        <v>286</v>
      </c>
      <c r="I78" s="6" t="s">
        <v>110</v>
      </c>
      <c r="J78" s="6"/>
      <c r="K78" s="17">
        <v>7.83</v>
      </c>
      <c r="L78" s="6" t="s">
        <v>104</v>
      </c>
      <c r="M78" s="8">
        <v>3.5000000000000003E-2</v>
      </c>
      <c r="N78" s="8">
        <v>1.4800000000000001E-2</v>
      </c>
      <c r="O78" s="7">
        <v>796273.4</v>
      </c>
      <c r="P78" s="7">
        <v>118.74</v>
      </c>
      <c r="Q78" s="7">
        <v>0</v>
      </c>
      <c r="R78" s="7">
        <v>945.5</v>
      </c>
      <c r="S78" s="8">
        <v>2.8999999999999998E-3</v>
      </c>
      <c r="T78" s="8">
        <v>1.1000000000000001E-3</v>
      </c>
      <c r="U78" s="8">
        <v>2.0000000000000001E-4</v>
      </c>
    </row>
    <row r="79" spans="2:21">
      <c r="B79" s="6" t="s">
        <v>329</v>
      </c>
      <c r="C79" s="17">
        <v>7770191</v>
      </c>
      <c r="D79" s="18" t="s">
        <v>183</v>
      </c>
      <c r="E79" s="6"/>
      <c r="F79" s="18">
        <v>520022732</v>
      </c>
      <c r="G79" s="6" t="s">
        <v>330</v>
      </c>
      <c r="H79" s="6" t="s">
        <v>286</v>
      </c>
      <c r="I79" s="6" t="s">
        <v>110</v>
      </c>
      <c r="J79" s="6"/>
      <c r="K79" s="17">
        <v>5.19</v>
      </c>
      <c r="L79" s="6" t="s">
        <v>104</v>
      </c>
      <c r="M79" s="8">
        <v>2.9899999999999999E-2</v>
      </c>
      <c r="N79" s="8">
        <v>7.9000000000000008E-3</v>
      </c>
      <c r="O79" s="7">
        <v>9802.16</v>
      </c>
      <c r="P79" s="7">
        <v>113.17</v>
      </c>
      <c r="Q79" s="7">
        <v>0</v>
      </c>
      <c r="R79" s="7">
        <v>11.09</v>
      </c>
      <c r="S79" s="8">
        <v>0</v>
      </c>
      <c r="T79" s="8">
        <v>0</v>
      </c>
      <c r="U79" s="8">
        <v>0</v>
      </c>
    </row>
    <row r="80" spans="2:21">
      <c r="B80" s="6" t="s">
        <v>331</v>
      </c>
      <c r="C80" s="17">
        <v>7770217</v>
      </c>
      <c r="D80" s="18" t="s">
        <v>183</v>
      </c>
      <c r="E80" s="6"/>
      <c r="F80" s="18">
        <v>520022732</v>
      </c>
      <c r="G80" s="6" t="s">
        <v>330</v>
      </c>
      <c r="H80" s="6" t="s">
        <v>286</v>
      </c>
      <c r="I80" s="6" t="s">
        <v>110</v>
      </c>
      <c r="J80" s="6"/>
      <c r="K80" s="17">
        <v>5.08</v>
      </c>
      <c r="L80" s="6" t="s">
        <v>104</v>
      </c>
      <c r="M80" s="8">
        <v>4.2999999999999997E-2</v>
      </c>
      <c r="N80" s="8">
        <v>6.7999999999999996E-3</v>
      </c>
      <c r="O80" s="7">
        <v>7794.58</v>
      </c>
      <c r="P80" s="7">
        <v>121.51</v>
      </c>
      <c r="Q80" s="7">
        <v>0</v>
      </c>
      <c r="R80" s="7">
        <v>9.4700000000000006</v>
      </c>
      <c r="S80" s="8">
        <v>0</v>
      </c>
      <c r="T80" s="8">
        <v>0</v>
      </c>
      <c r="U80" s="8">
        <v>0</v>
      </c>
    </row>
    <row r="81" spans="2:21">
      <c r="B81" s="6" t="s">
        <v>332</v>
      </c>
      <c r="C81" s="17">
        <v>1139492</v>
      </c>
      <c r="D81" s="18" t="s">
        <v>183</v>
      </c>
      <c r="E81" s="6"/>
      <c r="F81" s="18">
        <v>513668277</v>
      </c>
      <c r="G81" s="6" t="s">
        <v>256</v>
      </c>
      <c r="H81" s="6" t="s">
        <v>333</v>
      </c>
      <c r="I81" s="6" t="s">
        <v>275</v>
      </c>
      <c r="J81" s="6"/>
      <c r="K81" s="17">
        <v>3.39</v>
      </c>
      <c r="L81" s="6" t="s">
        <v>104</v>
      </c>
      <c r="M81" s="8">
        <v>9.4999999999999998E-3</v>
      </c>
      <c r="N81" s="8">
        <v>-2.9999999999999997E-4</v>
      </c>
      <c r="O81" s="7">
        <v>1597186.94</v>
      </c>
      <c r="P81" s="7">
        <v>104.24</v>
      </c>
      <c r="Q81" s="7">
        <v>0</v>
      </c>
      <c r="R81" s="7">
        <v>1664.91</v>
      </c>
      <c r="S81" s="8">
        <v>2.5000000000000001E-3</v>
      </c>
      <c r="T81" s="8">
        <v>1.9E-3</v>
      </c>
      <c r="U81" s="8">
        <v>2.9999999999999997E-4</v>
      </c>
    </row>
    <row r="82" spans="2:21">
      <c r="B82" s="6" t="s">
        <v>334</v>
      </c>
      <c r="C82" s="17">
        <v>1110915</v>
      </c>
      <c r="D82" s="18" t="s">
        <v>183</v>
      </c>
      <c r="E82" s="6"/>
      <c r="F82" s="18">
        <v>520043605</v>
      </c>
      <c r="G82" s="6" t="s">
        <v>335</v>
      </c>
      <c r="H82" s="6" t="s">
        <v>336</v>
      </c>
      <c r="I82" s="6" t="s">
        <v>110</v>
      </c>
      <c r="J82" s="6"/>
      <c r="K82" s="17">
        <v>7.92</v>
      </c>
      <c r="L82" s="6" t="s">
        <v>104</v>
      </c>
      <c r="M82" s="8">
        <v>5.1499999999999997E-2</v>
      </c>
      <c r="N82" s="8">
        <v>2.23E-2</v>
      </c>
      <c r="O82" s="7">
        <v>10713428.359999999</v>
      </c>
      <c r="P82" s="7">
        <v>152.5</v>
      </c>
      <c r="Q82" s="7">
        <v>0</v>
      </c>
      <c r="R82" s="7">
        <v>16337.98</v>
      </c>
      <c r="S82" s="8">
        <v>3.0000000000000001E-3</v>
      </c>
      <c r="T82" s="8">
        <v>1.9099999999999999E-2</v>
      </c>
      <c r="U82" s="8">
        <v>3.3999999999999998E-3</v>
      </c>
    </row>
    <row r="83" spans="2:21">
      <c r="B83" s="6" t="s">
        <v>337</v>
      </c>
      <c r="C83" s="17">
        <v>3900271</v>
      </c>
      <c r="D83" s="18" t="s">
        <v>183</v>
      </c>
      <c r="E83" s="6"/>
      <c r="F83" s="18">
        <v>520038506</v>
      </c>
      <c r="G83" s="6" t="s">
        <v>273</v>
      </c>
      <c r="H83" s="6" t="s">
        <v>336</v>
      </c>
      <c r="I83" s="6" t="s">
        <v>110</v>
      </c>
      <c r="J83" s="6"/>
      <c r="K83" s="17">
        <v>2.35</v>
      </c>
      <c r="L83" s="6" t="s">
        <v>104</v>
      </c>
      <c r="M83" s="8">
        <v>4.4499999999999998E-2</v>
      </c>
      <c r="N83" s="8">
        <v>-1.2999999999999999E-3</v>
      </c>
      <c r="O83" s="7">
        <v>289055.96999999997</v>
      </c>
      <c r="P83" s="7">
        <v>115.1</v>
      </c>
      <c r="Q83" s="7">
        <v>0</v>
      </c>
      <c r="R83" s="7">
        <v>332.7</v>
      </c>
      <c r="S83" s="8">
        <v>5.0000000000000001E-4</v>
      </c>
      <c r="T83" s="8">
        <v>4.0000000000000002E-4</v>
      </c>
      <c r="U83" s="8">
        <v>1E-4</v>
      </c>
    </row>
    <row r="84" spans="2:21">
      <c r="B84" s="6" t="s">
        <v>338</v>
      </c>
      <c r="C84" s="17">
        <v>1156231</v>
      </c>
      <c r="D84" s="18" t="s">
        <v>183</v>
      </c>
      <c r="E84" s="6"/>
      <c r="F84" s="18">
        <v>513623314</v>
      </c>
      <c r="G84" s="6" t="s">
        <v>273</v>
      </c>
      <c r="H84" s="6" t="s">
        <v>336</v>
      </c>
      <c r="I84" s="6" t="s">
        <v>110</v>
      </c>
      <c r="J84" s="6"/>
      <c r="K84" s="17">
        <v>6.52</v>
      </c>
      <c r="L84" s="6" t="s">
        <v>104</v>
      </c>
      <c r="M84" s="8">
        <v>3.3500000000000002E-2</v>
      </c>
      <c r="N84" s="8">
        <v>2.1600000000000001E-2</v>
      </c>
      <c r="O84" s="7">
        <v>50769.760000000002</v>
      </c>
      <c r="P84" s="7">
        <v>108.34</v>
      </c>
      <c r="Q84" s="7">
        <v>0</v>
      </c>
      <c r="R84" s="7">
        <v>55</v>
      </c>
      <c r="S84" s="8">
        <v>2.0000000000000001E-4</v>
      </c>
      <c r="T84" s="8">
        <v>1E-4</v>
      </c>
      <c r="U84" s="8">
        <v>0</v>
      </c>
    </row>
    <row r="85" spans="2:21">
      <c r="B85" s="6" t="s">
        <v>339</v>
      </c>
      <c r="C85" s="17">
        <v>1118033</v>
      </c>
      <c r="D85" s="18" t="s">
        <v>183</v>
      </c>
      <c r="E85" s="6"/>
      <c r="F85" s="18">
        <v>513623314</v>
      </c>
      <c r="G85" s="6" t="s">
        <v>273</v>
      </c>
      <c r="H85" s="6" t="s">
        <v>333</v>
      </c>
      <c r="I85" s="6" t="s">
        <v>275</v>
      </c>
      <c r="J85" s="6"/>
      <c r="K85" s="17">
        <v>0.77</v>
      </c>
      <c r="L85" s="6" t="s">
        <v>104</v>
      </c>
      <c r="M85" s="8">
        <v>3.7699999999999997E-2</v>
      </c>
      <c r="N85" s="8">
        <v>-1.5100000000000001E-2</v>
      </c>
      <c r="O85" s="7">
        <v>1110633.51</v>
      </c>
      <c r="P85" s="7">
        <v>114.49</v>
      </c>
      <c r="Q85" s="7">
        <v>0</v>
      </c>
      <c r="R85" s="7">
        <v>1271.56</v>
      </c>
      <c r="S85" s="8">
        <v>3.3E-3</v>
      </c>
      <c r="T85" s="8">
        <v>1.5E-3</v>
      </c>
      <c r="U85" s="8">
        <v>2.9999999999999997E-4</v>
      </c>
    </row>
    <row r="86" spans="2:21">
      <c r="B86" s="6" t="s">
        <v>340</v>
      </c>
      <c r="C86" s="17">
        <v>1136084</v>
      </c>
      <c r="D86" s="18" t="s">
        <v>183</v>
      </c>
      <c r="E86" s="6"/>
      <c r="F86" s="18">
        <v>513623314</v>
      </c>
      <c r="G86" s="6" t="s">
        <v>273</v>
      </c>
      <c r="H86" s="6" t="s">
        <v>336</v>
      </c>
      <c r="I86" s="6" t="s">
        <v>110</v>
      </c>
      <c r="J86" s="6"/>
      <c r="K86" s="17">
        <v>4.3899999999999997</v>
      </c>
      <c r="L86" s="6" t="s">
        <v>104</v>
      </c>
      <c r="M86" s="8">
        <v>2.5000000000000001E-2</v>
      </c>
      <c r="N86" s="8">
        <v>9.7000000000000003E-3</v>
      </c>
      <c r="O86" s="7">
        <v>535938.31000000006</v>
      </c>
      <c r="P86" s="7">
        <v>108.13</v>
      </c>
      <c r="Q86" s="7">
        <v>0</v>
      </c>
      <c r="R86" s="7">
        <v>579.51</v>
      </c>
      <c r="S86" s="8">
        <v>1.1000000000000001E-3</v>
      </c>
      <c r="T86" s="8">
        <v>6.9999999999999999E-4</v>
      </c>
      <c r="U86" s="8">
        <v>1E-4</v>
      </c>
    </row>
    <row r="87" spans="2:21">
      <c r="B87" s="6" t="s">
        <v>341</v>
      </c>
      <c r="C87" s="17">
        <v>1138924</v>
      </c>
      <c r="D87" s="18" t="s">
        <v>183</v>
      </c>
      <c r="E87" s="6"/>
      <c r="F87" s="18">
        <v>513623314</v>
      </c>
      <c r="G87" s="6" t="s">
        <v>273</v>
      </c>
      <c r="H87" s="6" t="s">
        <v>333</v>
      </c>
      <c r="I87" s="6" t="s">
        <v>275</v>
      </c>
      <c r="J87" s="6"/>
      <c r="K87" s="17">
        <v>5.26</v>
      </c>
      <c r="L87" s="6" t="s">
        <v>104</v>
      </c>
      <c r="M87" s="8">
        <v>1.34E-2</v>
      </c>
      <c r="N87" s="8">
        <v>8.8000000000000005E-3</v>
      </c>
      <c r="O87" s="7">
        <v>508473.73</v>
      </c>
      <c r="P87" s="7">
        <v>104.1</v>
      </c>
      <c r="Q87" s="7">
        <v>0</v>
      </c>
      <c r="R87" s="7">
        <v>529.32000000000005</v>
      </c>
      <c r="S87" s="8">
        <v>1.5E-3</v>
      </c>
      <c r="T87" s="8">
        <v>5.9999999999999995E-4</v>
      </c>
      <c r="U87" s="8">
        <v>1E-4</v>
      </c>
    </row>
    <row r="88" spans="2:21">
      <c r="B88" s="6" t="s">
        <v>342</v>
      </c>
      <c r="C88" s="17">
        <v>1129279</v>
      </c>
      <c r="D88" s="18" t="s">
        <v>183</v>
      </c>
      <c r="E88" s="6"/>
      <c r="F88" s="18">
        <v>513623314</v>
      </c>
      <c r="G88" s="6" t="s">
        <v>273</v>
      </c>
      <c r="H88" s="6" t="s">
        <v>336</v>
      </c>
      <c r="I88" s="6" t="s">
        <v>110</v>
      </c>
      <c r="J88" s="6"/>
      <c r="K88" s="17">
        <v>2.52</v>
      </c>
      <c r="L88" s="6" t="s">
        <v>104</v>
      </c>
      <c r="M88" s="8">
        <v>2.8500000000000001E-2</v>
      </c>
      <c r="N88" s="8">
        <v>-5.0000000000000001E-4</v>
      </c>
      <c r="O88" s="7">
        <v>4054.97</v>
      </c>
      <c r="P88" s="7">
        <v>109.08</v>
      </c>
      <c r="Q88" s="7">
        <v>0</v>
      </c>
      <c r="R88" s="7">
        <v>4.42</v>
      </c>
      <c r="S88" s="8">
        <v>0</v>
      </c>
      <c r="T88" s="8">
        <v>0</v>
      </c>
      <c r="U88" s="8">
        <v>0</v>
      </c>
    </row>
    <row r="89" spans="2:21">
      <c r="B89" s="6" t="s">
        <v>343</v>
      </c>
      <c r="C89" s="17">
        <v>1122860</v>
      </c>
      <c r="D89" s="18" t="s">
        <v>183</v>
      </c>
      <c r="E89" s="6"/>
      <c r="F89" s="18">
        <v>513890368</v>
      </c>
      <c r="G89" s="6" t="s">
        <v>273</v>
      </c>
      <c r="H89" s="6" t="s">
        <v>336</v>
      </c>
      <c r="I89" s="6" t="s">
        <v>110</v>
      </c>
      <c r="J89" s="6"/>
      <c r="K89" s="17">
        <v>0.78</v>
      </c>
      <c r="L89" s="6" t="s">
        <v>104</v>
      </c>
      <c r="M89" s="8">
        <v>4.8000000000000001E-2</v>
      </c>
      <c r="N89" s="8">
        <v>-1.1299999999999999E-2</v>
      </c>
      <c r="O89" s="7">
        <v>190360.23</v>
      </c>
      <c r="P89" s="7">
        <v>111.34</v>
      </c>
      <c r="Q89" s="7">
        <v>0</v>
      </c>
      <c r="R89" s="7">
        <v>211.95</v>
      </c>
      <c r="S89" s="8">
        <v>1.6999999999999999E-3</v>
      </c>
      <c r="T89" s="8">
        <v>2.0000000000000001E-4</v>
      </c>
      <c r="U89" s="8">
        <v>0</v>
      </c>
    </row>
    <row r="90" spans="2:21">
      <c r="B90" s="6" t="s">
        <v>344</v>
      </c>
      <c r="C90" s="17">
        <v>1128347</v>
      </c>
      <c r="D90" s="18" t="s">
        <v>183</v>
      </c>
      <c r="E90" s="6"/>
      <c r="F90" s="18">
        <v>513890368</v>
      </c>
      <c r="G90" s="6" t="s">
        <v>273</v>
      </c>
      <c r="H90" s="6" t="s">
        <v>336</v>
      </c>
      <c r="I90" s="6" t="s">
        <v>110</v>
      </c>
      <c r="J90" s="6"/>
      <c r="K90" s="17">
        <v>3.43</v>
      </c>
      <c r="L90" s="6" t="s">
        <v>104</v>
      </c>
      <c r="M90" s="8">
        <v>3.2899999999999999E-2</v>
      </c>
      <c r="N90" s="8">
        <v>3.8999999999999998E-3</v>
      </c>
      <c r="O90" s="7">
        <v>27083.72</v>
      </c>
      <c r="P90" s="7">
        <v>112.44</v>
      </c>
      <c r="Q90" s="7">
        <v>0</v>
      </c>
      <c r="R90" s="7">
        <v>30.45</v>
      </c>
      <c r="S90" s="8">
        <v>1E-4</v>
      </c>
      <c r="T90" s="8">
        <v>0</v>
      </c>
      <c r="U90" s="8">
        <v>0</v>
      </c>
    </row>
    <row r="91" spans="2:21">
      <c r="B91" s="6" t="s">
        <v>345</v>
      </c>
      <c r="C91" s="17">
        <v>1133040</v>
      </c>
      <c r="D91" s="18" t="s">
        <v>183</v>
      </c>
      <c r="E91" s="6"/>
      <c r="F91" s="18">
        <v>513890368</v>
      </c>
      <c r="G91" s="6" t="s">
        <v>273</v>
      </c>
      <c r="H91" s="6" t="s">
        <v>336</v>
      </c>
      <c r="I91" s="6" t="s">
        <v>110</v>
      </c>
      <c r="J91" s="6"/>
      <c r="K91" s="17">
        <v>5.53</v>
      </c>
      <c r="L91" s="6" t="s">
        <v>104</v>
      </c>
      <c r="M91" s="8">
        <v>3.3000000000000002E-2</v>
      </c>
      <c r="N91" s="8">
        <v>1.35E-2</v>
      </c>
      <c r="O91" s="7">
        <v>12307.83</v>
      </c>
      <c r="P91" s="7">
        <v>111.94</v>
      </c>
      <c r="Q91" s="7">
        <v>0</v>
      </c>
      <c r="R91" s="7">
        <v>13.78</v>
      </c>
      <c r="S91" s="8">
        <v>1E-4</v>
      </c>
      <c r="T91" s="8">
        <v>0</v>
      </c>
      <c r="U91" s="8">
        <v>0</v>
      </c>
    </row>
    <row r="92" spans="2:21">
      <c r="B92" s="6" t="s">
        <v>346</v>
      </c>
      <c r="C92" s="17">
        <v>1260546</v>
      </c>
      <c r="D92" s="18" t="s">
        <v>183</v>
      </c>
      <c r="E92" s="6"/>
      <c r="F92" s="18">
        <v>520033234</v>
      </c>
      <c r="G92" s="6" t="s">
        <v>273</v>
      </c>
      <c r="H92" s="6" t="s">
        <v>336</v>
      </c>
      <c r="I92" s="6" t="s">
        <v>110</v>
      </c>
      <c r="J92" s="6"/>
      <c r="K92" s="17">
        <v>3.71</v>
      </c>
      <c r="L92" s="6" t="s">
        <v>104</v>
      </c>
      <c r="M92" s="8">
        <v>5.3499999999999999E-2</v>
      </c>
      <c r="N92" s="8">
        <v>1.0999999999999999E-2</v>
      </c>
      <c r="O92" s="7">
        <v>1625099.46</v>
      </c>
      <c r="P92" s="7">
        <v>120.7</v>
      </c>
      <c r="Q92" s="7">
        <v>0</v>
      </c>
      <c r="R92" s="7">
        <v>1961.5</v>
      </c>
      <c r="S92" s="8">
        <v>6.9999999999999999E-4</v>
      </c>
      <c r="T92" s="8">
        <v>2.3E-3</v>
      </c>
      <c r="U92" s="8">
        <v>4.0000000000000002E-4</v>
      </c>
    </row>
    <row r="93" spans="2:21">
      <c r="B93" s="6" t="s">
        <v>347</v>
      </c>
      <c r="C93" s="17">
        <v>1260397</v>
      </c>
      <c r="D93" s="18" t="s">
        <v>183</v>
      </c>
      <c r="E93" s="6"/>
      <c r="F93" s="18">
        <v>520033234</v>
      </c>
      <c r="G93" s="6" t="s">
        <v>273</v>
      </c>
      <c r="H93" s="6" t="s">
        <v>336</v>
      </c>
      <c r="I93" s="6" t="s">
        <v>110</v>
      </c>
      <c r="J93" s="6"/>
      <c r="K93" s="17">
        <v>1.56</v>
      </c>
      <c r="L93" s="6" t="s">
        <v>104</v>
      </c>
      <c r="M93" s="8">
        <v>5.0999999999999997E-2</v>
      </c>
      <c r="N93" s="8">
        <v>-1E-4</v>
      </c>
      <c r="O93" s="7">
        <v>426806.95</v>
      </c>
      <c r="P93" s="7">
        <v>128.27000000000001</v>
      </c>
      <c r="Q93" s="7">
        <v>0</v>
      </c>
      <c r="R93" s="7">
        <v>547.47</v>
      </c>
      <c r="S93" s="8">
        <v>4.0000000000000002E-4</v>
      </c>
      <c r="T93" s="8">
        <v>5.9999999999999995E-4</v>
      </c>
      <c r="U93" s="8">
        <v>1E-4</v>
      </c>
    </row>
    <row r="94" spans="2:21">
      <c r="B94" s="6" t="s">
        <v>348</v>
      </c>
      <c r="C94" s="17">
        <v>1260488</v>
      </c>
      <c r="D94" s="18" t="s">
        <v>183</v>
      </c>
      <c r="E94" s="6"/>
      <c r="F94" s="18">
        <v>520033234</v>
      </c>
      <c r="G94" s="6" t="s">
        <v>273</v>
      </c>
      <c r="H94" s="6" t="s">
        <v>333</v>
      </c>
      <c r="I94" s="6" t="s">
        <v>275</v>
      </c>
      <c r="J94" s="6"/>
      <c r="K94" s="17">
        <v>0.5</v>
      </c>
      <c r="L94" s="6" t="s">
        <v>104</v>
      </c>
      <c r="M94" s="8">
        <v>6.5000000000000002E-2</v>
      </c>
      <c r="N94" s="8">
        <v>-2.9600000000000001E-2</v>
      </c>
      <c r="O94" s="7">
        <v>158.65</v>
      </c>
      <c r="P94" s="7">
        <v>118.6</v>
      </c>
      <c r="Q94" s="7">
        <v>0</v>
      </c>
      <c r="R94" s="7">
        <v>0.19</v>
      </c>
      <c r="S94" s="8">
        <v>0</v>
      </c>
      <c r="T94" s="8">
        <v>0</v>
      </c>
      <c r="U94" s="8">
        <v>0</v>
      </c>
    </row>
    <row r="95" spans="2:21">
      <c r="B95" s="6" t="s">
        <v>349</v>
      </c>
      <c r="C95" s="17">
        <v>1260652</v>
      </c>
      <c r="D95" s="18" t="s">
        <v>183</v>
      </c>
      <c r="E95" s="6"/>
      <c r="F95" s="18">
        <v>520033234</v>
      </c>
      <c r="G95" s="6" t="s">
        <v>273</v>
      </c>
      <c r="H95" s="6" t="s">
        <v>336</v>
      </c>
      <c r="I95" s="6" t="s">
        <v>110</v>
      </c>
      <c r="J95" s="6"/>
      <c r="K95" s="17">
        <v>6.29</v>
      </c>
      <c r="L95" s="6" t="s">
        <v>104</v>
      </c>
      <c r="M95" s="8">
        <v>2.7799999999999998E-2</v>
      </c>
      <c r="N95" s="8">
        <v>2.46E-2</v>
      </c>
      <c r="O95" s="7">
        <v>10630249.74</v>
      </c>
      <c r="P95" s="7">
        <v>104.14</v>
      </c>
      <c r="Q95" s="7">
        <v>0</v>
      </c>
      <c r="R95" s="7">
        <v>11070.34</v>
      </c>
      <c r="S95" s="8">
        <v>5.8999999999999999E-3</v>
      </c>
      <c r="T95" s="8">
        <v>1.29E-2</v>
      </c>
      <c r="U95" s="8">
        <v>2.3E-3</v>
      </c>
    </row>
    <row r="96" spans="2:21">
      <c r="B96" s="6" t="s">
        <v>350</v>
      </c>
      <c r="C96" s="17">
        <v>7480098</v>
      </c>
      <c r="D96" s="18" t="s">
        <v>183</v>
      </c>
      <c r="E96" s="6"/>
      <c r="F96" s="18">
        <v>520029935</v>
      </c>
      <c r="G96" s="6" t="s">
        <v>256</v>
      </c>
      <c r="H96" s="6" t="s">
        <v>336</v>
      </c>
      <c r="I96" s="6" t="s">
        <v>110</v>
      </c>
      <c r="J96" s="6"/>
      <c r="K96" s="17">
        <v>1.02</v>
      </c>
      <c r="L96" s="6" t="s">
        <v>104</v>
      </c>
      <c r="M96" s="8">
        <v>6.4000000000000001E-2</v>
      </c>
      <c r="N96" s="8">
        <v>-9.2999999999999992E-3</v>
      </c>
      <c r="O96" s="7">
        <v>904936.49</v>
      </c>
      <c r="P96" s="7">
        <v>123.5</v>
      </c>
      <c r="Q96" s="7">
        <v>0</v>
      </c>
      <c r="R96" s="7">
        <v>1117.5999999999999</v>
      </c>
      <c r="S96" s="8">
        <v>6.9999999999999999E-4</v>
      </c>
      <c r="T96" s="8">
        <v>1.2999999999999999E-3</v>
      </c>
      <c r="U96" s="8">
        <v>2.0000000000000001E-4</v>
      </c>
    </row>
    <row r="97" spans="2:21">
      <c r="B97" s="6" t="s">
        <v>351</v>
      </c>
      <c r="C97" s="17">
        <v>1129907</v>
      </c>
      <c r="D97" s="18" t="s">
        <v>183</v>
      </c>
      <c r="E97" s="6"/>
      <c r="F97" s="18">
        <v>513704304</v>
      </c>
      <c r="G97" s="6" t="s">
        <v>256</v>
      </c>
      <c r="H97" s="6" t="s">
        <v>336</v>
      </c>
      <c r="I97" s="6" t="s">
        <v>110</v>
      </c>
      <c r="J97" s="6"/>
      <c r="K97" s="17">
        <v>1.48</v>
      </c>
      <c r="L97" s="6" t="s">
        <v>104</v>
      </c>
      <c r="M97" s="8">
        <v>2.4500000000000001E-2</v>
      </c>
      <c r="N97" s="8">
        <v>-7.1999999999999998E-3</v>
      </c>
      <c r="O97" s="7">
        <v>280873.93</v>
      </c>
      <c r="P97" s="7">
        <v>106.03</v>
      </c>
      <c r="Q97" s="7">
        <v>0</v>
      </c>
      <c r="R97" s="7">
        <v>297.81</v>
      </c>
      <c r="S97" s="8">
        <v>2.5999999999999999E-3</v>
      </c>
      <c r="T97" s="8">
        <v>2.9999999999999997E-4</v>
      </c>
      <c r="U97" s="8">
        <v>1E-4</v>
      </c>
    </row>
    <row r="98" spans="2:21">
      <c r="B98" s="6" t="s">
        <v>352</v>
      </c>
      <c r="C98" s="17">
        <v>1134048</v>
      </c>
      <c r="D98" s="18" t="s">
        <v>183</v>
      </c>
      <c r="E98" s="6"/>
      <c r="F98" s="18">
        <v>513834200</v>
      </c>
      <c r="G98" s="6" t="s">
        <v>308</v>
      </c>
      <c r="H98" s="6" t="s">
        <v>336</v>
      </c>
      <c r="I98" s="6" t="s">
        <v>110</v>
      </c>
      <c r="J98" s="6"/>
      <c r="K98" s="17">
        <v>7.12</v>
      </c>
      <c r="L98" s="6" t="s">
        <v>104</v>
      </c>
      <c r="M98" s="8">
        <v>2.4E-2</v>
      </c>
      <c r="N98" s="8">
        <v>1.04E-2</v>
      </c>
      <c r="O98" s="7">
        <v>98337.76</v>
      </c>
      <c r="P98" s="7">
        <v>110.75</v>
      </c>
      <c r="Q98" s="7">
        <v>0</v>
      </c>
      <c r="R98" s="7">
        <v>108.91</v>
      </c>
      <c r="S98" s="8">
        <v>2.9999999999999997E-4</v>
      </c>
      <c r="T98" s="8">
        <v>1E-4</v>
      </c>
      <c r="U98" s="8">
        <v>0</v>
      </c>
    </row>
    <row r="99" spans="2:21">
      <c r="B99" s="6" t="s">
        <v>353</v>
      </c>
      <c r="C99" s="17">
        <v>1119213</v>
      </c>
      <c r="D99" s="18" t="s">
        <v>183</v>
      </c>
      <c r="E99" s="6"/>
      <c r="F99" s="18">
        <v>513834200</v>
      </c>
      <c r="G99" s="6" t="s">
        <v>308</v>
      </c>
      <c r="H99" s="6" t="s">
        <v>336</v>
      </c>
      <c r="I99" s="6" t="s">
        <v>110</v>
      </c>
      <c r="J99" s="6"/>
      <c r="K99" s="17">
        <v>1.1399999999999999</v>
      </c>
      <c r="L99" s="6" t="s">
        <v>104</v>
      </c>
      <c r="M99" s="8">
        <v>3.9E-2</v>
      </c>
      <c r="N99" s="8">
        <v>-9.7000000000000003E-3</v>
      </c>
      <c r="O99" s="7">
        <v>740981</v>
      </c>
      <c r="P99" s="7">
        <v>115.93</v>
      </c>
      <c r="Q99" s="7">
        <v>0</v>
      </c>
      <c r="R99" s="7">
        <v>859.02</v>
      </c>
      <c r="S99" s="8">
        <v>3.7000000000000002E-3</v>
      </c>
      <c r="T99" s="8">
        <v>1E-3</v>
      </c>
      <c r="U99" s="8">
        <v>2.0000000000000001E-4</v>
      </c>
    </row>
    <row r="100" spans="2:21">
      <c r="B100" s="6" t="s">
        <v>354</v>
      </c>
      <c r="C100" s="17">
        <v>1119221</v>
      </c>
      <c r="D100" s="18" t="s">
        <v>183</v>
      </c>
      <c r="E100" s="6"/>
      <c r="F100" s="18">
        <v>513834200</v>
      </c>
      <c r="G100" s="6" t="s">
        <v>308</v>
      </c>
      <c r="H100" s="6" t="s">
        <v>336</v>
      </c>
      <c r="I100" s="6" t="s">
        <v>110</v>
      </c>
      <c r="J100" s="6"/>
      <c r="K100" s="17">
        <v>2.08</v>
      </c>
      <c r="L100" s="6" t="s">
        <v>104</v>
      </c>
      <c r="M100" s="8">
        <v>3.9E-2</v>
      </c>
      <c r="N100" s="8">
        <v>-2.8E-3</v>
      </c>
      <c r="O100" s="7">
        <v>1193777.43</v>
      </c>
      <c r="P100" s="7">
        <v>119.58</v>
      </c>
      <c r="Q100" s="7">
        <v>0</v>
      </c>
      <c r="R100" s="7">
        <v>1427.52</v>
      </c>
      <c r="S100" s="8">
        <v>3.0000000000000001E-3</v>
      </c>
      <c r="T100" s="8">
        <v>1.6999999999999999E-3</v>
      </c>
      <c r="U100" s="8">
        <v>2.9999999999999997E-4</v>
      </c>
    </row>
    <row r="101" spans="2:21">
      <c r="B101" s="6" t="s">
        <v>355</v>
      </c>
      <c r="C101" s="17">
        <v>1126069</v>
      </c>
      <c r="D101" s="18" t="s">
        <v>183</v>
      </c>
      <c r="E101" s="6"/>
      <c r="F101" s="18">
        <v>513834200</v>
      </c>
      <c r="G101" s="6" t="s">
        <v>308</v>
      </c>
      <c r="H101" s="6" t="s">
        <v>336</v>
      </c>
      <c r="I101" s="6" t="s">
        <v>110</v>
      </c>
      <c r="J101" s="6"/>
      <c r="K101" s="17">
        <v>3.87</v>
      </c>
      <c r="L101" s="6" t="s">
        <v>104</v>
      </c>
      <c r="M101" s="8">
        <v>3.85E-2</v>
      </c>
      <c r="N101" s="8">
        <v>-1.5E-3</v>
      </c>
      <c r="O101" s="7">
        <v>113685.42</v>
      </c>
      <c r="P101" s="7">
        <v>121.86</v>
      </c>
      <c r="Q101" s="7">
        <v>0</v>
      </c>
      <c r="R101" s="7">
        <v>138.54</v>
      </c>
      <c r="S101" s="8">
        <v>5.0000000000000001E-4</v>
      </c>
      <c r="T101" s="8">
        <v>2.0000000000000001E-4</v>
      </c>
      <c r="U101" s="8">
        <v>0</v>
      </c>
    </row>
    <row r="102" spans="2:21">
      <c r="B102" s="6" t="s">
        <v>356</v>
      </c>
      <c r="C102" s="17">
        <v>1126077</v>
      </c>
      <c r="D102" s="18" t="s">
        <v>183</v>
      </c>
      <c r="E102" s="6"/>
      <c r="F102" s="18">
        <v>513834200</v>
      </c>
      <c r="G102" s="6" t="s">
        <v>308</v>
      </c>
      <c r="H102" s="6" t="s">
        <v>336</v>
      </c>
      <c r="I102" s="6" t="s">
        <v>110</v>
      </c>
      <c r="J102" s="6"/>
      <c r="K102" s="17">
        <v>4.7300000000000004</v>
      </c>
      <c r="L102" s="6" t="s">
        <v>104</v>
      </c>
      <c r="M102" s="8">
        <v>3.85E-2</v>
      </c>
      <c r="N102" s="8">
        <v>3.3E-3</v>
      </c>
      <c r="O102" s="7">
        <v>6673.85</v>
      </c>
      <c r="P102" s="7">
        <v>123.19</v>
      </c>
      <c r="Q102" s="7">
        <v>0</v>
      </c>
      <c r="R102" s="7">
        <v>8.2200000000000006</v>
      </c>
      <c r="S102" s="8">
        <v>0</v>
      </c>
      <c r="T102" s="8">
        <v>0</v>
      </c>
      <c r="U102" s="8">
        <v>0</v>
      </c>
    </row>
    <row r="103" spans="2:21">
      <c r="B103" s="6" t="s">
        <v>357</v>
      </c>
      <c r="C103" s="17">
        <v>1128875</v>
      </c>
      <c r="D103" s="18" t="s">
        <v>183</v>
      </c>
      <c r="E103" s="6"/>
      <c r="F103" s="18">
        <v>513834200</v>
      </c>
      <c r="G103" s="6" t="s">
        <v>308</v>
      </c>
      <c r="H103" s="6" t="s">
        <v>336</v>
      </c>
      <c r="I103" s="6" t="s">
        <v>110</v>
      </c>
      <c r="J103" s="6"/>
      <c r="K103" s="17">
        <v>3.03</v>
      </c>
      <c r="L103" s="6" t="s">
        <v>104</v>
      </c>
      <c r="M103" s="8">
        <v>2.8000000000000001E-2</v>
      </c>
      <c r="N103" s="8">
        <v>-1.6000000000000001E-3</v>
      </c>
      <c r="O103" s="7">
        <v>800331.37</v>
      </c>
      <c r="P103" s="7">
        <v>111.54</v>
      </c>
      <c r="Q103" s="7">
        <v>0</v>
      </c>
      <c r="R103" s="7">
        <v>892.69</v>
      </c>
      <c r="S103" s="8">
        <v>3.5999999999999999E-3</v>
      </c>
      <c r="T103" s="8">
        <v>1E-3</v>
      </c>
      <c r="U103" s="8">
        <v>2.0000000000000001E-4</v>
      </c>
    </row>
    <row r="104" spans="2:21">
      <c r="B104" s="6" t="s">
        <v>358</v>
      </c>
      <c r="C104" s="17">
        <v>1134030</v>
      </c>
      <c r="D104" s="18" t="s">
        <v>183</v>
      </c>
      <c r="E104" s="6"/>
      <c r="F104" s="18">
        <v>513834200</v>
      </c>
      <c r="G104" s="6" t="s">
        <v>308</v>
      </c>
      <c r="H104" s="6" t="s">
        <v>336</v>
      </c>
      <c r="I104" s="6" t="s">
        <v>110</v>
      </c>
      <c r="J104" s="6"/>
      <c r="K104" s="17">
        <v>6.27</v>
      </c>
      <c r="L104" s="6" t="s">
        <v>104</v>
      </c>
      <c r="M104" s="8">
        <v>2.4E-2</v>
      </c>
      <c r="N104" s="8">
        <v>9.5999999999999992E-3</v>
      </c>
      <c r="O104" s="7">
        <v>38840.230000000003</v>
      </c>
      <c r="P104" s="7">
        <v>110.02</v>
      </c>
      <c r="Q104" s="7">
        <v>0</v>
      </c>
      <c r="R104" s="7">
        <v>42.73</v>
      </c>
      <c r="S104" s="8">
        <v>1E-4</v>
      </c>
      <c r="T104" s="8">
        <v>0</v>
      </c>
      <c r="U104" s="8">
        <v>0</v>
      </c>
    </row>
    <row r="105" spans="2:21">
      <c r="B105" s="6" t="s">
        <v>359</v>
      </c>
      <c r="C105" s="17">
        <v>6130207</v>
      </c>
      <c r="D105" s="18" t="s">
        <v>183</v>
      </c>
      <c r="E105" s="6"/>
      <c r="F105" s="18">
        <v>520017807</v>
      </c>
      <c r="G105" s="6" t="s">
        <v>273</v>
      </c>
      <c r="H105" s="6" t="s">
        <v>333</v>
      </c>
      <c r="I105" s="6" t="s">
        <v>275</v>
      </c>
      <c r="J105" s="6"/>
      <c r="K105" s="17">
        <v>5.83</v>
      </c>
      <c r="L105" s="6" t="s">
        <v>104</v>
      </c>
      <c r="M105" s="8">
        <v>1.5800000000000002E-2</v>
      </c>
      <c r="N105" s="8">
        <v>9.4000000000000004E-3</v>
      </c>
      <c r="O105" s="7">
        <v>465919.61</v>
      </c>
      <c r="P105" s="7">
        <v>105.41</v>
      </c>
      <c r="Q105" s="7">
        <v>0</v>
      </c>
      <c r="R105" s="7">
        <v>491.13</v>
      </c>
      <c r="S105" s="8">
        <v>1E-3</v>
      </c>
      <c r="T105" s="8">
        <v>5.9999999999999995E-4</v>
      </c>
      <c r="U105" s="8">
        <v>1E-4</v>
      </c>
    </row>
    <row r="106" spans="2:21">
      <c r="B106" s="6" t="s">
        <v>360</v>
      </c>
      <c r="C106" s="17">
        <v>6130181</v>
      </c>
      <c r="D106" s="18" t="s">
        <v>183</v>
      </c>
      <c r="E106" s="6"/>
      <c r="F106" s="18">
        <v>520017807</v>
      </c>
      <c r="G106" s="6" t="s">
        <v>273</v>
      </c>
      <c r="H106" s="6" t="s">
        <v>336</v>
      </c>
      <c r="I106" s="6" t="s">
        <v>110</v>
      </c>
      <c r="J106" s="6"/>
      <c r="K106" s="17">
        <v>3.05</v>
      </c>
      <c r="L106" s="6" t="s">
        <v>104</v>
      </c>
      <c r="M106" s="8">
        <v>3.4799999999999998E-2</v>
      </c>
      <c r="N106" s="8">
        <v>4.4000000000000003E-3</v>
      </c>
      <c r="O106" s="7">
        <v>39399.39</v>
      </c>
      <c r="P106" s="7">
        <v>110.47</v>
      </c>
      <c r="Q106" s="7">
        <v>0</v>
      </c>
      <c r="R106" s="7">
        <v>43.52</v>
      </c>
      <c r="S106" s="8">
        <v>1E-4</v>
      </c>
      <c r="T106" s="8">
        <v>1E-4</v>
      </c>
      <c r="U106" s="8">
        <v>0</v>
      </c>
    </row>
    <row r="107" spans="2:21">
      <c r="B107" s="6" t="s">
        <v>361</v>
      </c>
      <c r="C107" s="17">
        <v>6130223</v>
      </c>
      <c r="D107" s="18" t="s">
        <v>183</v>
      </c>
      <c r="E107" s="6"/>
      <c r="F107" s="18">
        <v>520017807</v>
      </c>
      <c r="G107" s="6" t="s">
        <v>273</v>
      </c>
      <c r="H107" s="6" t="s">
        <v>336</v>
      </c>
      <c r="I107" s="6" t="s">
        <v>110</v>
      </c>
      <c r="J107" s="6"/>
      <c r="K107" s="17">
        <v>7.07</v>
      </c>
      <c r="L107" s="6" t="s">
        <v>104</v>
      </c>
      <c r="M107" s="8">
        <v>2.4E-2</v>
      </c>
      <c r="N107" s="8">
        <v>1.9900000000000001E-2</v>
      </c>
      <c r="O107" s="7">
        <v>581762.66</v>
      </c>
      <c r="P107" s="7">
        <v>104.33</v>
      </c>
      <c r="Q107" s="7">
        <v>0</v>
      </c>
      <c r="R107" s="7">
        <v>606.95000000000005</v>
      </c>
      <c r="S107" s="8">
        <v>1.1000000000000001E-3</v>
      </c>
      <c r="T107" s="8">
        <v>6.9999999999999999E-4</v>
      </c>
      <c r="U107" s="8">
        <v>1E-4</v>
      </c>
    </row>
    <row r="108" spans="2:21">
      <c r="B108" s="6" t="s">
        <v>362</v>
      </c>
      <c r="C108" s="17">
        <v>1132950</v>
      </c>
      <c r="D108" s="18" t="s">
        <v>183</v>
      </c>
      <c r="E108" s="6"/>
      <c r="F108" s="18">
        <v>513754069</v>
      </c>
      <c r="G108" s="6" t="s">
        <v>308</v>
      </c>
      <c r="H108" s="6" t="s">
        <v>336</v>
      </c>
      <c r="I108" s="6" t="s">
        <v>110</v>
      </c>
      <c r="J108" s="6"/>
      <c r="K108" s="17">
        <v>4.5199999999999996</v>
      </c>
      <c r="L108" s="6" t="s">
        <v>104</v>
      </c>
      <c r="M108" s="8">
        <v>2.3199999999999998E-2</v>
      </c>
      <c r="N108" s="8">
        <v>5.4000000000000003E-3</v>
      </c>
      <c r="O108" s="7">
        <v>1265807.27</v>
      </c>
      <c r="P108" s="7">
        <v>109.01</v>
      </c>
      <c r="Q108" s="7">
        <v>0</v>
      </c>
      <c r="R108" s="7">
        <v>1379.86</v>
      </c>
      <c r="S108" s="8">
        <v>3.5000000000000001E-3</v>
      </c>
      <c r="T108" s="8">
        <v>1.6000000000000001E-3</v>
      </c>
      <c r="U108" s="8">
        <v>2.9999999999999997E-4</v>
      </c>
    </row>
    <row r="109" spans="2:21">
      <c r="B109" s="6" t="s">
        <v>363</v>
      </c>
      <c r="C109" s="17">
        <v>1120120</v>
      </c>
      <c r="D109" s="18" t="s">
        <v>183</v>
      </c>
      <c r="E109" s="6"/>
      <c r="F109" s="18">
        <v>513754069</v>
      </c>
      <c r="G109" s="6" t="s">
        <v>308</v>
      </c>
      <c r="H109" s="6" t="s">
        <v>336</v>
      </c>
      <c r="I109" s="6" t="s">
        <v>110</v>
      </c>
      <c r="J109" s="6"/>
      <c r="K109" s="17">
        <v>2.25</v>
      </c>
      <c r="L109" s="6" t="s">
        <v>104</v>
      </c>
      <c r="M109" s="8">
        <v>3.7499999999999999E-2</v>
      </c>
      <c r="N109" s="8">
        <v>-3.8999999999999998E-3</v>
      </c>
      <c r="O109" s="7">
        <v>1244291.46</v>
      </c>
      <c r="P109" s="7">
        <v>118.72</v>
      </c>
      <c r="Q109" s="7">
        <v>0</v>
      </c>
      <c r="R109" s="7">
        <v>1477.22</v>
      </c>
      <c r="S109" s="8">
        <v>1.6000000000000001E-3</v>
      </c>
      <c r="T109" s="8">
        <v>1.6999999999999999E-3</v>
      </c>
      <c r="U109" s="8">
        <v>2.9999999999999997E-4</v>
      </c>
    </row>
    <row r="110" spans="2:21">
      <c r="B110" s="6" t="s">
        <v>364</v>
      </c>
      <c r="C110" s="17">
        <v>2260487</v>
      </c>
      <c r="D110" s="18" t="s">
        <v>183</v>
      </c>
      <c r="E110" s="6"/>
      <c r="F110" s="18">
        <v>520024126</v>
      </c>
      <c r="G110" s="6" t="s">
        <v>273</v>
      </c>
      <c r="H110" s="6" t="s">
        <v>336</v>
      </c>
      <c r="I110" s="6" t="s">
        <v>110</v>
      </c>
      <c r="J110" s="6"/>
      <c r="K110" s="17">
        <v>6.41</v>
      </c>
      <c r="L110" s="6" t="s">
        <v>104</v>
      </c>
      <c r="M110" s="8">
        <v>2.5999999999999999E-2</v>
      </c>
      <c r="N110" s="8">
        <v>1.2200000000000001E-2</v>
      </c>
      <c r="O110" s="7">
        <v>3709058.17</v>
      </c>
      <c r="P110" s="7">
        <v>110.11</v>
      </c>
      <c r="Q110" s="7">
        <v>0</v>
      </c>
      <c r="R110" s="7">
        <v>4084.04</v>
      </c>
      <c r="S110" s="8">
        <v>9.9000000000000008E-3</v>
      </c>
      <c r="T110" s="8">
        <v>4.7999999999999996E-3</v>
      </c>
      <c r="U110" s="8">
        <v>8.0000000000000004E-4</v>
      </c>
    </row>
    <row r="111" spans="2:21">
      <c r="B111" s="6" t="s">
        <v>365</v>
      </c>
      <c r="C111" s="17">
        <v>1147602</v>
      </c>
      <c r="D111" s="18" t="s">
        <v>183</v>
      </c>
      <c r="E111" s="6"/>
      <c r="F111" s="18">
        <v>513257873</v>
      </c>
      <c r="G111" s="6" t="s">
        <v>273</v>
      </c>
      <c r="H111" s="6" t="s">
        <v>336</v>
      </c>
      <c r="I111" s="6" t="s">
        <v>110</v>
      </c>
      <c r="J111" s="6"/>
      <c r="K111" s="17">
        <v>6.51</v>
      </c>
      <c r="L111" s="6" t="s">
        <v>104</v>
      </c>
      <c r="M111" s="8">
        <v>1.4E-2</v>
      </c>
      <c r="N111" s="8">
        <v>1.35E-2</v>
      </c>
      <c r="O111" s="7">
        <v>89250.63</v>
      </c>
      <c r="P111" s="7">
        <v>100.83</v>
      </c>
      <c r="Q111" s="7">
        <v>0</v>
      </c>
      <c r="R111" s="7">
        <v>89.99</v>
      </c>
      <c r="S111" s="8">
        <v>4.0000000000000002E-4</v>
      </c>
      <c r="T111" s="8">
        <v>1E-4</v>
      </c>
      <c r="U111" s="8">
        <v>0</v>
      </c>
    </row>
    <row r="112" spans="2:21">
      <c r="B112" s="6" t="s">
        <v>366</v>
      </c>
      <c r="C112" s="17">
        <v>2310233</v>
      </c>
      <c r="D112" s="18" t="s">
        <v>183</v>
      </c>
      <c r="E112" s="6"/>
      <c r="F112" s="18">
        <v>520032046</v>
      </c>
      <c r="G112" s="6" t="s">
        <v>256</v>
      </c>
      <c r="H112" s="6" t="s">
        <v>336</v>
      </c>
      <c r="I112" s="6" t="s">
        <v>110</v>
      </c>
      <c r="J112" s="6"/>
      <c r="K112" s="17">
        <v>3.65</v>
      </c>
      <c r="L112" s="6" t="s">
        <v>104</v>
      </c>
      <c r="M112" s="8">
        <v>1.06E-2</v>
      </c>
      <c r="N112" s="8">
        <v>1.34E-2</v>
      </c>
      <c r="O112" s="7">
        <v>5.31</v>
      </c>
      <c r="P112" s="7">
        <v>5010002</v>
      </c>
      <c r="Q112" s="7">
        <v>0</v>
      </c>
      <c r="R112" s="7">
        <v>266.10000000000002</v>
      </c>
      <c r="S112" s="8">
        <v>0</v>
      </c>
      <c r="T112" s="8">
        <v>2.9999999999999997E-4</v>
      </c>
      <c r="U112" s="8">
        <v>1E-4</v>
      </c>
    </row>
    <row r="113" spans="2:21">
      <c r="B113" s="6" t="s">
        <v>367</v>
      </c>
      <c r="C113" s="17">
        <v>2310266</v>
      </c>
      <c r="D113" s="18" t="s">
        <v>183</v>
      </c>
      <c r="E113" s="6"/>
      <c r="F113" s="18">
        <v>520032046</v>
      </c>
      <c r="G113" s="6" t="s">
        <v>256</v>
      </c>
      <c r="H113" s="6" t="s">
        <v>336</v>
      </c>
      <c r="I113" s="6" t="s">
        <v>110</v>
      </c>
      <c r="J113" s="6"/>
      <c r="K113" s="17">
        <v>4.38</v>
      </c>
      <c r="L113" s="6" t="s">
        <v>104</v>
      </c>
      <c r="M113" s="8">
        <v>1.8200000000000001E-2</v>
      </c>
      <c r="N113" s="8">
        <v>1.5100000000000001E-2</v>
      </c>
      <c r="O113" s="7">
        <v>39.99</v>
      </c>
      <c r="P113" s="7">
        <v>5091667</v>
      </c>
      <c r="Q113" s="7">
        <v>0</v>
      </c>
      <c r="R113" s="7">
        <v>2036.2</v>
      </c>
      <c r="S113" s="8">
        <v>0</v>
      </c>
      <c r="T113" s="8">
        <v>2.3999999999999998E-3</v>
      </c>
      <c r="U113" s="8">
        <v>4.0000000000000002E-4</v>
      </c>
    </row>
    <row r="114" spans="2:21">
      <c r="B114" s="6" t="s">
        <v>368</v>
      </c>
      <c r="C114" s="17">
        <v>3230224</v>
      </c>
      <c r="D114" s="18" t="s">
        <v>183</v>
      </c>
      <c r="E114" s="6"/>
      <c r="F114" s="18">
        <v>520037789</v>
      </c>
      <c r="G114" s="6" t="s">
        <v>273</v>
      </c>
      <c r="H114" s="6" t="s">
        <v>336</v>
      </c>
      <c r="I114" s="6" t="s">
        <v>110</v>
      </c>
      <c r="J114" s="6"/>
      <c r="K114" s="17">
        <v>2.09</v>
      </c>
      <c r="L114" s="6" t="s">
        <v>104</v>
      </c>
      <c r="M114" s="8">
        <v>5.8500000000000003E-2</v>
      </c>
      <c r="N114" s="8">
        <v>-1.8E-3</v>
      </c>
      <c r="O114" s="7">
        <v>2211903.19</v>
      </c>
      <c r="P114" s="7">
        <v>124.66</v>
      </c>
      <c r="Q114" s="7">
        <v>0</v>
      </c>
      <c r="R114" s="7">
        <v>2757.36</v>
      </c>
      <c r="S114" s="8">
        <v>2.0999999999999999E-3</v>
      </c>
      <c r="T114" s="8">
        <v>3.2000000000000002E-3</v>
      </c>
      <c r="U114" s="8">
        <v>5.9999999999999995E-4</v>
      </c>
    </row>
    <row r="115" spans="2:21">
      <c r="B115" s="6" t="s">
        <v>369</v>
      </c>
      <c r="C115" s="17">
        <v>3230208</v>
      </c>
      <c r="D115" s="18" t="s">
        <v>183</v>
      </c>
      <c r="E115" s="6"/>
      <c r="F115" s="18">
        <v>520037789</v>
      </c>
      <c r="G115" s="6" t="s">
        <v>273</v>
      </c>
      <c r="H115" s="6" t="s">
        <v>336</v>
      </c>
      <c r="I115" s="6" t="s">
        <v>110</v>
      </c>
      <c r="J115" s="6"/>
      <c r="K115" s="17">
        <v>5.5</v>
      </c>
      <c r="L115" s="6" t="s">
        <v>104</v>
      </c>
      <c r="M115" s="8">
        <v>2.3E-2</v>
      </c>
      <c r="N115" s="8">
        <v>1.43E-2</v>
      </c>
      <c r="O115" s="7">
        <v>1426279.41</v>
      </c>
      <c r="P115" s="7">
        <v>107.08</v>
      </c>
      <c r="Q115" s="7">
        <v>0</v>
      </c>
      <c r="R115" s="7">
        <v>1527.26</v>
      </c>
      <c r="S115" s="8">
        <v>1E-3</v>
      </c>
      <c r="T115" s="8">
        <v>1.8E-3</v>
      </c>
      <c r="U115" s="8">
        <v>2.9999999999999997E-4</v>
      </c>
    </row>
    <row r="116" spans="2:21">
      <c r="B116" s="6" t="s">
        <v>370</v>
      </c>
      <c r="C116" s="17">
        <v>3230273</v>
      </c>
      <c r="D116" s="18" t="s">
        <v>183</v>
      </c>
      <c r="E116" s="6"/>
      <c r="F116" s="18">
        <v>520037789</v>
      </c>
      <c r="G116" s="6" t="s">
        <v>273</v>
      </c>
      <c r="H116" s="6" t="s">
        <v>336</v>
      </c>
      <c r="I116" s="6" t="s">
        <v>110</v>
      </c>
      <c r="J116" s="6"/>
      <c r="K116" s="17">
        <v>7</v>
      </c>
      <c r="L116" s="6" t="s">
        <v>104</v>
      </c>
      <c r="M116" s="8">
        <v>2.2499999999999999E-2</v>
      </c>
      <c r="N116" s="8">
        <v>1.9900000000000001E-2</v>
      </c>
      <c r="O116" s="7">
        <v>605404.15</v>
      </c>
      <c r="P116" s="7">
        <v>103.76</v>
      </c>
      <c r="Q116" s="7">
        <v>0</v>
      </c>
      <c r="R116" s="7">
        <v>628.16999999999996</v>
      </c>
      <c r="S116" s="8">
        <v>3.3E-3</v>
      </c>
      <c r="T116" s="8">
        <v>6.9999999999999999E-4</v>
      </c>
      <c r="U116" s="8">
        <v>1E-4</v>
      </c>
    </row>
    <row r="117" spans="2:21">
      <c r="B117" s="6" t="s">
        <v>371</v>
      </c>
      <c r="C117" s="17">
        <v>3230125</v>
      </c>
      <c r="D117" s="18" t="s">
        <v>183</v>
      </c>
      <c r="E117" s="6"/>
      <c r="F117" s="18">
        <v>520037789</v>
      </c>
      <c r="G117" s="6" t="s">
        <v>273</v>
      </c>
      <c r="H117" s="6" t="s">
        <v>336</v>
      </c>
      <c r="I117" s="6" t="s">
        <v>110</v>
      </c>
      <c r="J117" s="6"/>
      <c r="K117" s="17">
        <v>2.46</v>
      </c>
      <c r="L117" s="6" t="s">
        <v>104</v>
      </c>
      <c r="M117" s="8">
        <v>4.9000000000000002E-2</v>
      </c>
      <c r="N117" s="8">
        <v>-1E-4</v>
      </c>
      <c r="O117" s="7">
        <v>366730.89</v>
      </c>
      <c r="P117" s="7">
        <v>115.73</v>
      </c>
      <c r="Q117" s="7">
        <v>9.26</v>
      </c>
      <c r="R117" s="7">
        <v>433.68</v>
      </c>
      <c r="S117" s="8">
        <v>5.9999999999999995E-4</v>
      </c>
      <c r="T117" s="8">
        <v>5.0000000000000001E-4</v>
      </c>
      <c r="U117" s="8">
        <v>1E-4</v>
      </c>
    </row>
    <row r="118" spans="2:21">
      <c r="B118" s="6" t="s">
        <v>372</v>
      </c>
      <c r="C118" s="17">
        <v>1103670</v>
      </c>
      <c r="D118" s="18" t="s">
        <v>183</v>
      </c>
      <c r="E118" s="6"/>
      <c r="F118" s="18">
        <v>513937714</v>
      </c>
      <c r="G118" s="6" t="s">
        <v>308</v>
      </c>
      <c r="H118" s="6" t="s">
        <v>333</v>
      </c>
      <c r="I118" s="6" t="s">
        <v>275</v>
      </c>
      <c r="J118" s="6"/>
      <c r="K118" s="17">
        <v>1.72</v>
      </c>
      <c r="L118" s="6" t="s">
        <v>104</v>
      </c>
      <c r="M118" s="8">
        <v>4.0500000000000001E-2</v>
      </c>
      <c r="N118" s="8">
        <v>-1.0699999999999999E-2</v>
      </c>
      <c r="O118" s="7">
        <v>203701.29</v>
      </c>
      <c r="P118" s="7">
        <v>135.16</v>
      </c>
      <c r="Q118" s="7">
        <v>0</v>
      </c>
      <c r="R118" s="7">
        <v>275.32</v>
      </c>
      <c r="S118" s="8">
        <v>1.4E-3</v>
      </c>
      <c r="T118" s="8">
        <v>2.9999999999999997E-4</v>
      </c>
      <c r="U118" s="8">
        <v>1E-4</v>
      </c>
    </row>
    <row r="119" spans="2:21">
      <c r="B119" s="6" t="s">
        <v>373</v>
      </c>
      <c r="C119" s="17">
        <v>1128586</v>
      </c>
      <c r="D119" s="18" t="s">
        <v>183</v>
      </c>
      <c r="E119" s="6"/>
      <c r="F119" s="18">
        <v>513992529</v>
      </c>
      <c r="G119" s="6" t="s">
        <v>273</v>
      </c>
      <c r="H119" s="6" t="s">
        <v>333</v>
      </c>
      <c r="I119" s="6" t="s">
        <v>275</v>
      </c>
      <c r="J119" s="6"/>
      <c r="K119" s="17">
        <v>1.68</v>
      </c>
      <c r="L119" s="6" t="s">
        <v>104</v>
      </c>
      <c r="M119" s="8">
        <v>2.75E-2</v>
      </c>
      <c r="N119" s="8">
        <v>-3.3999999999999998E-3</v>
      </c>
      <c r="O119" s="7">
        <v>81231.62</v>
      </c>
      <c r="P119" s="7">
        <v>107.15</v>
      </c>
      <c r="Q119" s="7">
        <v>0</v>
      </c>
      <c r="R119" s="7">
        <v>87.04</v>
      </c>
      <c r="S119" s="8">
        <v>4.0000000000000002E-4</v>
      </c>
      <c r="T119" s="8">
        <v>1E-4</v>
      </c>
      <c r="U119" s="8">
        <v>0</v>
      </c>
    </row>
    <row r="120" spans="2:21">
      <c r="B120" s="6" t="s">
        <v>374</v>
      </c>
      <c r="C120" s="17">
        <v>1138973</v>
      </c>
      <c r="D120" s="18" t="s">
        <v>183</v>
      </c>
      <c r="E120" s="6"/>
      <c r="F120" s="18">
        <v>513992529</v>
      </c>
      <c r="G120" s="6" t="s">
        <v>273</v>
      </c>
      <c r="H120" s="6" t="s">
        <v>333</v>
      </c>
      <c r="I120" s="6" t="s">
        <v>275</v>
      </c>
      <c r="J120" s="6"/>
      <c r="K120" s="17">
        <v>6.52</v>
      </c>
      <c r="L120" s="6" t="s">
        <v>104</v>
      </c>
      <c r="M120" s="8">
        <v>1.9599999999999999E-2</v>
      </c>
      <c r="N120" s="8">
        <v>1.44E-2</v>
      </c>
      <c r="O120" s="7">
        <v>2477085.71</v>
      </c>
      <c r="P120" s="7">
        <v>105</v>
      </c>
      <c r="Q120" s="7">
        <v>0</v>
      </c>
      <c r="R120" s="7">
        <v>2600.94</v>
      </c>
      <c r="S120" s="8">
        <v>3.8E-3</v>
      </c>
      <c r="T120" s="8">
        <v>3.0000000000000001E-3</v>
      </c>
      <c r="U120" s="8">
        <v>5.0000000000000001E-4</v>
      </c>
    </row>
    <row r="121" spans="2:21">
      <c r="B121" s="6" t="s">
        <v>375</v>
      </c>
      <c r="C121" s="17">
        <v>1132927</v>
      </c>
      <c r="D121" s="18" t="s">
        <v>183</v>
      </c>
      <c r="E121" s="6"/>
      <c r="F121" s="18">
        <v>513992529</v>
      </c>
      <c r="G121" s="6" t="s">
        <v>273</v>
      </c>
      <c r="H121" s="6" t="s">
        <v>333</v>
      </c>
      <c r="I121" s="6" t="s">
        <v>275</v>
      </c>
      <c r="J121" s="6"/>
      <c r="K121" s="17">
        <v>3.77</v>
      </c>
      <c r="L121" s="6" t="s">
        <v>104</v>
      </c>
      <c r="M121" s="8">
        <v>2.75E-2</v>
      </c>
      <c r="N121" s="8">
        <v>2.3E-3</v>
      </c>
      <c r="O121" s="7">
        <v>207819.97</v>
      </c>
      <c r="P121" s="7">
        <v>110.41</v>
      </c>
      <c r="Q121" s="7">
        <v>0</v>
      </c>
      <c r="R121" s="7">
        <v>229.45</v>
      </c>
      <c r="S121" s="8">
        <v>5.0000000000000001E-4</v>
      </c>
      <c r="T121" s="8">
        <v>2.9999999999999997E-4</v>
      </c>
      <c r="U121" s="8">
        <v>0</v>
      </c>
    </row>
    <row r="122" spans="2:21">
      <c r="B122" s="6" t="s">
        <v>376</v>
      </c>
      <c r="C122" s="17">
        <v>1940626</v>
      </c>
      <c r="D122" s="18" t="s">
        <v>183</v>
      </c>
      <c r="E122" s="6"/>
      <c r="F122" s="18">
        <v>520032640</v>
      </c>
      <c r="G122" s="6" t="s">
        <v>256</v>
      </c>
      <c r="H122" s="6" t="s">
        <v>333</v>
      </c>
      <c r="I122" s="6" t="s">
        <v>275</v>
      </c>
      <c r="J122" s="6"/>
      <c r="K122" s="17">
        <v>4.5999999999999996</v>
      </c>
      <c r="L122" s="6" t="s">
        <v>104</v>
      </c>
      <c r="M122" s="8">
        <v>1.5900000000000001E-2</v>
      </c>
      <c r="N122" s="8">
        <v>1.6799999999999999E-2</v>
      </c>
      <c r="O122" s="7">
        <v>31.82</v>
      </c>
      <c r="P122" s="7">
        <v>5000000</v>
      </c>
      <c r="Q122" s="7">
        <v>0</v>
      </c>
      <c r="R122" s="7">
        <v>1590.79</v>
      </c>
      <c r="S122" s="8">
        <v>0</v>
      </c>
      <c r="T122" s="8">
        <v>1.9E-3</v>
      </c>
      <c r="U122" s="8">
        <v>2.9999999999999997E-4</v>
      </c>
    </row>
    <row r="123" spans="2:21">
      <c r="B123" s="6" t="s">
        <v>377</v>
      </c>
      <c r="C123" s="17">
        <v>1940600</v>
      </c>
      <c r="D123" s="18" t="s">
        <v>183</v>
      </c>
      <c r="E123" s="6"/>
      <c r="F123" s="18">
        <v>520032640</v>
      </c>
      <c r="G123" s="6" t="s">
        <v>256</v>
      </c>
      <c r="H123" s="6" t="s">
        <v>333</v>
      </c>
      <c r="I123" s="6" t="s">
        <v>275</v>
      </c>
      <c r="J123" s="6"/>
      <c r="K123" s="17">
        <v>3.95</v>
      </c>
      <c r="L123" s="6" t="s">
        <v>104</v>
      </c>
      <c r="M123" s="8">
        <v>1.4200000000000001E-2</v>
      </c>
      <c r="N123" s="8">
        <v>1.5800000000000002E-2</v>
      </c>
      <c r="O123" s="7">
        <v>45.56</v>
      </c>
      <c r="P123" s="7">
        <v>5070000</v>
      </c>
      <c r="Q123" s="7">
        <v>0</v>
      </c>
      <c r="R123" s="7">
        <v>2310.02</v>
      </c>
      <c r="S123" s="8">
        <v>0</v>
      </c>
      <c r="T123" s="8">
        <v>2.7000000000000001E-3</v>
      </c>
      <c r="U123" s="8">
        <v>5.0000000000000001E-4</v>
      </c>
    </row>
    <row r="124" spans="2:21">
      <c r="B124" s="6" t="s">
        <v>378</v>
      </c>
      <c r="C124" s="17">
        <v>1139542</v>
      </c>
      <c r="D124" s="18" t="s">
        <v>183</v>
      </c>
      <c r="E124" s="6"/>
      <c r="F124" s="18">
        <v>510216054</v>
      </c>
      <c r="G124" s="6" t="s">
        <v>311</v>
      </c>
      <c r="H124" s="6" t="s">
        <v>336</v>
      </c>
      <c r="I124" s="6" t="s">
        <v>110</v>
      </c>
      <c r="J124" s="6"/>
      <c r="K124" s="17">
        <v>4.95</v>
      </c>
      <c r="L124" s="6" t="s">
        <v>104</v>
      </c>
      <c r="M124" s="8">
        <v>1.9400000000000001E-2</v>
      </c>
      <c r="N124" s="8">
        <v>6.8999999999999999E-3</v>
      </c>
      <c r="O124" s="7">
        <v>6110.61</v>
      </c>
      <c r="P124" s="7">
        <v>107.79</v>
      </c>
      <c r="Q124" s="7">
        <v>0</v>
      </c>
      <c r="R124" s="7">
        <v>6.59</v>
      </c>
      <c r="S124" s="8">
        <v>0</v>
      </c>
      <c r="T124" s="8">
        <v>0</v>
      </c>
      <c r="U124" s="8">
        <v>0</v>
      </c>
    </row>
    <row r="125" spans="2:21">
      <c r="B125" s="6" t="s">
        <v>379</v>
      </c>
      <c r="C125" s="17">
        <v>1142595</v>
      </c>
      <c r="D125" s="18" t="s">
        <v>183</v>
      </c>
      <c r="E125" s="6"/>
      <c r="F125" s="18">
        <v>510216054</v>
      </c>
      <c r="G125" s="6" t="s">
        <v>311</v>
      </c>
      <c r="H125" s="6" t="s">
        <v>336</v>
      </c>
      <c r="I125" s="6" t="s">
        <v>110</v>
      </c>
      <c r="J125" s="6"/>
      <c r="K125" s="17">
        <v>6.4</v>
      </c>
      <c r="L125" s="6" t="s">
        <v>104</v>
      </c>
      <c r="M125" s="8">
        <v>1.23E-2</v>
      </c>
      <c r="N125" s="8">
        <v>1.1299999999999999E-2</v>
      </c>
      <c r="O125" s="7">
        <v>413391.96</v>
      </c>
      <c r="P125" s="7">
        <v>101.66</v>
      </c>
      <c r="Q125" s="7">
        <v>0</v>
      </c>
      <c r="R125" s="7">
        <v>420.25</v>
      </c>
      <c r="S125" s="8">
        <v>4.0000000000000002E-4</v>
      </c>
      <c r="T125" s="8">
        <v>5.0000000000000001E-4</v>
      </c>
      <c r="U125" s="8">
        <v>1E-4</v>
      </c>
    </row>
    <row r="126" spans="2:21">
      <c r="B126" s="6" t="s">
        <v>380</v>
      </c>
      <c r="C126" s="17">
        <v>1410281</v>
      </c>
      <c r="D126" s="18" t="s">
        <v>183</v>
      </c>
      <c r="E126" s="6"/>
      <c r="F126" s="18">
        <v>520034372</v>
      </c>
      <c r="G126" s="6" t="s">
        <v>277</v>
      </c>
      <c r="H126" s="6" t="s">
        <v>336</v>
      </c>
      <c r="I126" s="6" t="s">
        <v>110</v>
      </c>
      <c r="J126" s="6"/>
      <c r="K126" s="17">
        <v>2.13</v>
      </c>
      <c r="L126" s="6" t="s">
        <v>104</v>
      </c>
      <c r="M126" s="8">
        <v>2.1499999999999998E-2</v>
      </c>
      <c r="N126" s="8">
        <v>-4.0000000000000002E-4</v>
      </c>
      <c r="O126" s="7">
        <v>83441.64</v>
      </c>
      <c r="P126" s="7">
        <v>105.28</v>
      </c>
      <c r="Q126" s="7">
        <v>5.73</v>
      </c>
      <c r="R126" s="7">
        <v>93.57</v>
      </c>
      <c r="S126" s="8">
        <v>1E-4</v>
      </c>
      <c r="T126" s="8">
        <v>1E-4</v>
      </c>
      <c r="U126" s="8">
        <v>0</v>
      </c>
    </row>
    <row r="127" spans="2:21">
      <c r="B127" s="6" t="s">
        <v>381</v>
      </c>
      <c r="C127" s="17">
        <v>1410307</v>
      </c>
      <c r="D127" s="18" t="s">
        <v>183</v>
      </c>
      <c r="E127" s="6"/>
      <c r="F127" s="18">
        <v>520034372</v>
      </c>
      <c r="G127" s="6" t="s">
        <v>277</v>
      </c>
      <c r="H127" s="6" t="s">
        <v>336</v>
      </c>
      <c r="I127" s="6" t="s">
        <v>110</v>
      </c>
      <c r="J127" s="6"/>
      <c r="K127" s="17">
        <v>3.61</v>
      </c>
      <c r="L127" s="6" t="s">
        <v>104</v>
      </c>
      <c r="M127" s="8">
        <v>1.7999999999999999E-2</v>
      </c>
      <c r="N127" s="8">
        <v>8.3000000000000001E-3</v>
      </c>
      <c r="O127" s="7">
        <v>139319.29999999999</v>
      </c>
      <c r="P127" s="7">
        <v>104.1</v>
      </c>
      <c r="Q127" s="7">
        <v>0</v>
      </c>
      <c r="R127" s="7">
        <v>145.03</v>
      </c>
      <c r="S127" s="8">
        <v>2.0000000000000001E-4</v>
      </c>
      <c r="T127" s="8">
        <v>2.0000000000000001E-4</v>
      </c>
      <c r="U127" s="8">
        <v>0</v>
      </c>
    </row>
    <row r="128" spans="2:21">
      <c r="B128" s="6" t="s">
        <v>382</v>
      </c>
      <c r="C128" s="17">
        <v>1124080</v>
      </c>
      <c r="D128" s="18" t="s">
        <v>183</v>
      </c>
      <c r="E128" s="6"/>
      <c r="F128" s="18">
        <v>513668277</v>
      </c>
      <c r="G128" s="6" t="s">
        <v>256</v>
      </c>
      <c r="H128" s="6" t="s">
        <v>383</v>
      </c>
      <c r="I128" s="6" t="s">
        <v>275</v>
      </c>
      <c r="J128" s="6"/>
      <c r="K128" s="17">
        <v>1.24</v>
      </c>
      <c r="L128" s="6" t="s">
        <v>104</v>
      </c>
      <c r="M128" s="8">
        <v>4.1500000000000002E-2</v>
      </c>
      <c r="N128" s="8">
        <v>-7.6E-3</v>
      </c>
      <c r="O128" s="7">
        <v>825490.77</v>
      </c>
      <c r="P128" s="7">
        <v>113.34</v>
      </c>
      <c r="Q128" s="7">
        <v>0</v>
      </c>
      <c r="R128" s="7">
        <v>935.61</v>
      </c>
      <c r="S128" s="8">
        <v>2.7000000000000001E-3</v>
      </c>
      <c r="T128" s="8">
        <v>1.1000000000000001E-3</v>
      </c>
      <c r="U128" s="8">
        <v>2.0000000000000001E-4</v>
      </c>
    </row>
    <row r="129" spans="2:21">
      <c r="B129" s="6" t="s">
        <v>384</v>
      </c>
      <c r="C129" s="17">
        <v>5050265</v>
      </c>
      <c r="D129" s="18" t="s">
        <v>183</v>
      </c>
      <c r="E129" s="6"/>
      <c r="F129" s="18">
        <v>520039066</v>
      </c>
      <c r="G129" s="6" t="s">
        <v>273</v>
      </c>
      <c r="H129" s="6" t="s">
        <v>385</v>
      </c>
      <c r="I129" s="6" t="s">
        <v>110</v>
      </c>
      <c r="J129" s="6"/>
      <c r="K129" s="17">
        <v>4.9400000000000004</v>
      </c>
      <c r="L129" s="6" t="s">
        <v>104</v>
      </c>
      <c r="M129" s="8">
        <v>2.5000000000000001E-2</v>
      </c>
      <c r="N129" s="8">
        <v>1.3100000000000001E-2</v>
      </c>
      <c r="O129" s="7">
        <v>298263.28000000003</v>
      </c>
      <c r="P129" s="7">
        <v>107.93</v>
      </c>
      <c r="Q129" s="7">
        <v>0</v>
      </c>
      <c r="R129" s="7">
        <v>321.92</v>
      </c>
      <c r="S129" s="8">
        <v>5.9999999999999995E-4</v>
      </c>
      <c r="T129" s="8">
        <v>4.0000000000000002E-4</v>
      </c>
      <c r="U129" s="8">
        <v>1E-4</v>
      </c>
    </row>
    <row r="130" spans="2:21">
      <c r="B130" s="6" t="s">
        <v>386</v>
      </c>
      <c r="C130" s="17">
        <v>1155357</v>
      </c>
      <c r="D130" s="18" t="s">
        <v>183</v>
      </c>
      <c r="E130" s="6"/>
      <c r="F130" s="18">
        <v>510454333</v>
      </c>
      <c r="G130" s="6" t="s">
        <v>277</v>
      </c>
      <c r="H130" s="6" t="s">
        <v>385</v>
      </c>
      <c r="I130" s="6" t="s">
        <v>110</v>
      </c>
      <c r="J130" s="6"/>
      <c r="K130" s="17">
        <v>2.87</v>
      </c>
      <c r="L130" s="6" t="s">
        <v>104</v>
      </c>
      <c r="M130" s="8">
        <v>3.15E-2</v>
      </c>
      <c r="N130" s="8">
        <v>2.2800000000000001E-2</v>
      </c>
      <c r="O130" s="7">
        <v>311245.56</v>
      </c>
      <c r="P130" s="7">
        <v>102.52</v>
      </c>
      <c r="Q130" s="7">
        <v>0</v>
      </c>
      <c r="R130" s="7">
        <v>319.08999999999997</v>
      </c>
      <c r="S130" s="8">
        <v>1.4E-3</v>
      </c>
      <c r="T130" s="8">
        <v>4.0000000000000002E-4</v>
      </c>
      <c r="U130" s="8">
        <v>1E-4</v>
      </c>
    </row>
    <row r="131" spans="2:21">
      <c r="B131" s="6" t="s">
        <v>387</v>
      </c>
      <c r="C131" s="17">
        <v>1140821</v>
      </c>
      <c r="D131" s="18" t="s">
        <v>183</v>
      </c>
      <c r="E131" s="6"/>
      <c r="F131" s="18">
        <v>510454333</v>
      </c>
      <c r="G131" s="6" t="s">
        <v>277</v>
      </c>
      <c r="H131" s="6" t="s">
        <v>385</v>
      </c>
      <c r="I131" s="6" t="s">
        <v>110</v>
      </c>
      <c r="J131" s="6"/>
      <c r="K131" s="17">
        <v>2.0099999999999998</v>
      </c>
      <c r="L131" s="6" t="s">
        <v>104</v>
      </c>
      <c r="M131" s="8">
        <v>2.8500000000000001E-2</v>
      </c>
      <c r="N131" s="8">
        <v>1.8800000000000001E-2</v>
      </c>
      <c r="O131" s="7">
        <v>47924.57</v>
      </c>
      <c r="P131" s="7">
        <v>104.29</v>
      </c>
      <c r="Q131" s="7">
        <v>0</v>
      </c>
      <c r="R131" s="7">
        <v>49.98</v>
      </c>
      <c r="S131" s="8">
        <v>2.0000000000000001E-4</v>
      </c>
      <c r="T131" s="8">
        <v>1E-4</v>
      </c>
      <c r="U131" s="8">
        <v>0</v>
      </c>
    </row>
    <row r="132" spans="2:21">
      <c r="B132" s="6" t="s">
        <v>388</v>
      </c>
      <c r="C132" s="17">
        <v>7390131</v>
      </c>
      <c r="D132" s="18" t="s">
        <v>183</v>
      </c>
      <c r="E132" s="6"/>
      <c r="F132" s="18">
        <v>520028911</v>
      </c>
      <c r="G132" s="6" t="s">
        <v>389</v>
      </c>
      <c r="H132" s="6" t="s">
        <v>383</v>
      </c>
      <c r="I132" s="6" t="s">
        <v>275</v>
      </c>
      <c r="J132" s="6"/>
      <c r="K132" s="17">
        <v>1.05</v>
      </c>
      <c r="L132" s="6" t="s">
        <v>104</v>
      </c>
      <c r="M132" s="8">
        <v>4.7E-2</v>
      </c>
      <c r="N132" s="8">
        <v>-9.7999999999999997E-3</v>
      </c>
      <c r="O132" s="7">
        <v>26953.64</v>
      </c>
      <c r="P132" s="7">
        <v>130.97</v>
      </c>
      <c r="Q132" s="7">
        <v>0</v>
      </c>
      <c r="R132" s="7">
        <v>35.299999999999997</v>
      </c>
      <c r="S132" s="8">
        <v>2.0000000000000001E-4</v>
      </c>
      <c r="T132" s="8">
        <v>0</v>
      </c>
      <c r="U132" s="8">
        <v>0</v>
      </c>
    </row>
    <row r="133" spans="2:21">
      <c r="B133" s="6" t="s">
        <v>390</v>
      </c>
      <c r="C133" s="17">
        <v>2510238</v>
      </c>
      <c r="D133" s="18" t="s">
        <v>183</v>
      </c>
      <c r="E133" s="6"/>
      <c r="F133" s="18">
        <v>520036617</v>
      </c>
      <c r="G133" s="6" t="s">
        <v>273</v>
      </c>
      <c r="H133" s="6" t="s">
        <v>385</v>
      </c>
      <c r="I133" s="6" t="s">
        <v>110</v>
      </c>
      <c r="J133" s="6"/>
      <c r="K133" s="17">
        <v>7.02</v>
      </c>
      <c r="L133" s="6" t="s">
        <v>104</v>
      </c>
      <c r="M133" s="8">
        <v>1.83E-2</v>
      </c>
      <c r="N133" s="8">
        <v>1.38E-2</v>
      </c>
      <c r="O133" s="7">
        <v>2184214.37</v>
      </c>
      <c r="P133" s="7">
        <v>104.27</v>
      </c>
      <c r="Q133" s="7">
        <v>0</v>
      </c>
      <c r="R133" s="7">
        <v>2277.48</v>
      </c>
      <c r="S133" s="8">
        <v>8.3999999999999995E-3</v>
      </c>
      <c r="T133" s="8">
        <v>2.7000000000000001E-3</v>
      </c>
      <c r="U133" s="8">
        <v>5.0000000000000001E-4</v>
      </c>
    </row>
    <row r="134" spans="2:21">
      <c r="B134" s="6" t="s">
        <v>391</v>
      </c>
      <c r="C134" s="17">
        <v>1151000</v>
      </c>
      <c r="D134" s="18" t="s">
        <v>183</v>
      </c>
      <c r="E134" s="6"/>
      <c r="F134" s="18">
        <v>513141879</v>
      </c>
      <c r="G134" s="6" t="s">
        <v>256</v>
      </c>
      <c r="H134" s="6" t="s">
        <v>383</v>
      </c>
      <c r="I134" s="6" t="s">
        <v>275</v>
      </c>
      <c r="J134" s="6"/>
      <c r="K134" s="17">
        <v>4.97</v>
      </c>
      <c r="L134" s="6" t="s">
        <v>104</v>
      </c>
      <c r="M134" s="8">
        <v>2.1999999999999999E-2</v>
      </c>
      <c r="N134" s="8">
        <v>1.9900000000000001E-2</v>
      </c>
      <c r="O134" s="7">
        <v>1.61</v>
      </c>
      <c r="P134" s="7">
        <v>5130000</v>
      </c>
      <c r="Q134" s="7">
        <v>0</v>
      </c>
      <c r="R134" s="7">
        <v>82.81</v>
      </c>
      <c r="S134" s="8">
        <v>0</v>
      </c>
      <c r="T134" s="8">
        <v>1E-4</v>
      </c>
      <c r="U134" s="8">
        <v>0</v>
      </c>
    </row>
    <row r="135" spans="2:21">
      <c r="B135" s="6" t="s">
        <v>392</v>
      </c>
      <c r="C135" s="17">
        <v>1142058</v>
      </c>
      <c r="D135" s="18" t="s">
        <v>183</v>
      </c>
      <c r="E135" s="6"/>
      <c r="F135" s="18">
        <v>513141879</v>
      </c>
      <c r="G135" s="6" t="s">
        <v>256</v>
      </c>
      <c r="H135" s="6" t="s">
        <v>383</v>
      </c>
      <c r="I135" s="6" t="s">
        <v>275</v>
      </c>
      <c r="J135" s="6"/>
      <c r="K135" s="17">
        <v>3.42</v>
      </c>
      <c r="L135" s="6" t="s">
        <v>104</v>
      </c>
      <c r="M135" s="8">
        <v>1.49E-2</v>
      </c>
      <c r="N135" s="8">
        <v>1.8100000000000002E-2</v>
      </c>
      <c r="O135" s="7">
        <v>2.19</v>
      </c>
      <c r="P135" s="7">
        <v>5033372</v>
      </c>
      <c r="Q135" s="7">
        <v>0</v>
      </c>
      <c r="R135" s="7">
        <v>110.08</v>
      </c>
      <c r="S135" s="8">
        <v>0</v>
      </c>
      <c r="T135" s="8">
        <v>1E-4</v>
      </c>
      <c r="U135" s="8">
        <v>0</v>
      </c>
    </row>
    <row r="136" spans="2:21">
      <c r="B136" s="6" t="s">
        <v>393</v>
      </c>
      <c r="C136" s="17">
        <v>1142629</v>
      </c>
      <c r="D136" s="18" t="s">
        <v>183</v>
      </c>
      <c r="E136" s="6"/>
      <c r="F136" s="18">
        <v>520044520</v>
      </c>
      <c r="G136" s="6" t="s">
        <v>273</v>
      </c>
      <c r="H136" s="6" t="s">
        <v>383</v>
      </c>
      <c r="I136" s="6" t="s">
        <v>275</v>
      </c>
      <c r="J136" s="6"/>
      <c r="K136" s="17">
        <v>7.19</v>
      </c>
      <c r="L136" s="6" t="s">
        <v>104</v>
      </c>
      <c r="M136" s="8">
        <v>1.9E-2</v>
      </c>
      <c r="N136" s="8">
        <v>2.52E-2</v>
      </c>
      <c r="O136" s="7">
        <v>83723.69</v>
      </c>
      <c r="P136" s="7">
        <v>96.78</v>
      </c>
      <c r="Q136" s="7">
        <v>0</v>
      </c>
      <c r="R136" s="7">
        <v>81.03</v>
      </c>
      <c r="S136" s="8">
        <v>2.9999999999999997E-4</v>
      </c>
      <c r="T136" s="8">
        <v>1E-4</v>
      </c>
      <c r="U136" s="8">
        <v>0</v>
      </c>
    </row>
    <row r="137" spans="2:21">
      <c r="B137" s="6" t="s">
        <v>394</v>
      </c>
      <c r="C137" s="17">
        <v>1139849</v>
      </c>
      <c r="D137" s="18" t="s">
        <v>183</v>
      </c>
      <c r="E137" s="6"/>
      <c r="F137" s="18">
        <v>520044520</v>
      </c>
      <c r="G137" s="6" t="s">
        <v>273</v>
      </c>
      <c r="H137" s="6" t="s">
        <v>383</v>
      </c>
      <c r="I137" s="6" t="s">
        <v>275</v>
      </c>
      <c r="J137" s="6"/>
      <c r="K137" s="17">
        <v>5.22</v>
      </c>
      <c r="L137" s="6" t="s">
        <v>104</v>
      </c>
      <c r="M137" s="8">
        <v>2.5000000000000001E-2</v>
      </c>
      <c r="N137" s="8">
        <v>1.55E-2</v>
      </c>
      <c r="O137" s="7">
        <v>1573657.01</v>
      </c>
      <c r="P137" s="7">
        <v>106.97</v>
      </c>
      <c r="Q137" s="7">
        <v>0</v>
      </c>
      <c r="R137" s="7">
        <v>1683.34</v>
      </c>
      <c r="S137" s="8">
        <v>6.6E-3</v>
      </c>
      <c r="T137" s="8">
        <v>2E-3</v>
      </c>
      <c r="U137" s="8">
        <v>2.9999999999999997E-4</v>
      </c>
    </row>
    <row r="138" spans="2:21">
      <c r="B138" s="6" t="s">
        <v>395</v>
      </c>
      <c r="C138" s="17">
        <v>4110094</v>
      </c>
      <c r="D138" s="18" t="s">
        <v>183</v>
      </c>
      <c r="E138" s="6"/>
      <c r="F138" s="18">
        <v>520038902</v>
      </c>
      <c r="G138" s="6" t="s">
        <v>273</v>
      </c>
      <c r="H138" s="6" t="s">
        <v>383</v>
      </c>
      <c r="I138" s="6" t="s">
        <v>275</v>
      </c>
      <c r="J138" s="6"/>
      <c r="K138" s="17">
        <v>1.24</v>
      </c>
      <c r="L138" s="6" t="s">
        <v>104</v>
      </c>
      <c r="M138" s="8">
        <v>4.5999999999999999E-2</v>
      </c>
      <c r="N138" s="8">
        <v>-5.1000000000000004E-3</v>
      </c>
      <c r="O138" s="7">
        <v>667005.30000000005</v>
      </c>
      <c r="P138" s="7">
        <v>132.4</v>
      </c>
      <c r="Q138" s="7">
        <v>0</v>
      </c>
      <c r="R138" s="7">
        <v>883.12</v>
      </c>
      <c r="S138" s="8">
        <v>2.3E-3</v>
      </c>
      <c r="T138" s="8">
        <v>1E-3</v>
      </c>
      <c r="U138" s="8">
        <v>2.0000000000000001E-4</v>
      </c>
    </row>
    <row r="139" spans="2:21">
      <c r="B139" s="6" t="s">
        <v>396</v>
      </c>
      <c r="C139" s="17">
        <v>1141639</v>
      </c>
      <c r="D139" s="18" t="s">
        <v>183</v>
      </c>
      <c r="E139" s="6"/>
      <c r="F139" s="18">
        <v>511809071</v>
      </c>
      <c r="G139" s="6" t="s">
        <v>330</v>
      </c>
      <c r="H139" s="6" t="s">
        <v>385</v>
      </c>
      <c r="I139" s="6" t="s">
        <v>110</v>
      </c>
      <c r="J139" s="6"/>
      <c r="K139" s="17">
        <v>2.1800000000000002</v>
      </c>
      <c r="L139" s="6" t="s">
        <v>104</v>
      </c>
      <c r="M139" s="8">
        <v>2.6499999999999999E-2</v>
      </c>
      <c r="N139" s="8">
        <v>7.1999999999999998E-3</v>
      </c>
      <c r="O139" s="7">
        <v>493309.46</v>
      </c>
      <c r="P139" s="7">
        <v>104.83</v>
      </c>
      <c r="Q139" s="7">
        <v>0</v>
      </c>
      <c r="R139" s="7">
        <v>517.14</v>
      </c>
      <c r="S139" s="8">
        <v>6.9999999999999999E-4</v>
      </c>
      <c r="T139" s="8">
        <v>5.9999999999999995E-4</v>
      </c>
      <c r="U139" s="8">
        <v>1E-4</v>
      </c>
    </row>
    <row r="140" spans="2:21">
      <c r="B140" s="6" t="s">
        <v>397</v>
      </c>
      <c r="C140" s="17">
        <v>1142512</v>
      </c>
      <c r="D140" s="18" t="s">
        <v>183</v>
      </c>
      <c r="E140" s="6"/>
      <c r="F140" s="18">
        <v>513682146</v>
      </c>
      <c r="G140" s="6" t="s">
        <v>256</v>
      </c>
      <c r="H140" s="6" t="s">
        <v>385</v>
      </c>
      <c r="I140" s="6" t="s">
        <v>110</v>
      </c>
      <c r="J140" s="6"/>
      <c r="K140" s="17">
        <v>4.0999999999999996</v>
      </c>
      <c r="L140" s="6" t="s">
        <v>104</v>
      </c>
      <c r="M140" s="8">
        <v>6.7999999999999996E-3</v>
      </c>
      <c r="N140" s="8">
        <v>1.8E-3</v>
      </c>
      <c r="O140" s="7">
        <v>1775148.93</v>
      </c>
      <c r="P140" s="7">
        <v>103.25</v>
      </c>
      <c r="Q140" s="7">
        <v>0</v>
      </c>
      <c r="R140" s="7">
        <v>1832.84</v>
      </c>
      <c r="S140" s="8">
        <v>4.4000000000000003E-3</v>
      </c>
      <c r="T140" s="8">
        <v>2.0999999999999999E-3</v>
      </c>
      <c r="U140" s="8">
        <v>4.0000000000000002E-4</v>
      </c>
    </row>
    <row r="141" spans="2:21">
      <c r="B141" s="6" t="s">
        <v>398</v>
      </c>
      <c r="C141" s="17">
        <v>1127422</v>
      </c>
      <c r="D141" s="18" t="s">
        <v>183</v>
      </c>
      <c r="E141" s="6"/>
      <c r="F141" s="18">
        <v>513682146</v>
      </c>
      <c r="G141" s="6" t="s">
        <v>256</v>
      </c>
      <c r="H141" s="6" t="s">
        <v>385</v>
      </c>
      <c r="I141" s="6" t="s">
        <v>110</v>
      </c>
      <c r="J141" s="6"/>
      <c r="K141" s="17">
        <v>1.75</v>
      </c>
      <c r="L141" s="6" t="s">
        <v>104</v>
      </c>
      <c r="M141" s="8">
        <v>0.02</v>
      </c>
      <c r="N141" s="8">
        <v>-5.8999999999999999E-3</v>
      </c>
      <c r="O141" s="7">
        <v>795504.74</v>
      </c>
      <c r="P141" s="7">
        <v>106.98</v>
      </c>
      <c r="Q141" s="7">
        <v>0</v>
      </c>
      <c r="R141" s="7">
        <v>851.03</v>
      </c>
      <c r="S141" s="8">
        <v>1.9E-3</v>
      </c>
      <c r="T141" s="8">
        <v>1E-3</v>
      </c>
      <c r="U141" s="8">
        <v>2.0000000000000001E-4</v>
      </c>
    </row>
    <row r="142" spans="2:21">
      <c r="B142" s="6" t="s">
        <v>399</v>
      </c>
      <c r="C142" s="17">
        <v>2260446</v>
      </c>
      <c r="D142" s="18" t="s">
        <v>183</v>
      </c>
      <c r="E142" s="6"/>
      <c r="F142" s="18">
        <v>520024126</v>
      </c>
      <c r="G142" s="6" t="s">
        <v>273</v>
      </c>
      <c r="H142" s="6" t="s">
        <v>385</v>
      </c>
      <c r="I142" s="6" t="s">
        <v>110</v>
      </c>
      <c r="J142" s="6"/>
      <c r="K142" s="17">
        <v>4.79</v>
      </c>
      <c r="L142" s="6" t="s">
        <v>104</v>
      </c>
      <c r="M142" s="8">
        <v>3.6999999999999998E-2</v>
      </c>
      <c r="N142" s="8">
        <v>1.34E-2</v>
      </c>
      <c r="O142" s="7">
        <v>6866.08</v>
      </c>
      <c r="P142" s="7">
        <v>112.72</v>
      </c>
      <c r="Q142" s="7">
        <v>0</v>
      </c>
      <c r="R142" s="7">
        <v>7.74</v>
      </c>
      <c r="S142" s="8">
        <v>0</v>
      </c>
      <c r="T142" s="8">
        <v>0</v>
      </c>
      <c r="U142" s="8">
        <v>0</v>
      </c>
    </row>
    <row r="143" spans="2:21">
      <c r="B143" s="6" t="s">
        <v>400</v>
      </c>
      <c r="C143" s="17">
        <v>2260495</v>
      </c>
      <c r="D143" s="18" t="s">
        <v>183</v>
      </c>
      <c r="E143" s="6"/>
      <c r="F143" s="18">
        <v>520024126</v>
      </c>
      <c r="G143" s="6" t="s">
        <v>273</v>
      </c>
      <c r="H143" s="6" t="s">
        <v>385</v>
      </c>
      <c r="I143" s="6" t="s">
        <v>110</v>
      </c>
      <c r="J143" s="6"/>
      <c r="K143" s="17">
        <v>6.7</v>
      </c>
      <c r="L143" s="6" t="s">
        <v>104</v>
      </c>
      <c r="M143" s="8">
        <v>2.81E-2</v>
      </c>
      <c r="N143" s="8">
        <v>2.0199999999999999E-2</v>
      </c>
      <c r="O143" s="7">
        <v>70590.48</v>
      </c>
      <c r="P143" s="7">
        <v>107.41</v>
      </c>
      <c r="Q143" s="7">
        <v>0</v>
      </c>
      <c r="R143" s="7">
        <v>75.819999999999993</v>
      </c>
      <c r="S143" s="8">
        <v>1E-4</v>
      </c>
      <c r="T143" s="8">
        <v>1E-4</v>
      </c>
      <c r="U143" s="8">
        <v>0</v>
      </c>
    </row>
    <row r="144" spans="2:21">
      <c r="B144" s="6" t="s">
        <v>401</v>
      </c>
      <c r="C144" s="17">
        <v>6950083</v>
      </c>
      <c r="D144" s="18" t="s">
        <v>183</v>
      </c>
      <c r="E144" s="6"/>
      <c r="F144" s="18">
        <v>520000522</v>
      </c>
      <c r="G144" s="6" t="s">
        <v>256</v>
      </c>
      <c r="H144" s="6" t="s">
        <v>385</v>
      </c>
      <c r="I144" s="6" t="s">
        <v>110</v>
      </c>
      <c r="J144" s="6"/>
      <c r="K144" s="17">
        <v>2.62</v>
      </c>
      <c r="L144" s="6" t="s">
        <v>104</v>
      </c>
      <c r="M144" s="8">
        <v>4.4999999999999998E-2</v>
      </c>
      <c r="N144" s="8">
        <v>-4.0000000000000002E-4</v>
      </c>
      <c r="O144" s="7">
        <v>396372.74</v>
      </c>
      <c r="P144" s="7">
        <v>135.65</v>
      </c>
      <c r="Q144" s="7">
        <v>5.38</v>
      </c>
      <c r="R144" s="7">
        <v>543.05999999999995</v>
      </c>
      <c r="S144" s="8">
        <v>2.0000000000000001E-4</v>
      </c>
      <c r="T144" s="8">
        <v>5.9999999999999995E-4</v>
      </c>
      <c r="U144" s="8">
        <v>1E-4</v>
      </c>
    </row>
    <row r="145" spans="2:21">
      <c r="B145" s="6" t="s">
        <v>402</v>
      </c>
      <c r="C145" s="17">
        <v>6990188</v>
      </c>
      <c r="D145" s="18" t="s">
        <v>183</v>
      </c>
      <c r="E145" s="6"/>
      <c r="F145" s="18">
        <v>520025438</v>
      </c>
      <c r="G145" s="6" t="s">
        <v>273</v>
      </c>
      <c r="H145" s="6" t="s">
        <v>383</v>
      </c>
      <c r="I145" s="6" t="s">
        <v>275</v>
      </c>
      <c r="J145" s="6"/>
      <c r="K145" s="17">
        <v>2.63</v>
      </c>
      <c r="L145" s="6" t="s">
        <v>104</v>
      </c>
      <c r="M145" s="8">
        <v>4.9500000000000002E-2</v>
      </c>
      <c r="N145" s="8">
        <v>1.6000000000000001E-3</v>
      </c>
      <c r="O145" s="7">
        <v>11053.31</v>
      </c>
      <c r="P145" s="7">
        <v>116.43</v>
      </c>
      <c r="Q145" s="7">
        <v>0</v>
      </c>
      <c r="R145" s="7">
        <v>12.87</v>
      </c>
      <c r="S145" s="8">
        <v>0</v>
      </c>
      <c r="T145" s="8">
        <v>0</v>
      </c>
      <c r="U145" s="8">
        <v>0</v>
      </c>
    </row>
    <row r="146" spans="2:21">
      <c r="B146" s="6" t="s">
        <v>403</v>
      </c>
      <c r="C146" s="17">
        <v>1125996</v>
      </c>
      <c r="D146" s="18" t="s">
        <v>183</v>
      </c>
      <c r="E146" s="6"/>
      <c r="F146" s="18">
        <v>511930125</v>
      </c>
      <c r="G146" s="6" t="s">
        <v>294</v>
      </c>
      <c r="H146" s="6" t="s">
        <v>385</v>
      </c>
      <c r="I146" s="6" t="s">
        <v>110</v>
      </c>
      <c r="J146" s="6"/>
      <c r="K146" s="17">
        <v>0.75</v>
      </c>
      <c r="L146" s="6" t="s">
        <v>104</v>
      </c>
      <c r="M146" s="8">
        <v>4.5999999999999999E-2</v>
      </c>
      <c r="N146" s="8">
        <v>-3.7000000000000002E-3</v>
      </c>
      <c r="O146" s="7">
        <v>74405.38</v>
      </c>
      <c r="P146" s="7">
        <v>108.32</v>
      </c>
      <c r="Q146" s="7">
        <v>0</v>
      </c>
      <c r="R146" s="7">
        <v>80.599999999999994</v>
      </c>
      <c r="S146" s="8">
        <v>2.9999999999999997E-4</v>
      </c>
      <c r="T146" s="8">
        <v>1E-4</v>
      </c>
      <c r="U146" s="8">
        <v>0</v>
      </c>
    </row>
    <row r="147" spans="2:21">
      <c r="B147" s="6" t="s">
        <v>404</v>
      </c>
      <c r="C147" s="17">
        <v>1132828</v>
      </c>
      <c r="D147" s="18" t="s">
        <v>183</v>
      </c>
      <c r="E147" s="6"/>
      <c r="F147" s="18">
        <v>511930125</v>
      </c>
      <c r="G147" s="6" t="s">
        <v>294</v>
      </c>
      <c r="H147" s="6" t="s">
        <v>385</v>
      </c>
      <c r="I147" s="6" t="s">
        <v>110</v>
      </c>
      <c r="J147" s="6"/>
      <c r="K147" s="17">
        <v>2.84</v>
      </c>
      <c r="L147" s="6" t="s">
        <v>104</v>
      </c>
      <c r="M147" s="8">
        <v>1.9800000000000002E-2</v>
      </c>
      <c r="N147" s="8">
        <v>1.78E-2</v>
      </c>
      <c r="O147" s="7">
        <v>7868.72</v>
      </c>
      <c r="P147" s="7">
        <v>101.15</v>
      </c>
      <c r="Q147" s="7">
        <v>0</v>
      </c>
      <c r="R147" s="7">
        <v>7.96</v>
      </c>
      <c r="S147" s="8">
        <v>0</v>
      </c>
      <c r="T147" s="8">
        <v>0</v>
      </c>
      <c r="U147" s="8">
        <v>0</v>
      </c>
    </row>
    <row r="148" spans="2:21">
      <c r="B148" s="6" t="s">
        <v>405</v>
      </c>
      <c r="C148" s="17">
        <v>1130467</v>
      </c>
      <c r="D148" s="18" t="s">
        <v>183</v>
      </c>
      <c r="E148" s="6"/>
      <c r="F148" s="18">
        <v>513765859</v>
      </c>
      <c r="G148" s="6" t="s">
        <v>273</v>
      </c>
      <c r="H148" s="6" t="s">
        <v>385</v>
      </c>
      <c r="I148" s="6" t="s">
        <v>110</v>
      </c>
      <c r="J148" s="6"/>
      <c r="K148" s="17">
        <v>2.93</v>
      </c>
      <c r="L148" s="6" t="s">
        <v>104</v>
      </c>
      <c r="M148" s="8">
        <v>3.3000000000000002E-2</v>
      </c>
      <c r="N148" s="8">
        <v>4.5999999999999999E-3</v>
      </c>
      <c r="O148" s="7">
        <v>40371.730000000003</v>
      </c>
      <c r="P148" s="7">
        <v>109.7</v>
      </c>
      <c r="Q148" s="7">
        <v>0</v>
      </c>
      <c r="R148" s="7">
        <v>44.29</v>
      </c>
      <c r="S148" s="8">
        <v>1E-4</v>
      </c>
      <c r="T148" s="8">
        <v>1E-4</v>
      </c>
      <c r="U148" s="8">
        <v>0</v>
      </c>
    </row>
    <row r="149" spans="2:21">
      <c r="B149" s="6" t="s">
        <v>406</v>
      </c>
      <c r="C149" s="17">
        <v>1119999</v>
      </c>
      <c r="D149" s="18" t="s">
        <v>183</v>
      </c>
      <c r="E149" s="6"/>
      <c r="F149" s="18">
        <v>513765859</v>
      </c>
      <c r="G149" s="6" t="s">
        <v>273</v>
      </c>
      <c r="H149" s="6" t="s">
        <v>385</v>
      </c>
      <c r="I149" s="6" t="s">
        <v>110</v>
      </c>
      <c r="J149" s="6"/>
      <c r="K149" s="17">
        <v>0.75</v>
      </c>
      <c r="L149" s="6" t="s">
        <v>104</v>
      </c>
      <c r="M149" s="8">
        <v>4.4999999999999998E-2</v>
      </c>
      <c r="N149" s="8">
        <v>-1.34E-2</v>
      </c>
      <c r="O149" s="7">
        <v>530201.68999999994</v>
      </c>
      <c r="P149" s="7">
        <v>113.9</v>
      </c>
      <c r="Q149" s="7">
        <v>0</v>
      </c>
      <c r="R149" s="7">
        <v>603.9</v>
      </c>
      <c r="S149" s="8">
        <v>1.5E-3</v>
      </c>
      <c r="T149" s="8">
        <v>6.9999999999999999E-4</v>
      </c>
      <c r="U149" s="8">
        <v>1E-4</v>
      </c>
    </row>
    <row r="150" spans="2:21">
      <c r="B150" s="6" t="s">
        <v>407</v>
      </c>
      <c r="C150" s="17">
        <v>1140607</v>
      </c>
      <c r="D150" s="18" t="s">
        <v>183</v>
      </c>
      <c r="E150" s="6"/>
      <c r="F150" s="18">
        <v>513765859</v>
      </c>
      <c r="G150" s="6" t="s">
        <v>273</v>
      </c>
      <c r="H150" s="6" t="s">
        <v>385</v>
      </c>
      <c r="I150" s="6" t="s">
        <v>110</v>
      </c>
      <c r="J150" s="6"/>
      <c r="K150" s="17">
        <v>5.18</v>
      </c>
      <c r="L150" s="6" t="s">
        <v>104</v>
      </c>
      <c r="M150" s="8">
        <v>2.1499999999999998E-2</v>
      </c>
      <c r="N150" s="8">
        <v>1.78E-2</v>
      </c>
      <c r="O150" s="7">
        <v>417765.19</v>
      </c>
      <c r="P150" s="7">
        <v>104.14</v>
      </c>
      <c r="Q150" s="7">
        <v>0</v>
      </c>
      <c r="R150" s="7">
        <v>435.06</v>
      </c>
      <c r="S150" s="8">
        <v>6.9999999999999999E-4</v>
      </c>
      <c r="T150" s="8">
        <v>5.0000000000000001E-4</v>
      </c>
      <c r="U150" s="8">
        <v>1E-4</v>
      </c>
    </row>
    <row r="151" spans="2:21">
      <c r="B151" s="6" t="s">
        <v>408</v>
      </c>
      <c r="C151" s="17">
        <v>1140615</v>
      </c>
      <c r="D151" s="18" t="s">
        <v>183</v>
      </c>
      <c r="E151" s="6"/>
      <c r="F151" s="18">
        <v>513765859</v>
      </c>
      <c r="G151" s="6" t="s">
        <v>273</v>
      </c>
      <c r="H151" s="6" t="s">
        <v>383</v>
      </c>
      <c r="I151" s="6" t="s">
        <v>275</v>
      </c>
      <c r="J151" s="6"/>
      <c r="K151" s="17">
        <v>5.05</v>
      </c>
      <c r="L151" s="6" t="s">
        <v>104</v>
      </c>
      <c r="M151" s="8">
        <v>1.6E-2</v>
      </c>
      <c r="N151" s="8">
        <v>8.9999999999999993E-3</v>
      </c>
      <c r="O151" s="7">
        <v>29022.65</v>
      </c>
      <c r="P151" s="7">
        <v>105.6</v>
      </c>
      <c r="Q151" s="7">
        <v>0</v>
      </c>
      <c r="R151" s="7">
        <v>30.65</v>
      </c>
      <c r="S151" s="8">
        <v>2.0000000000000001E-4</v>
      </c>
      <c r="T151" s="8">
        <v>0</v>
      </c>
      <c r="U151" s="8">
        <v>0</v>
      </c>
    </row>
    <row r="152" spans="2:21">
      <c r="B152" s="6" t="s">
        <v>409</v>
      </c>
      <c r="C152" s="17">
        <v>1115278</v>
      </c>
      <c r="D152" s="18" t="s">
        <v>183</v>
      </c>
      <c r="E152" s="6"/>
      <c r="F152" s="18">
        <v>513668277</v>
      </c>
      <c r="G152" s="6" t="s">
        <v>256</v>
      </c>
      <c r="H152" s="6" t="s">
        <v>410</v>
      </c>
      <c r="I152" s="6" t="s">
        <v>275</v>
      </c>
      <c r="J152" s="6"/>
      <c r="K152" s="17">
        <v>1.4</v>
      </c>
      <c r="L152" s="6" t="s">
        <v>104</v>
      </c>
      <c r="M152" s="8">
        <v>5.2999999999999999E-2</v>
      </c>
      <c r="N152" s="8">
        <v>-5.1999999999999998E-3</v>
      </c>
      <c r="O152" s="7">
        <v>501602.88</v>
      </c>
      <c r="P152" s="7">
        <v>118.57</v>
      </c>
      <c r="Q152" s="7">
        <v>0</v>
      </c>
      <c r="R152" s="7">
        <v>594.75</v>
      </c>
      <c r="S152" s="8">
        <v>1.9E-3</v>
      </c>
      <c r="T152" s="8">
        <v>6.9999999999999999E-4</v>
      </c>
      <c r="U152" s="8">
        <v>1E-4</v>
      </c>
    </row>
    <row r="153" spans="2:21">
      <c r="B153" s="6" t="s">
        <v>411</v>
      </c>
      <c r="C153" s="17">
        <v>7150337</v>
      </c>
      <c r="D153" s="18" t="s">
        <v>183</v>
      </c>
      <c r="E153" s="6"/>
      <c r="F153" s="18">
        <v>520025990</v>
      </c>
      <c r="G153" s="6" t="s">
        <v>273</v>
      </c>
      <c r="H153" s="6" t="s">
        <v>410</v>
      </c>
      <c r="I153" s="6" t="s">
        <v>275</v>
      </c>
      <c r="J153" s="6"/>
      <c r="K153" s="17">
        <v>1.69</v>
      </c>
      <c r="L153" s="6" t="s">
        <v>104</v>
      </c>
      <c r="M153" s="8">
        <v>5.3499999999999999E-2</v>
      </c>
      <c r="N153" s="8">
        <v>6.4999999999999997E-3</v>
      </c>
      <c r="O153" s="7">
        <v>253772.31</v>
      </c>
      <c r="P153" s="7">
        <v>111.45</v>
      </c>
      <c r="Q153" s="7">
        <v>0</v>
      </c>
      <c r="R153" s="7">
        <v>282.83</v>
      </c>
      <c r="S153" s="8">
        <v>1.4E-3</v>
      </c>
      <c r="T153" s="8">
        <v>2.9999999999999997E-4</v>
      </c>
      <c r="U153" s="8">
        <v>1E-4</v>
      </c>
    </row>
    <row r="154" spans="2:21">
      <c r="B154" s="6" t="s">
        <v>412</v>
      </c>
      <c r="C154" s="17">
        <v>3870094</v>
      </c>
      <c r="D154" s="18" t="s">
        <v>183</v>
      </c>
      <c r="E154" s="6"/>
      <c r="F154" s="18">
        <v>520038894</v>
      </c>
      <c r="G154" s="6" t="s">
        <v>273</v>
      </c>
      <c r="H154" s="6" t="s">
        <v>410</v>
      </c>
      <c r="I154" s="6" t="s">
        <v>275</v>
      </c>
      <c r="J154" s="6"/>
      <c r="K154" s="17">
        <v>0.83</v>
      </c>
      <c r="L154" s="6" t="s">
        <v>104</v>
      </c>
      <c r="M154" s="8">
        <v>4.8000000000000001E-2</v>
      </c>
      <c r="N154" s="8">
        <v>-5.8999999999999999E-3</v>
      </c>
      <c r="O154" s="7">
        <v>606745.22</v>
      </c>
      <c r="P154" s="7">
        <v>107.72</v>
      </c>
      <c r="Q154" s="7">
        <v>0</v>
      </c>
      <c r="R154" s="7">
        <v>653.59</v>
      </c>
      <c r="S154" s="8">
        <v>2.8E-3</v>
      </c>
      <c r="T154" s="8">
        <v>8.0000000000000004E-4</v>
      </c>
      <c r="U154" s="8">
        <v>1E-4</v>
      </c>
    </row>
    <row r="155" spans="2:21">
      <c r="B155" s="6" t="s">
        <v>413</v>
      </c>
      <c r="C155" s="17">
        <v>3870102</v>
      </c>
      <c r="D155" s="18" t="s">
        <v>183</v>
      </c>
      <c r="E155" s="6"/>
      <c r="F155" s="18">
        <v>520038894</v>
      </c>
      <c r="G155" s="6" t="s">
        <v>273</v>
      </c>
      <c r="H155" s="6" t="s">
        <v>410</v>
      </c>
      <c r="I155" s="6" t="s">
        <v>275</v>
      </c>
      <c r="J155" s="6"/>
      <c r="K155" s="17">
        <v>1.65</v>
      </c>
      <c r="L155" s="6" t="s">
        <v>104</v>
      </c>
      <c r="M155" s="8">
        <v>1.8499999999999999E-2</v>
      </c>
      <c r="N155" s="8">
        <v>2.5000000000000001E-3</v>
      </c>
      <c r="O155" s="7">
        <v>103032.8</v>
      </c>
      <c r="P155" s="7">
        <v>103.46</v>
      </c>
      <c r="Q155" s="7">
        <v>0</v>
      </c>
      <c r="R155" s="7">
        <v>106.6</v>
      </c>
      <c r="S155" s="8">
        <v>6.9999999999999999E-4</v>
      </c>
      <c r="T155" s="8">
        <v>1E-4</v>
      </c>
      <c r="U155" s="8">
        <v>0</v>
      </c>
    </row>
    <row r="156" spans="2:21">
      <c r="B156" s="6" t="s">
        <v>414</v>
      </c>
      <c r="C156" s="17">
        <v>1126093</v>
      </c>
      <c r="D156" s="18" t="s">
        <v>183</v>
      </c>
      <c r="E156" s="6"/>
      <c r="F156" s="18">
        <v>520034760</v>
      </c>
      <c r="G156" s="6" t="s">
        <v>273</v>
      </c>
      <c r="H156" s="6" t="s">
        <v>410</v>
      </c>
      <c r="I156" s="6" t="s">
        <v>275</v>
      </c>
      <c r="J156" s="6"/>
      <c r="K156" s="17">
        <v>0.99</v>
      </c>
      <c r="L156" s="6" t="s">
        <v>104</v>
      </c>
      <c r="M156" s="8">
        <v>4.7E-2</v>
      </c>
      <c r="N156" s="8">
        <v>4.4999999999999997E-3</v>
      </c>
      <c r="O156" s="7">
        <v>53415.86</v>
      </c>
      <c r="P156" s="7">
        <v>107.64</v>
      </c>
      <c r="Q156" s="7">
        <v>0</v>
      </c>
      <c r="R156" s="7">
        <v>57.5</v>
      </c>
      <c r="S156" s="8">
        <v>1.6999999999999999E-3</v>
      </c>
      <c r="T156" s="8">
        <v>1E-4</v>
      </c>
      <c r="U156" s="8">
        <v>0</v>
      </c>
    </row>
    <row r="157" spans="2:21">
      <c r="B157" s="6" t="s">
        <v>415</v>
      </c>
      <c r="C157" s="17">
        <v>1123884</v>
      </c>
      <c r="D157" s="18" t="s">
        <v>183</v>
      </c>
      <c r="E157" s="6"/>
      <c r="F157" s="18">
        <v>510609761</v>
      </c>
      <c r="G157" s="6" t="s">
        <v>273</v>
      </c>
      <c r="H157" s="6" t="s">
        <v>416</v>
      </c>
      <c r="I157" s="6" t="s">
        <v>110</v>
      </c>
      <c r="J157" s="6"/>
      <c r="K157" s="17">
        <v>1.22</v>
      </c>
      <c r="L157" s="6" t="s">
        <v>104</v>
      </c>
      <c r="M157" s="8">
        <v>5.5E-2</v>
      </c>
      <c r="N157" s="8">
        <v>3.7000000000000002E-3</v>
      </c>
      <c r="O157" s="7">
        <v>77082.14</v>
      </c>
      <c r="P157" s="7">
        <v>112.25</v>
      </c>
      <c r="Q157" s="7">
        <v>0</v>
      </c>
      <c r="R157" s="7">
        <v>86.52</v>
      </c>
      <c r="S157" s="8">
        <v>3.5000000000000001E-3</v>
      </c>
      <c r="T157" s="8">
        <v>1E-4</v>
      </c>
      <c r="U157" s="8">
        <v>0</v>
      </c>
    </row>
    <row r="158" spans="2:21">
      <c r="B158" s="6" t="s">
        <v>417</v>
      </c>
      <c r="C158" s="17">
        <v>1104330</v>
      </c>
      <c r="D158" s="18" t="s">
        <v>183</v>
      </c>
      <c r="E158" s="6"/>
      <c r="F158" s="18">
        <v>510609761</v>
      </c>
      <c r="G158" s="6" t="s">
        <v>273</v>
      </c>
      <c r="H158" s="6" t="s">
        <v>416</v>
      </c>
      <c r="I158" s="6" t="s">
        <v>110</v>
      </c>
      <c r="J158" s="6"/>
      <c r="K158" s="17">
        <v>0.66</v>
      </c>
      <c r="L158" s="6" t="s">
        <v>104</v>
      </c>
      <c r="M158" s="8">
        <v>4.8500000000000001E-2</v>
      </c>
      <c r="N158" s="8">
        <v>-6.7999999999999996E-3</v>
      </c>
      <c r="O158" s="7">
        <v>412963.92</v>
      </c>
      <c r="P158" s="7">
        <v>127.54</v>
      </c>
      <c r="Q158" s="7">
        <v>0</v>
      </c>
      <c r="R158" s="7">
        <v>526.69000000000005</v>
      </c>
      <c r="S158" s="8">
        <v>3.0000000000000001E-3</v>
      </c>
      <c r="T158" s="8">
        <v>5.9999999999999995E-4</v>
      </c>
      <c r="U158" s="8">
        <v>1E-4</v>
      </c>
    </row>
    <row r="159" spans="2:21">
      <c r="B159" s="6" t="s">
        <v>418</v>
      </c>
      <c r="C159" s="17">
        <v>2510139</v>
      </c>
      <c r="D159" s="18" t="s">
        <v>183</v>
      </c>
      <c r="E159" s="6"/>
      <c r="F159" s="18">
        <v>520036617</v>
      </c>
      <c r="G159" s="6" t="s">
        <v>273</v>
      </c>
      <c r="H159" s="6" t="s">
        <v>416</v>
      </c>
      <c r="I159" s="6" t="s">
        <v>110</v>
      </c>
      <c r="J159" s="6"/>
      <c r="K159" s="17">
        <v>1.23</v>
      </c>
      <c r="L159" s="6" t="s">
        <v>104</v>
      </c>
      <c r="M159" s="8">
        <v>4.2500000000000003E-2</v>
      </c>
      <c r="N159" s="8">
        <v>-3.0000000000000001E-3</v>
      </c>
      <c r="O159" s="7">
        <v>570374.27</v>
      </c>
      <c r="P159" s="7">
        <v>114.89</v>
      </c>
      <c r="Q159" s="7">
        <v>0</v>
      </c>
      <c r="R159" s="7">
        <v>655.29999999999995</v>
      </c>
      <c r="S159" s="8">
        <v>4.4000000000000003E-3</v>
      </c>
      <c r="T159" s="8">
        <v>8.0000000000000004E-4</v>
      </c>
      <c r="U159" s="8">
        <v>1E-4</v>
      </c>
    </row>
    <row r="160" spans="2:21">
      <c r="B160" s="6" t="s">
        <v>419</v>
      </c>
      <c r="C160" s="17">
        <v>1132323</v>
      </c>
      <c r="D160" s="18" t="s">
        <v>183</v>
      </c>
      <c r="E160" s="6"/>
      <c r="F160" s="18">
        <v>510381601</v>
      </c>
      <c r="G160" s="6" t="s">
        <v>273</v>
      </c>
      <c r="H160" s="6" t="s">
        <v>416</v>
      </c>
      <c r="I160" s="6" t="s">
        <v>110</v>
      </c>
      <c r="J160" s="6"/>
      <c r="K160" s="17">
        <v>3.23</v>
      </c>
      <c r="L160" s="6" t="s">
        <v>104</v>
      </c>
      <c r="M160" s="8">
        <v>2.4E-2</v>
      </c>
      <c r="N160" s="8">
        <v>1.0200000000000001E-2</v>
      </c>
      <c r="O160" s="7">
        <v>9394.7900000000009</v>
      </c>
      <c r="P160" s="7">
        <v>105.66</v>
      </c>
      <c r="Q160" s="7">
        <v>0</v>
      </c>
      <c r="R160" s="7">
        <v>9.93</v>
      </c>
      <c r="S160" s="8">
        <v>0</v>
      </c>
      <c r="T160" s="8">
        <v>0</v>
      </c>
      <c r="U160" s="8">
        <v>0</v>
      </c>
    </row>
    <row r="161" spans="2:21">
      <c r="B161" s="6" t="s">
        <v>420</v>
      </c>
      <c r="C161" s="17">
        <v>2510162</v>
      </c>
      <c r="D161" s="18" t="s">
        <v>183</v>
      </c>
      <c r="E161" s="6"/>
      <c r="F161" s="18">
        <v>520036617</v>
      </c>
      <c r="G161" s="6" t="s">
        <v>273</v>
      </c>
      <c r="H161" s="6" t="s">
        <v>416</v>
      </c>
      <c r="I161" s="6" t="s">
        <v>110</v>
      </c>
      <c r="J161" s="6"/>
      <c r="K161" s="17">
        <v>1.86</v>
      </c>
      <c r="L161" s="6" t="s">
        <v>104</v>
      </c>
      <c r="M161" s="8">
        <v>4.5999999999999999E-2</v>
      </c>
      <c r="N161" s="8">
        <v>1E-4</v>
      </c>
      <c r="O161" s="7">
        <v>146334.51</v>
      </c>
      <c r="P161" s="7">
        <v>111.78</v>
      </c>
      <c r="Q161" s="7">
        <v>0</v>
      </c>
      <c r="R161" s="7">
        <v>163.57</v>
      </c>
      <c r="S161" s="8">
        <v>5.0000000000000001E-4</v>
      </c>
      <c r="T161" s="8">
        <v>2.0000000000000001E-4</v>
      </c>
      <c r="U161" s="8">
        <v>0</v>
      </c>
    </row>
    <row r="162" spans="2:21">
      <c r="B162" s="6" t="s">
        <v>421</v>
      </c>
      <c r="C162" s="17">
        <v>6910095</v>
      </c>
      <c r="D162" s="18" t="s">
        <v>183</v>
      </c>
      <c r="E162" s="6"/>
      <c r="F162" s="18">
        <v>520007030</v>
      </c>
      <c r="G162" s="6" t="s">
        <v>256</v>
      </c>
      <c r="H162" s="6" t="s">
        <v>416</v>
      </c>
      <c r="I162" s="6" t="s">
        <v>110</v>
      </c>
      <c r="J162" s="6"/>
      <c r="K162" s="17">
        <v>2.6</v>
      </c>
      <c r="L162" s="6" t="s">
        <v>104</v>
      </c>
      <c r="M162" s="8">
        <v>5.0999999999999997E-2</v>
      </c>
      <c r="N162" s="8">
        <v>4.0000000000000002E-4</v>
      </c>
      <c r="O162" s="7">
        <v>825237.14</v>
      </c>
      <c r="P162" s="7">
        <v>137.6</v>
      </c>
      <c r="Q162" s="7">
        <v>12.71</v>
      </c>
      <c r="R162" s="7">
        <v>1148.24</v>
      </c>
      <c r="S162" s="8">
        <v>6.9999999999999999E-4</v>
      </c>
      <c r="T162" s="8">
        <v>1.2999999999999999E-3</v>
      </c>
      <c r="U162" s="8">
        <v>2.0000000000000001E-4</v>
      </c>
    </row>
    <row r="163" spans="2:21">
      <c r="B163" s="6" t="s">
        <v>422</v>
      </c>
      <c r="C163" s="17">
        <v>1150903</v>
      </c>
      <c r="D163" s="18" t="s">
        <v>183</v>
      </c>
      <c r="E163" s="6"/>
      <c r="F163" s="18">
        <v>512096793</v>
      </c>
      <c r="G163" s="6" t="s">
        <v>273</v>
      </c>
      <c r="H163" s="6" t="s">
        <v>410</v>
      </c>
      <c r="I163" s="6" t="s">
        <v>275</v>
      </c>
      <c r="J163" s="6"/>
      <c r="K163" s="17">
        <v>6.14</v>
      </c>
      <c r="L163" s="6" t="s">
        <v>104</v>
      </c>
      <c r="M163" s="8">
        <v>2.8500000000000001E-2</v>
      </c>
      <c r="N163" s="8">
        <v>2.6599999999999999E-2</v>
      </c>
      <c r="O163" s="7">
        <v>351482.95</v>
      </c>
      <c r="P163" s="7">
        <v>102</v>
      </c>
      <c r="Q163" s="7">
        <v>0</v>
      </c>
      <c r="R163" s="7">
        <v>358.51</v>
      </c>
      <c r="S163" s="8">
        <v>3.8999999999999998E-3</v>
      </c>
      <c r="T163" s="8">
        <v>4.0000000000000002E-4</v>
      </c>
      <c r="U163" s="8">
        <v>1E-4</v>
      </c>
    </row>
    <row r="164" spans="2:21">
      <c r="B164" s="6" t="s">
        <v>423</v>
      </c>
      <c r="C164" s="17">
        <v>5760160</v>
      </c>
      <c r="D164" s="18" t="s">
        <v>183</v>
      </c>
      <c r="E164" s="6"/>
      <c r="F164" s="18">
        <v>520028010</v>
      </c>
      <c r="G164" s="6" t="s">
        <v>389</v>
      </c>
      <c r="H164" s="6" t="s">
        <v>416</v>
      </c>
      <c r="I164" s="6" t="s">
        <v>110</v>
      </c>
      <c r="J164" s="6"/>
      <c r="K164" s="17">
        <v>1.42</v>
      </c>
      <c r="L164" s="6" t="s">
        <v>104</v>
      </c>
      <c r="M164" s="8">
        <v>4.9500000000000002E-2</v>
      </c>
      <c r="N164" s="8">
        <v>-3.8E-3</v>
      </c>
      <c r="O164" s="7">
        <v>2183491.7000000002</v>
      </c>
      <c r="P164" s="7">
        <v>130.65</v>
      </c>
      <c r="Q164" s="7">
        <v>0</v>
      </c>
      <c r="R164" s="7">
        <v>2852.73</v>
      </c>
      <c r="S164" s="8">
        <v>2.2000000000000001E-3</v>
      </c>
      <c r="T164" s="8">
        <v>3.3E-3</v>
      </c>
      <c r="U164" s="8">
        <v>5.9999999999999995E-4</v>
      </c>
    </row>
    <row r="165" spans="2:21">
      <c r="B165" s="6" t="s">
        <v>424</v>
      </c>
      <c r="C165" s="17">
        <v>7430069</v>
      </c>
      <c r="D165" s="18" t="s">
        <v>183</v>
      </c>
      <c r="E165" s="6"/>
      <c r="F165" s="18">
        <v>520029208</v>
      </c>
      <c r="G165" s="6" t="s">
        <v>273</v>
      </c>
      <c r="H165" s="6" t="s">
        <v>416</v>
      </c>
      <c r="I165" s="6" t="s">
        <v>110</v>
      </c>
      <c r="J165" s="6"/>
      <c r="K165" s="17">
        <v>1.23</v>
      </c>
      <c r="L165" s="6" t="s">
        <v>104</v>
      </c>
      <c r="M165" s="8">
        <v>5.3999999999999999E-2</v>
      </c>
      <c r="N165" s="8">
        <v>-5.7999999999999996E-3</v>
      </c>
      <c r="O165" s="7">
        <v>8.99</v>
      </c>
      <c r="P165" s="7">
        <v>131.15</v>
      </c>
      <c r="Q165" s="7">
        <v>0</v>
      </c>
      <c r="R165" s="7">
        <v>0.01</v>
      </c>
      <c r="S165" s="8">
        <v>0</v>
      </c>
      <c r="T165" s="8">
        <v>0</v>
      </c>
      <c r="U165" s="8">
        <v>0</v>
      </c>
    </row>
    <row r="166" spans="2:21">
      <c r="B166" s="6" t="s">
        <v>425</v>
      </c>
      <c r="C166" s="17">
        <v>1980416</v>
      </c>
      <c r="D166" s="18" t="s">
        <v>183</v>
      </c>
      <c r="E166" s="6"/>
      <c r="F166" s="18">
        <v>520017070</v>
      </c>
      <c r="G166" s="6" t="s">
        <v>273</v>
      </c>
      <c r="H166" s="6" t="s">
        <v>410</v>
      </c>
      <c r="I166" s="6" t="s">
        <v>275</v>
      </c>
      <c r="J166" s="6"/>
      <c r="K166" s="17">
        <v>6.67</v>
      </c>
      <c r="L166" s="6" t="s">
        <v>104</v>
      </c>
      <c r="M166" s="8">
        <v>2.5999999999999999E-2</v>
      </c>
      <c r="N166" s="8">
        <v>1.7600000000000001E-2</v>
      </c>
      <c r="O166" s="7">
        <v>4349130.1900000004</v>
      </c>
      <c r="P166" s="7">
        <v>106.93</v>
      </c>
      <c r="Q166" s="7">
        <v>0</v>
      </c>
      <c r="R166" s="7">
        <v>4650.5200000000004</v>
      </c>
      <c r="S166" s="8">
        <v>7.1000000000000004E-3</v>
      </c>
      <c r="T166" s="8">
        <v>5.4000000000000003E-3</v>
      </c>
      <c r="U166" s="8">
        <v>1E-3</v>
      </c>
    </row>
    <row r="167" spans="2:21">
      <c r="B167" s="6" t="s">
        <v>426</v>
      </c>
      <c r="C167" s="17">
        <v>1980358</v>
      </c>
      <c r="D167" s="18" t="s">
        <v>183</v>
      </c>
      <c r="E167" s="6"/>
      <c r="F167" s="18">
        <v>520017070</v>
      </c>
      <c r="G167" s="6" t="s">
        <v>273</v>
      </c>
      <c r="H167" s="6" t="s">
        <v>410</v>
      </c>
      <c r="I167" s="6" t="s">
        <v>275</v>
      </c>
      <c r="J167" s="6"/>
      <c r="K167" s="17">
        <v>3.47</v>
      </c>
      <c r="L167" s="6" t="s">
        <v>104</v>
      </c>
      <c r="M167" s="8">
        <v>4.9000000000000002E-2</v>
      </c>
      <c r="N167" s="8">
        <v>8.0000000000000002E-3</v>
      </c>
      <c r="O167" s="7">
        <v>427404.44</v>
      </c>
      <c r="P167" s="7">
        <v>114.38</v>
      </c>
      <c r="Q167" s="7">
        <v>0</v>
      </c>
      <c r="R167" s="7">
        <v>488.87</v>
      </c>
      <c r="S167" s="8">
        <v>3.0999999999999999E-3</v>
      </c>
      <c r="T167" s="8">
        <v>5.9999999999999995E-4</v>
      </c>
      <c r="U167" s="8">
        <v>1E-4</v>
      </c>
    </row>
    <row r="168" spans="2:21">
      <c r="B168" s="6" t="s">
        <v>427</v>
      </c>
      <c r="C168" s="17">
        <v>1980390</v>
      </c>
      <c r="D168" s="18" t="s">
        <v>183</v>
      </c>
      <c r="E168" s="6"/>
      <c r="F168" s="18">
        <v>520017070</v>
      </c>
      <c r="G168" s="6" t="s">
        <v>273</v>
      </c>
      <c r="H168" s="6" t="s">
        <v>410</v>
      </c>
      <c r="I168" s="6" t="s">
        <v>275</v>
      </c>
      <c r="J168" s="6"/>
      <c r="K168" s="17">
        <v>5.71</v>
      </c>
      <c r="L168" s="6" t="s">
        <v>104</v>
      </c>
      <c r="M168" s="8">
        <v>2.4E-2</v>
      </c>
      <c r="N168" s="8">
        <v>1.18E-2</v>
      </c>
      <c r="O168" s="7">
        <v>1576523.95</v>
      </c>
      <c r="P168" s="7">
        <v>107.73</v>
      </c>
      <c r="Q168" s="7">
        <v>0</v>
      </c>
      <c r="R168" s="7">
        <v>1698.39</v>
      </c>
      <c r="S168" s="8">
        <v>3.0000000000000001E-3</v>
      </c>
      <c r="T168" s="8">
        <v>2E-3</v>
      </c>
      <c r="U168" s="8">
        <v>2.9999999999999997E-4</v>
      </c>
    </row>
    <row r="169" spans="2:21">
      <c r="B169" s="6" t="s">
        <v>428</v>
      </c>
      <c r="C169" s="17">
        <v>1141696</v>
      </c>
      <c r="D169" s="18" t="s">
        <v>183</v>
      </c>
      <c r="E169" s="6"/>
      <c r="F169" s="18">
        <v>513257873</v>
      </c>
      <c r="G169" s="6" t="s">
        <v>273</v>
      </c>
      <c r="H169" s="6" t="s">
        <v>416</v>
      </c>
      <c r="I169" s="6" t="s">
        <v>110</v>
      </c>
      <c r="J169" s="6"/>
      <c r="K169" s="17">
        <v>5.67</v>
      </c>
      <c r="L169" s="6" t="s">
        <v>104</v>
      </c>
      <c r="M169" s="8">
        <v>2.0500000000000001E-2</v>
      </c>
      <c r="N169" s="8">
        <v>1.61E-2</v>
      </c>
      <c r="O169" s="7">
        <v>108204.68</v>
      </c>
      <c r="P169" s="7">
        <v>104.07</v>
      </c>
      <c r="Q169" s="7">
        <v>0</v>
      </c>
      <c r="R169" s="7">
        <v>112.61</v>
      </c>
      <c r="S169" s="8">
        <v>2.0000000000000001E-4</v>
      </c>
      <c r="T169" s="8">
        <v>1E-4</v>
      </c>
      <c r="U169" s="8">
        <v>0</v>
      </c>
    </row>
    <row r="170" spans="2:21">
      <c r="B170" s="6" t="s">
        <v>429</v>
      </c>
      <c r="C170" s="17">
        <v>1138668</v>
      </c>
      <c r="D170" s="18" t="s">
        <v>183</v>
      </c>
      <c r="E170" s="6"/>
      <c r="F170" s="18">
        <v>513257873</v>
      </c>
      <c r="G170" s="6" t="s">
        <v>273</v>
      </c>
      <c r="H170" s="6" t="s">
        <v>416</v>
      </c>
      <c r="I170" s="6" t="s">
        <v>110</v>
      </c>
      <c r="J170" s="6"/>
      <c r="K170" s="17">
        <v>4.43</v>
      </c>
      <c r="L170" s="6" t="s">
        <v>104</v>
      </c>
      <c r="M170" s="8">
        <v>2.0500000000000001E-2</v>
      </c>
      <c r="N170" s="8">
        <v>1.23E-2</v>
      </c>
      <c r="O170" s="7">
        <v>1505603.88</v>
      </c>
      <c r="P170" s="7">
        <v>105.57</v>
      </c>
      <c r="Q170" s="7">
        <v>0</v>
      </c>
      <c r="R170" s="7">
        <v>1589.47</v>
      </c>
      <c r="S170" s="8">
        <v>3.2000000000000002E-3</v>
      </c>
      <c r="T170" s="8">
        <v>1.9E-3</v>
      </c>
      <c r="U170" s="8">
        <v>2.9999999999999997E-4</v>
      </c>
    </row>
    <row r="171" spans="2:21">
      <c r="B171" s="6" t="s">
        <v>430</v>
      </c>
      <c r="C171" s="17">
        <v>1130632</v>
      </c>
      <c r="D171" s="18" t="s">
        <v>183</v>
      </c>
      <c r="E171" s="6"/>
      <c r="F171" s="18">
        <v>513257873</v>
      </c>
      <c r="G171" s="6" t="s">
        <v>273</v>
      </c>
      <c r="H171" s="6" t="s">
        <v>416</v>
      </c>
      <c r="I171" s="6" t="s">
        <v>110</v>
      </c>
      <c r="J171" s="6"/>
      <c r="K171" s="17">
        <v>2.99</v>
      </c>
      <c r="L171" s="6" t="s">
        <v>104</v>
      </c>
      <c r="M171" s="8">
        <v>3.4500000000000003E-2</v>
      </c>
      <c r="N171" s="8">
        <v>4.1000000000000003E-3</v>
      </c>
      <c r="O171" s="7">
        <v>107540.6</v>
      </c>
      <c r="P171" s="7">
        <v>110.83</v>
      </c>
      <c r="Q171" s="7">
        <v>0</v>
      </c>
      <c r="R171" s="7">
        <v>119.19</v>
      </c>
      <c r="S171" s="8">
        <v>2.9999999999999997E-4</v>
      </c>
      <c r="T171" s="8">
        <v>1E-4</v>
      </c>
      <c r="U171" s="8">
        <v>0</v>
      </c>
    </row>
    <row r="172" spans="2:21">
      <c r="B172" s="6" t="s">
        <v>431</v>
      </c>
      <c r="C172" s="17">
        <v>6990154</v>
      </c>
      <c r="D172" s="18" t="s">
        <v>183</v>
      </c>
      <c r="E172" s="6"/>
      <c r="F172" s="18">
        <v>520025438</v>
      </c>
      <c r="G172" s="6" t="s">
        <v>273</v>
      </c>
      <c r="H172" s="6" t="s">
        <v>416</v>
      </c>
      <c r="I172" s="6" t="s">
        <v>110</v>
      </c>
      <c r="J172" s="6"/>
      <c r="K172" s="17">
        <v>3.91</v>
      </c>
      <c r="L172" s="6" t="s">
        <v>104</v>
      </c>
      <c r="M172" s="8">
        <v>4.9500000000000002E-2</v>
      </c>
      <c r="N172" s="8">
        <v>1.11E-2</v>
      </c>
      <c r="O172" s="7">
        <v>6535.08</v>
      </c>
      <c r="P172" s="7">
        <v>141.46</v>
      </c>
      <c r="Q172" s="7">
        <v>0</v>
      </c>
      <c r="R172" s="7">
        <v>9.24</v>
      </c>
      <c r="S172" s="8">
        <v>0</v>
      </c>
      <c r="T172" s="8">
        <v>0</v>
      </c>
      <c r="U172" s="8">
        <v>0</v>
      </c>
    </row>
    <row r="173" spans="2:21">
      <c r="B173" s="6" t="s">
        <v>432</v>
      </c>
      <c r="C173" s="17">
        <v>1125210</v>
      </c>
      <c r="D173" s="18" t="s">
        <v>183</v>
      </c>
      <c r="E173" s="6"/>
      <c r="F173" s="18">
        <v>520036104</v>
      </c>
      <c r="G173" s="6" t="s">
        <v>273</v>
      </c>
      <c r="H173" s="6" t="s">
        <v>416</v>
      </c>
      <c r="I173" s="6" t="s">
        <v>110</v>
      </c>
      <c r="J173" s="6"/>
      <c r="K173" s="17">
        <v>1.7</v>
      </c>
      <c r="L173" s="6" t="s">
        <v>104</v>
      </c>
      <c r="M173" s="8">
        <v>5.5E-2</v>
      </c>
      <c r="N173" s="8">
        <v>4.0000000000000001E-3</v>
      </c>
      <c r="O173" s="7">
        <v>188324.95</v>
      </c>
      <c r="P173" s="7">
        <v>113.85</v>
      </c>
      <c r="Q173" s="7">
        <v>0</v>
      </c>
      <c r="R173" s="7">
        <v>214.41</v>
      </c>
      <c r="S173" s="8">
        <v>2E-3</v>
      </c>
      <c r="T173" s="8">
        <v>2.9999999999999997E-4</v>
      </c>
      <c r="U173" s="8">
        <v>0</v>
      </c>
    </row>
    <row r="174" spans="2:21">
      <c r="B174" s="6" t="s">
        <v>433</v>
      </c>
      <c r="C174" s="17">
        <v>1129733</v>
      </c>
      <c r="D174" s="18" t="s">
        <v>183</v>
      </c>
      <c r="E174" s="6"/>
      <c r="F174" s="18">
        <v>520036104</v>
      </c>
      <c r="G174" s="6" t="s">
        <v>273</v>
      </c>
      <c r="H174" s="6" t="s">
        <v>416</v>
      </c>
      <c r="I174" s="6" t="s">
        <v>110</v>
      </c>
      <c r="J174" s="6"/>
      <c r="K174" s="17">
        <v>3.87</v>
      </c>
      <c r="L174" s="6" t="s">
        <v>104</v>
      </c>
      <c r="M174" s="8">
        <v>4.3400000000000001E-2</v>
      </c>
      <c r="N174" s="8">
        <v>1.77E-2</v>
      </c>
      <c r="O174" s="7">
        <v>3071252.68</v>
      </c>
      <c r="P174" s="7">
        <v>110.2</v>
      </c>
      <c r="Q174" s="7">
        <v>216.07</v>
      </c>
      <c r="R174" s="7">
        <v>3600.59</v>
      </c>
      <c r="S174" s="8">
        <v>2E-3</v>
      </c>
      <c r="T174" s="8">
        <v>4.1999999999999997E-3</v>
      </c>
      <c r="U174" s="8">
        <v>6.9999999999999999E-4</v>
      </c>
    </row>
    <row r="175" spans="2:21">
      <c r="B175" s="6" t="s">
        <v>434</v>
      </c>
      <c r="C175" s="17">
        <v>1135888</v>
      </c>
      <c r="D175" s="18" t="s">
        <v>183</v>
      </c>
      <c r="E175" s="6"/>
      <c r="F175" s="18">
        <v>520036104</v>
      </c>
      <c r="G175" s="6" t="s">
        <v>273</v>
      </c>
      <c r="H175" s="6" t="s">
        <v>416</v>
      </c>
      <c r="I175" s="6" t="s">
        <v>110</v>
      </c>
      <c r="J175" s="6"/>
      <c r="K175" s="17">
        <v>6.12</v>
      </c>
      <c r="L175" s="6" t="s">
        <v>104</v>
      </c>
      <c r="M175" s="8">
        <v>3.9E-2</v>
      </c>
      <c r="N175" s="8">
        <v>2.8899999999999999E-2</v>
      </c>
      <c r="O175" s="7">
        <v>7110324.7599999998</v>
      </c>
      <c r="P175" s="7">
        <v>108.56</v>
      </c>
      <c r="Q175" s="7">
        <v>0</v>
      </c>
      <c r="R175" s="7">
        <v>7718.97</v>
      </c>
      <c r="S175" s="8">
        <v>3.8999999999999998E-3</v>
      </c>
      <c r="T175" s="8">
        <v>8.9999999999999993E-3</v>
      </c>
      <c r="U175" s="8">
        <v>1.6000000000000001E-3</v>
      </c>
    </row>
    <row r="176" spans="2:21">
      <c r="B176" s="6" t="s">
        <v>435</v>
      </c>
      <c r="C176" s="17">
        <v>1141878</v>
      </c>
      <c r="D176" s="18" t="s">
        <v>183</v>
      </c>
      <c r="E176" s="6"/>
      <c r="F176" s="18">
        <v>513668277</v>
      </c>
      <c r="G176" s="6" t="s">
        <v>256</v>
      </c>
      <c r="H176" s="6" t="s">
        <v>436</v>
      </c>
      <c r="I176" s="6" t="s">
        <v>275</v>
      </c>
      <c r="J176" s="6"/>
      <c r="K176" s="17">
        <v>3.35</v>
      </c>
      <c r="L176" s="6" t="s">
        <v>104</v>
      </c>
      <c r="M176" s="8">
        <v>1.6899999999999998E-2</v>
      </c>
      <c r="N176" s="8">
        <v>2.7400000000000001E-2</v>
      </c>
      <c r="O176" s="7">
        <v>4.32</v>
      </c>
      <c r="P176" s="7">
        <v>4939990</v>
      </c>
      <c r="Q176" s="7">
        <v>0</v>
      </c>
      <c r="R176" s="7">
        <v>213.5</v>
      </c>
      <c r="S176" s="8">
        <v>0</v>
      </c>
      <c r="T176" s="8">
        <v>2.0000000000000001E-4</v>
      </c>
      <c r="U176" s="8">
        <v>0</v>
      </c>
    </row>
    <row r="177" spans="2:21">
      <c r="B177" s="6" t="s">
        <v>437</v>
      </c>
      <c r="C177" s="17">
        <v>1139153</v>
      </c>
      <c r="D177" s="18" t="s">
        <v>183</v>
      </c>
      <c r="E177" s="6"/>
      <c r="F177" s="18">
        <v>513668277</v>
      </c>
      <c r="G177" s="6" t="s">
        <v>256</v>
      </c>
      <c r="H177" s="6" t="s">
        <v>436</v>
      </c>
      <c r="I177" s="6" t="s">
        <v>275</v>
      </c>
      <c r="J177" s="6"/>
      <c r="K177" s="17">
        <v>2.37</v>
      </c>
      <c r="L177" s="6" t="s">
        <v>104</v>
      </c>
      <c r="M177" s="8">
        <v>2.8500000000000001E-2</v>
      </c>
      <c r="N177" s="8">
        <v>2.3900000000000001E-2</v>
      </c>
      <c r="O177" s="7">
        <v>25.15</v>
      </c>
      <c r="P177" s="7">
        <v>5163004</v>
      </c>
      <c r="Q177" s="7">
        <v>0</v>
      </c>
      <c r="R177" s="7">
        <v>1298.53</v>
      </c>
      <c r="S177" s="8">
        <v>0</v>
      </c>
      <c r="T177" s="8">
        <v>1.5E-3</v>
      </c>
      <c r="U177" s="8">
        <v>2.9999999999999997E-4</v>
      </c>
    </row>
    <row r="178" spans="2:21">
      <c r="B178" s="6" t="s">
        <v>438</v>
      </c>
      <c r="C178" s="17">
        <v>1820158</v>
      </c>
      <c r="D178" s="18" t="s">
        <v>183</v>
      </c>
      <c r="E178" s="6"/>
      <c r="F178" s="18">
        <v>520035171</v>
      </c>
      <c r="G178" s="6" t="s">
        <v>273</v>
      </c>
      <c r="H178" s="6" t="s">
        <v>436</v>
      </c>
      <c r="I178" s="6" t="s">
        <v>275</v>
      </c>
      <c r="J178" s="6"/>
      <c r="K178" s="17">
        <v>0.74</v>
      </c>
      <c r="L178" s="6" t="s">
        <v>104</v>
      </c>
      <c r="M178" s="8">
        <v>5.6000000000000001E-2</v>
      </c>
      <c r="N178" s="8">
        <v>-6.3E-3</v>
      </c>
      <c r="O178" s="7">
        <v>3253.17</v>
      </c>
      <c r="P178" s="7">
        <v>112.36</v>
      </c>
      <c r="Q178" s="7">
        <v>0</v>
      </c>
      <c r="R178" s="7">
        <v>3.66</v>
      </c>
      <c r="S178" s="8">
        <v>1E-4</v>
      </c>
      <c r="T178" s="8">
        <v>0</v>
      </c>
      <c r="U178" s="8">
        <v>0</v>
      </c>
    </row>
    <row r="179" spans="2:21">
      <c r="B179" s="6" t="s">
        <v>439</v>
      </c>
      <c r="C179" s="17">
        <v>1820174</v>
      </c>
      <c r="D179" s="18" t="s">
        <v>183</v>
      </c>
      <c r="E179" s="6"/>
      <c r="F179" s="18">
        <v>520035171</v>
      </c>
      <c r="G179" s="6" t="s">
        <v>273</v>
      </c>
      <c r="H179" s="6" t="s">
        <v>436</v>
      </c>
      <c r="I179" s="6" t="s">
        <v>275</v>
      </c>
      <c r="J179" s="6"/>
      <c r="K179" s="17">
        <v>2.19</v>
      </c>
      <c r="L179" s="6" t="s">
        <v>104</v>
      </c>
      <c r="M179" s="8">
        <v>3.5000000000000003E-2</v>
      </c>
      <c r="N179" s="8">
        <v>7.7999999999999996E-3</v>
      </c>
      <c r="O179" s="7">
        <v>31579.52</v>
      </c>
      <c r="P179" s="7">
        <v>106.92</v>
      </c>
      <c r="Q179" s="7">
        <v>0</v>
      </c>
      <c r="R179" s="7">
        <v>33.76</v>
      </c>
      <c r="S179" s="8">
        <v>1E-4</v>
      </c>
      <c r="T179" s="8">
        <v>0</v>
      </c>
      <c r="U179" s="8">
        <v>0</v>
      </c>
    </row>
    <row r="180" spans="2:21">
      <c r="B180" s="6" t="s">
        <v>440</v>
      </c>
      <c r="C180" s="17">
        <v>1820208</v>
      </c>
      <c r="D180" s="18" t="s">
        <v>183</v>
      </c>
      <c r="E180" s="6"/>
      <c r="F180" s="18">
        <v>520035171</v>
      </c>
      <c r="G180" s="6" t="s">
        <v>273</v>
      </c>
      <c r="H180" s="6" t="s">
        <v>436</v>
      </c>
      <c r="I180" s="6" t="s">
        <v>275</v>
      </c>
      <c r="J180" s="6"/>
      <c r="K180" s="17">
        <v>5.88</v>
      </c>
      <c r="L180" s="6" t="s">
        <v>104</v>
      </c>
      <c r="M180" s="8">
        <v>2.8500000000000001E-2</v>
      </c>
      <c r="N180" s="8">
        <v>2.93E-2</v>
      </c>
      <c r="O180" s="7">
        <v>54206.48</v>
      </c>
      <c r="P180" s="7">
        <v>101.05</v>
      </c>
      <c r="Q180" s="7">
        <v>0</v>
      </c>
      <c r="R180" s="7">
        <v>54.78</v>
      </c>
      <c r="S180" s="8">
        <v>2.0000000000000001E-4</v>
      </c>
      <c r="T180" s="8">
        <v>1E-4</v>
      </c>
      <c r="U180" s="8">
        <v>0</v>
      </c>
    </row>
    <row r="181" spans="2:21">
      <c r="B181" s="6" t="s">
        <v>441</v>
      </c>
      <c r="C181" s="17">
        <v>1127588</v>
      </c>
      <c r="D181" s="18" t="s">
        <v>183</v>
      </c>
      <c r="E181" s="6"/>
      <c r="F181" s="18">
        <v>512025891</v>
      </c>
      <c r="G181" s="6" t="s">
        <v>277</v>
      </c>
      <c r="H181" s="6" t="s">
        <v>436</v>
      </c>
      <c r="I181" s="6" t="s">
        <v>275</v>
      </c>
      <c r="J181" s="6"/>
      <c r="K181" s="17">
        <v>0.04</v>
      </c>
      <c r="L181" s="6" t="s">
        <v>104</v>
      </c>
      <c r="M181" s="8">
        <v>4.2000000000000003E-2</v>
      </c>
      <c r="N181" s="8">
        <v>2.06E-2</v>
      </c>
      <c r="O181" s="7">
        <v>38780.39</v>
      </c>
      <c r="P181" s="7">
        <v>102.6</v>
      </c>
      <c r="Q181" s="7">
        <v>0</v>
      </c>
      <c r="R181" s="7">
        <v>39.79</v>
      </c>
      <c r="S181" s="8">
        <v>8.9999999999999998E-4</v>
      </c>
      <c r="T181" s="8">
        <v>0</v>
      </c>
      <c r="U181" s="8">
        <v>0</v>
      </c>
    </row>
    <row r="182" spans="2:21">
      <c r="B182" s="6" t="s">
        <v>442</v>
      </c>
      <c r="C182" s="17">
        <v>1132232</v>
      </c>
      <c r="D182" s="18" t="s">
        <v>183</v>
      </c>
      <c r="E182" s="6"/>
      <c r="F182" s="18">
        <v>510560188</v>
      </c>
      <c r="G182" s="6" t="s">
        <v>273</v>
      </c>
      <c r="H182" s="6" t="s">
        <v>436</v>
      </c>
      <c r="I182" s="6" t="s">
        <v>275</v>
      </c>
      <c r="J182" s="6"/>
      <c r="K182" s="17">
        <v>2.92</v>
      </c>
      <c r="L182" s="6" t="s">
        <v>104</v>
      </c>
      <c r="M182" s="8">
        <v>3.6999999999999998E-2</v>
      </c>
      <c r="N182" s="8">
        <v>1.24E-2</v>
      </c>
      <c r="O182" s="7">
        <v>2255870.13</v>
      </c>
      <c r="P182" s="7">
        <v>109.3</v>
      </c>
      <c r="Q182" s="7">
        <v>0</v>
      </c>
      <c r="R182" s="7">
        <v>2465.67</v>
      </c>
      <c r="S182" s="8">
        <v>3.0000000000000001E-3</v>
      </c>
      <c r="T182" s="8">
        <v>2.8999999999999998E-3</v>
      </c>
      <c r="U182" s="8">
        <v>5.0000000000000001E-4</v>
      </c>
    </row>
    <row r="183" spans="2:21">
      <c r="B183" s="6" t="s">
        <v>443</v>
      </c>
      <c r="C183" s="17">
        <v>1142231</v>
      </c>
      <c r="D183" s="18" t="s">
        <v>183</v>
      </c>
      <c r="E183" s="6"/>
      <c r="F183" s="18">
        <v>510560188</v>
      </c>
      <c r="G183" s="6" t="s">
        <v>273</v>
      </c>
      <c r="H183" s="6" t="s">
        <v>436</v>
      </c>
      <c r="I183" s="6" t="s">
        <v>275</v>
      </c>
      <c r="J183" s="6"/>
      <c r="K183" s="17">
        <v>5.64</v>
      </c>
      <c r="L183" s="6" t="s">
        <v>104</v>
      </c>
      <c r="M183" s="8">
        <v>2.5700000000000001E-2</v>
      </c>
      <c r="N183" s="8">
        <v>2.7199999999999998E-2</v>
      </c>
      <c r="O183" s="7">
        <v>4872176.1399999997</v>
      </c>
      <c r="P183" s="7">
        <v>101.32</v>
      </c>
      <c r="Q183" s="7">
        <v>0</v>
      </c>
      <c r="R183" s="7">
        <v>4936.49</v>
      </c>
      <c r="S183" s="8">
        <v>4.4999999999999997E-3</v>
      </c>
      <c r="T183" s="8">
        <v>5.7999999999999996E-3</v>
      </c>
      <c r="U183" s="8">
        <v>1E-3</v>
      </c>
    </row>
    <row r="184" spans="2:21">
      <c r="B184" s="6" t="s">
        <v>444</v>
      </c>
      <c r="C184" s="17">
        <v>1122233</v>
      </c>
      <c r="D184" s="18" t="s">
        <v>183</v>
      </c>
      <c r="E184" s="6"/>
      <c r="F184" s="18">
        <v>510560188</v>
      </c>
      <c r="G184" s="6" t="s">
        <v>273</v>
      </c>
      <c r="H184" s="6" t="s">
        <v>436</v>
      </c>
      <c r="I184" s="6" t="s">
        <v>275</v>
      </c>
      <c r="J184" s="6"/>
      <c r="K184" s="17">
        <v>0.28999999999999998</v>
      </c>
      <c r="L184" s="6" t="s">
        <v>104</v>
      </c>
      <c r="M184" s="8">
        <v>5.8999999999999997E-2</v>
      </c>
      <c r="N184" s="8">
        <v>-4.3E-3</v>
      </c>
      <c r="O184" s="7">
        <v>7666.05</v>
      </c>
      <c r="P184" s="7">
        <v>109.16</v>
      </c>
      <c r="Q184" s="7">
        <v>0</v>
      </c>
      <c r="R184" s="7">
        <v>8.3699999999999992</v>
      </c>
      <c r="S184" s="8">
        <v>1E-4</v>
      </c>
      <c r="T184" s="8">
        <v>0</v>
      </c>
      <c r="U184" s="8">
        <v>0</v>
      </c>
    </row>
    <row r="185" spans="2:21">
      <c r="B185" s="6" t="s">
        <v>445</v>
      </c>
      <c r="C185" s="17">
        <v>1129550</v>
      </c>
      <c r="D185" s="18" t="s">
        <v>183</v>
      </c>
      <c r="E185" s="6"/>
      <c r="F185" s="18">
        <v>510560188</v>
      </c>
      <c r="G185" s="6" t="s">
        <v>273</v>
      </c>
      <c r="H185" s="6" t="s">
        <v>436</v>
      </c>
      <c r="I185" s="6" t="s">
        <v>275</v>
      </c>
      <c r="J185" s="6"/>
      <c r="K185" s="17">
        <v>1.29</v>
      </c>
      <c r="L185" s="6" t="s">
        <v>104</v>
      </c>
      <c r="M185" s="8">
        <v>4.8000000000000001E-2</v>
      </c>
      <c r="N185" s="8">
        <v>-6.9999999999999999E-4</v>
      </c>
      <c r="O185" s="7">
        <v>126003.2</v>
      </c>
      <c r="P185" s="7">
        <v>107.56</v>
      </c>
      <c r="Q185" s="7">
        <v>0</v>
      </c>
      <c r="R185" s="7">
        <v>135.53</v>
      </c>
      <c r="S185" s="8">
        <v>8.9999999999999998E-4</v>
      </c>
      <c r="T185" s="8">
        <v>2.0000000000000001E-4</v>
      </c>
      <c r="U185" s="8">
        <v>0</v>
      </c>
    </row>
    <row r="186" spans="2:21">
      <c r="B186" s="6" t="s">
        <v>446</v>
      </c>
      <c r="C186" s="17">
        <v>2590438</v>
      </c>
      <c r="D186" s="18" t="s">
        <v>183</v>
      </c>
      <c r="E186" s="6"/>
      <c r="F186" s="18">
        <v>520036658</v>
      </c>
      <c r="G186" s="6" t="s">
        <v>311</v>
      </c>
      <c r="H186" s="6" t="s">
        <v>447</v>
      </c>
      <c r="I186" s="6" t="s">
        <v>110</v>
      </c>
      <c r="J186" s="6"/>
      <c r="K186" s="17">
        <v>0.99</v>
      </c>
      <c r="L186" s="6" t="s">
        <v>104</v>
      </c>
      <c r="M186" s="8">
        <v>5.6899999999999999E-2</v>
      </c>
      <c r="N186" s="8">
        <v>-5.8999999999999999E-3</v>
      </c>
      <c r="O186" s="7">
        <v>79391.490000000005</v>
      </c>
      <c r="P186" s="7">
        <v>129</v>
      </c>
      <c r="Q186" s="7">
        <v>0</v>
      </c>
      <c r="R186" s="7">
        <v>102.42</v>
      </c>
      <c r="S186" s="8">
        <v>6.9999999999999999E-4</v>
      </c>
      <c r="T186" s="8">
        <v>1E-4</v>
      </c>
      <c r="U186" s="8">
        <v>0</v>
      </c>
    </row>
    <row r="187" spans="2:21">
      <c r="B187" s="6" t="s">
        <v>448</v>
      </c>
      <c r="C187" s="17">
        <v>2590255</v>
      </c>
      <c r="D187" s="18" t="s">
        <v>183</v>
      </c>
      <c r="E187" s="6"/>
      <c r="F187" s="18">
        <v>520036658</v>
      </c>
      <c r="G187" s="6" t="s">
        <v>311</v>
      </c>
      <c r="H187" s="6" t="s">
        <v>447</v>
      </c>
      <c r="I187" s="6" t="s">
        <v>110</v>
      </c>
      <c r="J187" s="6"/>
      <c r="K187" s="17">
        <v>0.74</v>
      </c>
      <c r="L187" s="6" t="s">
        <v>104</v>
      </c>
      <c r="M187" s="8">
        <v>4.8000000000000001E-2</v>
      </c>
      <c r="N187" s="8">
        <v>-6.8999999999999999E-3</v>
      </c>
      <c r="O187" s="7">
        <v>178102.69</v>
      </c>
      <c r="P187" s="7">
        <v>124.29</v>
      </c>
      <c r="Q187" s="7">
        <v>0</v>
      </c>
      <c r="R187" s="7">
        <v>221.36</v>
      </c>
      <c r="S187" s="8">
        <v>5.9999999999999995E-4</v>
      </c>
      <c r="T187" s="8">
        <v>2.9999999999999997E-4</v>
      </c>
      <c r="U187" s="8">
        <v>0</v>
      </c>
    </row>
    <row r="188" spans="2:21">
      <c r="B188" s="6" t="s">
        <v>449</v>
      </c>
      <c r="C188" s="17">
        <v>1118587</v>
      </c>
      <c r="D188" s="18" t="s">
        <v>183</v>
      </c>
      <c r="E188" s="6"/>
      <c r="F188" s="18">
        <v>1513</v>
      </c>
      <c r="G188" s="6" t="s">
        <v>273</v>
      </c>
      <c r="H188" s="6" t="s">
        <v>447</v>
      </c>
      <c r="I188" s="6" t="s">
        <v>110</v>
      </c>
      <c r="J188" s="6"/>
      <c r="K188" s="17">
        <v>0.18</v>
      </c>
      <c r="L188" s="6" t="s">
        <v>104</v>
      </c>
      <c r="M188" s="8">
        <v>6.4000000000000001E-2</v>
      </c>
      <c r="N188" s="8">
        <v>1.24E-2</v>
      </c>
      <c r="O188" s="7">
        <v>139.75</v>
      </c>
      <c r="P188" s="7">
        <v>112.61</v>
      </c>
      <c r="Q188" s="7">
        <v>0</v>
      </c>
      <c r="R188" s="7">
        <v>0.16</v>
      </c>
      <c r="S188" s="8">
        <v>0</v>
      </c>
      <c r="T188" s="8">
        <v>0</v>
      </c>
      <c r="U188" s="8">
        <v>0</v>
      </c>
    </row>
    <row r="189" spans="2:21">
      <c r="B189" s="6" t="s">
        <v>450</v>
      </c>
      <c r="C189" s="17">
        <v>1132059</v>
      </c>
      <c r="D189" s="18" t="s">
        <v>183</v>
      </c>
      <c r="E189" s="6"/>
      <c r="F189" s="18">
        <v>1513</v>
      </c>
      <c r="G189" s="6" t="s">
        <v>273</v>
      </c>
      <c r="H189" s="6" t="s">
        <v>447</v>
      </c>
      <c r="I189" s="6" t="s">
        <v>110</v>
      </c>
      <c r="J189" s="6"/>
      <c r="K189" s="17">
        <v>1.94</v>
      </c>
      <c r="L189" s="6" t="s">
        <v>104</v>
      </c>
      <c r="M189" s="8">
        <v>2.5000000000000001E-2</v>
      </c>
      <c r="N189" s="8">
        <v>5.3699999999999998E-2</v>
      </c>
      <c r="O189" s="7">
        <v>968016.7</v>
      </c>
      <c r="P189" s="7">
        <v>96</v>
      </c>
      <c r="Q189" s="7">
        <v>0</v>
      </c>
      <c r="R189" s="7">
        <v>929.3</v>
      </c>
      <c r="S189" s="8">
        <v>2E-3</v>
      </c>
      <c r="T189" s="8">
        <v>1.1000000000000001E-3</v>
      </c>
      <c r="U189" s="8">
        <v>2.0000000000000001E-4</v>
      </c>
    </row>
    <row r="190" spans="2:21">
      <c r="B190" s="6" t="s">
        <v>451</v>
      </c>
      <c r="C190" s="17">
        <v>6120224</v>
      </c>
      <c r="D190" s="18" t="s">
        <v>183</v>
      </c>
      <c r="E190" s="6"/>
      <c r="F190" s="18">
        <v>520020116</v>
      </c>
      <c r="G190" s="6" t="s">
        <v>273</v>
      </c>
      <c r="H190" s="6" t="s">
        <v>447</v>
      </c>
      <c r="I190" s="6" t="s">
        <v>110</v>
      </c>
      <c r="J190" s="6"/>
      <c r="K190" s="17">
        <v>6.88</v>
      </c>
      <c r="L190" s="6" t="s">
        <v>104</v>
      </c>
      <c r="M190" s="8">
        <v>1.7999999999999999E-2</v>
      </c>
      <c r="N190" s="8">
        <v>1.6500000000000001E-2</v>
      </c>
      <c r="O190" s="7">
        <v>1331093.17</v>
      </c>
      <c r="P190" s="7">
        <v>101.97</v>
      </c>
      <c r="Q190" s="7">
        <v>0</v>
      </c>
      <c r="R190" s="7">
        <v>1357.32</v>
      </c>
      <c r="S190" s="8">
        <v>3.5000000000000001E-3</v>
      </c>
      <c r="T190" s="8">
        <v>1.6000000000000001E-3</v>
      </c>
      <c r="U190" s="8">
        <v>2.9999999999999997E-4</v>
      </c>
    </row>
    <row r="191" spans="2:21">
      <c r="B191" s="6" t="s">
        <v>452</v>
      </c>
      <c r="C191" s="17">
        <v>1127414</v>
      </c>
      <c r="D191" s="18" t="s">
        <v>183</v>
      </c>
      <c r="E191" s="6"/>
      <c r="F191" s="18">
        <v>513682146</v>
      </c>
      <c r="G191" s="6" t="s">
        <v>256</v>
      </c>
      <c r="H191" s="6" t="s">
        <v>447</v>
      </c>
      <c r="I191" s="6" t="s">
        <v>110</v>
      </c>
      <c r="J191" s="6"/>
      <c r="K191" s="17">
        <v>1.24</v>
      </c>
      <c r="L191" s="6" t="s">
        <v>104</v>
      </c>
      <c r="M191" s="8">
        <v>2.4E-2</v>
      </c>
      <c r="N191" s="8">
        <v>-3.2000000000000002E-3</v>
      </c>
      <c r="O191" s="7">
        <v>438909.41</v>
      </c>
      <c r="P191" s="7">
        <v>105.89</v>
      </c>
      <c r="Q191" s="7">
        <v>0</v>
      </c>
      <c r="R191" s="7">
        <v>464.76</v>
      </c>
      <c r="S191" s="8">
        <v>3.3999999999999998E-3</v>
      </c>
      <c r="T191" s="8">
        <v>5.0000000000000001E-4</v>
      </c>
      <c r="U191" s="8">
        <v>1E-4</v>
      </c>
    </row>
    <row r="192" spans="2:21">
      <c r="B192" s="6" t="s">
        <v>453</v>
      </c>
      <c r="C192" s="17">
        <v>6390207</v>
      </c>
      <c r="D192" s="18" t="s">
        <v>183</v>
      </c>
      <c r="E192" s="6"/>
      <c r="F192" s="18">
        <v>520023896</v>
      </c>
      <c r="G192" s="6" t="s">
        <v>389</v>
      </c>
      <c r="H192" s="6" t="s">
        <v>454</v>
      </c>
      <c r="I192" s="6" t="s">
        <v>110</v>
      </c>
      <c r="J192" s="6"/>
      <c r="K192" s="17">
        <v>3.36</v>
      </c>
      <c r="L192" s="6" t="s">
        <v>104</v>
      </c>
      <c r="M192" s="8">
        <v>4.9500000000000002E-2</v>
      </c>
      <c r="N192" s="8">
        <v>6.0100000000000001E-2</v>
      </c>
      <c r="O192" s="7">
        <v>3337940.77</v>
      </c>
      <c r="P192" s="7">
        <v>118.16</v>
      </c>
      <c r="Q192" s="7">
        <v>0</v>
      </c>
      <c r="R192" s="7">
        <v>3944.11</v>
      </c>
      <c r="S192" s="8">
        <v>2.0999999999999999E-3</v>
      </c>
      <c r="T192" s="8">
        <v>4.5999999999999999E-3</v>
      </c>
      <c r="U192" s="8">
        <v>8.0000000000000004E-4</v>
      </c>
    </row>
    <row r="193" spans="2:21">
      <c r="B193" s="6" t="s">
        <v>455</v>
      </c>
      <c r="C193" s="17">
        <v>6120166</v>
      </c>
      <c r="D193" s="18" t="s">
        <v>183</v>
      </c>
      <c r="E193" s="6"/>
      <c r="F193" s="18">
        <v>520020116</v>
      </c>
      <c r="G193" s="6" t="s">
        <v>273</v>
      </c>
      <c r="H193" s="6" t="s">
        <v>454</v>
      </c>
      <c r="I193" s="6" t="s">
        <v>110</v>
      </c>
      <c r="J193" s="6"/>
      <c r="K193" s="17">
        <v>0.74</v>
      </c>
      <c r="L193" s="6" t="s">
        <v>104</v>
      </c>
      <c r="M193" s="8">
        <v>5.2999999999999999E-2</v>
      </c>
      <c r="N193" s="8">
        <v>8.0999999999999996E-3</v>
      </c>
      <c r="O193" s="7">
        <v>510301.18</v>
      </c>
      <c r="P193" s="7">
        <v>105.2</v>
      </c>
      <c r="Q193" s="7">
        <v>0</v>
      </c>
      <c r="R193" s="7">
        <v>536.84</v>
      </c>
      <c r="S193" s="8">
        <v>4.5999999999999999E-3</v>
      </c>
      <c r="T193" s="8">
        <v>5.9999999999999995E-4</v>
      </c>
      <c r="U193" s="8">
        <v>1E-4</v>
      </c>
    </row>
    <row r="194" spans="2:21">
      <c r="B194" s="6" t="s">
        <v>456</v>
      </c>
      <c r="C194" s="17">
        <v>6120240</v>
      </c>
      <c r="D194" s="18" t="s">
        <v>183</v>
      </c>
      <c r="E194" s="6"/>
      <c r="F194" s="18">
        <v>520020116</v>
      </c>
      <c r="G194" s="6" t="s">
        <v>273</v>
      </c>
      <c r="H194" s="6" t="s">
        <v>454</v>
      </c>
      <c r="I194" s="6" t="s">
        <v>110</v>
      </c>
      <c r="J194" s="6"/>
      <c r="K194" s="17">
        <v>4.83</v>
      </c>
      <c r="L194" s="6" t="s">
        <v>104</v>
      </c>
      <c r="M194" s="8">
        <v>2.5000000000000001E-2</v>
      </c>
      <c r="N194" s="8">
        <v>3.8899999999999997E-2</v>
      </c>
      <c r="O194" s="7">
        <v>1422074.98</v>
      </c>
      <c r="P194" s="7">
        <v>94.32</v>
      </c>
      <c r="Q194" s="7">
        <v>0</v>
      </c>
      <c r="R194" s="7">
        <v>1341.3</v>
      </c>
      <c r="S194" s="8">
        <v>8.3000000000000001E-3</v>
      </c>
      <c r="T194" s="8">
        <v>1.6000000000000001E-3</v>
      </c>
      <c r="U194" s="8">
        <v>2.9999999999999997E-4</v>
      </c>
    </row>
    <row r="195" spans="2:21">
      <c r="B195" s="6" t="s">
        <v>457</v>
      </c>
      <c r="C195" s="17">
        <v>6120182</v>
      </c>
      <c r="D195" s="18" t="s">
        <v>183</v>
      </c>
      <c r="E195" s="6"/>
      <c r="F195" s="18">
        <v>520020116</v>
      </c>
      <c r="G195" s="6" t="s">
        <v>273</v>
      </c>
      <c r="H195" s="6" t="s">
        <v>454</v>
      </c>
      <c r="I195" s="6" t="s">
        <v>110</v>
      </c>
      <c r="J195" s="6"/>
      <c r="K195" s="17">
        <v>1.46</v>
      </c>
      <c r="L195" s="6" t="s">
        <v>104</v>
      </c>
      <c r="M195" s="8">
        <v>0.05</v>
      </c>
      <c r="N195" s="8">
        <v>1.3299999999999999E-2</v>
      </c>
      <c r="O195" s="7">
        <v>693979.63</v>
      </c>
      <c r="P195" s="7">
        <v>105.45</v>
      </c>
      <c r="Q195" s="7">
        <v>0</v>
      </c>
      <c r="R195" s="7">
        <v>731.8</v>
      </c>
      <c r="S195" s="8">
        <v>6.7000000000000002E-3</v>
      </c>
      <c r="T195" s="8">
        <v>8.9999999999999998E-4</v>
      </c>
      <c r="U195" s="8">
        <v>2.0000000000000001E-4</v>
      </c>
    </row>
    <row r="196" spans="2:21">
      <c r="B196" s="6" t="s">
        <v>458</v>
      </c>
      <c r="C196" s="17">
        <v>6120216</v>
      </c>
      <c r="D196" s="18" t="s">
        <v>183</v>
      </c>
      <c r="E196" s="6"/>
      <c r="F196" s="18">
        <v>520020116</v>
      </c>
      <c r="G196" s="6" t="s">
        <v>273</v>
      </c>
      <c r="H196" s="6" t="s">
        <v>454</v>
      </c>
      <c r="I196" s="6" t="s">
        <v>110</v>
      </c>
      <c r="J196" s="6"/>
      <c r="K196" s="17">
        <v>3.06</v>
      </c>
      <c r="L196" s="6" t="s">
        <v>104</v>
      </c>
      <c r="M196" s="8">
        <v>3.5000000000000003E-2</v>
      </c>
      <c r="N196" s="8">
        <v>2.9700000000000001E-2</v>
      </c>
      <c r="O196" s="7">
        <v>820665.37</v>
      </c>
      <c r="P196" s="7">
        <v>103.77</v>
      </c>
      <c r="Q196" s="7">
        <v>0</v>
      </c>
      <c r="R196" s="7">
        <v>851.6</v>
      </c>
      <c r="S196" s="8">
        <v>2.7000000000000001E-3</v>
      </c>
      <c r="T196" s="8">
        <v>1E-3</v>
      </c>
      <c r="U196" s="8">
        <v>2.0000000000000001E-4</v>
      </c>
    </row>
    <row r="197" spans="2:21">
      <c r="B197" s="6" t="s">
        <v>459</v>
      </c>
      <c r="C197" s="17">
        <v>1142520</v>
      </c>
      <c r="D197" s="18" t="s">
        <v>183</v>
      </c>
      <c r="E197" s="6"/>
      <c r="F197" s="18">
        <v>513682146</v>
      </c>
      <c r="G197" s="6" t="s">
        <v>256</v>
      </c>
      <c r="H197" s="6" t="s">
        <v>454</v>
      </c>
      <c r="I197" s="6" t="s">
        <v>110</v>
      </c>
      <c r="J197" s="6"/>
      <c r="K197" s="17">
        <v>3.57</v>
      </c>
      <c r="L197" s="6" t="s">
        <v>104</v>
      </c>
      <c r="M197" s="8">
        <v>1.9E-2</v>
      </c>
      <c r="N197" s="8">
        <v>3.5700000000000003E-2</v>
      </c>
      <c r="O197" s="7">
        <v>18.899999999999999</v>
      </c>
      <c r="P197" s="7">
        <v>4770000</v>
      </c>
      <c r="Q197" s="7">
        <v>0</v>
      </c>
      <c r="R197" s="7">
        <v>901.63</v>
      </c>
      <c r="S197" s="8">
        <v>0</v>
      </c>
      <c r="T197" s="8">
        <v>1.1000000000000001E-3</v>
      </c>
      <c r="U197" s="8">
        <v>2.0000000000000001E-4</v>
      </c>
    </row>
    <row r="198" spans="2:21">
      <c r="B198" s="6" t="s">
        <v>460</v>
      </c>
      <c r="C198" s="17">
        <v>1138551</v>
      </c>
      <c r="D198" s="18" t="s">
        <v>183</v>
      </c>
      <c r="E198" s="6"/>
      <c r="F198" s="18">
        <v>513682146</v>
      </c>
      <c r="G198" s="6" t="s">
        <v>256</v>
      </c>
      <c r="H198" s="6" t="s">
        <v>454</v>
      </c>
      <c r="I198" s="6" t="s">
        <v>110</v>
      </c>
      <c r="J198" s="6"/>
      <c r="K198" s="17">
        <v>2.11</v>
      </c>
      <c r="L198" s="6" t="s">
        <v>104</v>
      </c>
      <c r="M198" s="8">
        <v>3.2000000000000001E-2</v>
      </c>
      <c r="N198" s="8">
        <v>2.7099999999999999E-2</v>
      </c>
      <c r="O198" s="7">
        <v>14.32</v>
      </c>
      <c r="P198" s="7">
        <v>5175605</v>
      </c>
      <c r="Q198" s="7">
        <v>0</v>
      </c>
      <c r="R198" s="7">
        <v>741.13</v>
      </c>
      <c r="S198" s="8">
        <v>0</v>
      </c>
      <c r="T198" s="8">
        <v>8.9999999999999998E-4</v>
      </c>
      <c r="U198" s="8">
        <v>2.0000000000000001E-4</v>
      </c>
    </row>
    <row r="199" spans="2:21">
      <c r="B199" s="6" t="s">
        <v>461</v>
      </c>
      <c r="C199" s="17">
        <v>1127513</v>
      </c>
      <c r="D199" s="18" t="s">
        <v>183</v>
      </c>
      <c r="E199" s="6"/>
      <c r="F199" s="18">
        <v>511491839</v>
      </c>
      <c r="G199" s="6" t="s">
        <v>273</v>
      </c>
      <c r="H199" s="6" t="s">
        <v>454</v>
      </c>
      <c r="I199" s="6" t="s">
        <v>110</v>
      </c>
      <c r="J199" s="6"/>
      <c r="K199" s="17">
        <v>0.72</v>
      </c>
      <c r="L199" s="6" t="s">
        <v>104</v>
      </c>
      <c r="M199" s="8">
        <v>6.1499999999999999E-2</v>
      </c>
      <c r="N199" s="8">
        <v>2.1899999999999999E-2</v>
      </c>
      <c r="O199" s="7">
        <v>3905.37</v>
      </c>
      <c r="P199" s="7">
        <v>106.39</v>
      </c>
      <c r="Q199" s="7">
        <v>0</v>
      </c>
      <c r="R199" s="7">
        <v>4.1500000000000004</v>
      </c>
      <c r="S199" s="8">
        <v>2.0000000000000001E-4</v>
      </c>
      <c r="T199" s="8">
        <v>0</v>
      </c>
      <c r="U199" s="8">
        <v>0</v>
      </c>
    </row>
    <row r="200" spans="2:21">
      <c r="B200" s="6" t="s">
        <v>462</v>
      </c>
      <c r="C200" s="17">
        <v>1121227</v>
      </c>
      <c r="D200" s="18" t="s">
        <v>183</v>
      </c>
      <c r="E200" s="6"/>
      <c r="F200" s="18">
        <v>510607328</v>
      </c>
      <c r="G200" s="6" t="s">
        <v>273</v>
      </c>
      <c r="H200" s="6" t="s">
        <v>463</v>
      </c>
      <c r="I200" s="6" t="s">
        <v>110</v>
      </c>
      <c r="J200" s="6"/>
      <c r="K200" s="17">
        <v>1.06</v>
      </c>
      <c r="L200" s="6" t="s">
        <v>104</v>
      </c>
      <c r="M200" s="8">
        <v>4.4999999999999998E-2</v>
      </c>
      <c r="N200" s="8">
        <v>3.7000000000000002E-3</v>
      </c>
      <c r="O200" s="7">
        <v>150497.17000000001</v>
      </c>
      <c r="P200" s="7">
        <v>113.03</v>
      </c>
      <c r="Q200" s="7">
        <v>0</v>
      </c>
      <c r="R200" s="7">
        <v>170.11</v>
      </c>
      <c r="S200" s="8">
        <v>1.1999999999999999E-3</v>
      </c>
      <c r="T200" s="8">
        <v>2.0000000000000001E-4</v>
      </c>
      <c r="U200" s="8">
        <v>0</v>
      </c>
    </row>
    <row r="201" spans="2:21">
      <c r="B201" s="6" t="s">
        <v>464</v>
      </c>
      <c r="C201" s="17">
        <v>1105535</v>
      </c>
      <c r="D201" s="18" t="s">
        <v>183</v>
      </c>
      <c r="E201" s="6"/>
      <c r="F201" s="18">
        <v>520039249</v>
      </c>
      <c r="G201" s="6" t="s">
        <v>389</v>
      </c>
      <c r="H201" s="6" t="s">
        <v>465</v>
      </c>
      <c r="I201" s="6" t="s">
        <v>110</v>
      </c>
      <c r="J201" s="6"/>
      <c r="K201" s="17">
        <v>0.22</v>
      </c>
      <c r="L201" s="6" t="s">
        <v>104</v>
      </c>
      <c r="M201" s="8">
        <v>6.3250000000000001E-2</v>
      </c>
      <c r="N201" s="8">
        <v>-0.99990000000000001</v>
      </c>
      <c r="O201" s="7">
        <v>586914.26</v>
      </c>
      <c r="P201" s="7">
        <v>19.350000000000001</v>
      </c>
      <c r="Q201" s="7">
        <v>0</v>
      </c>
      <c r="R201" s="7">
        <v>113.57</v>
      </c>
      <c r="S201" s="8">
        <v>2E-3</v>
      </c>
      <c r="T201" s="8">
        <v>1E-4</v>
      </c>
      <c r="U201" s="8">
        <v>0</v>
      </c>
    </row>
    <row r="202" spans="2:21">
      <c r="B202" s="6" t="s">
        <v>466</v>
      </c>
      <c r="C202" s="17">
        <v>1113034</v>
      </c>
      <c r="D202" s="18" t="s">
        <v>183</v>
      </c>
      <c r="E202" s="6"/>
      <c r="F202" s="18">
        <v>520039249</v>
      </c>
      <c r="G202" s="6" t="s">
        <v>389</v>
      </c>
      <c r="H202" s="6" t="s">
        <v>465</v>
      </c>
      <c r="I202" s="6" t="s">
        <v>110</v>
      </c>
      <c r="J202" s="6"/>
      <c r="K202" s="17">
        <v>0.84</v>
      </c>
      <c r="L202" s="6" t="s">
        <v>104</v>
      </c>
      <c r="M202" s="8">
        <v>6.7750000000000005E-2</v>
      </c>
      <c r="N202" s="8">
        <v>2.0049000000000001</v>
      </c>
      <c r="O202" s="7">
        <v>4016865.83</v>
      </c>
      <c r="P202" s="7">
        <v>48.03</v>
      </c>
      <c r="Q202" s="7">
        <v>0</v>
      </c>
      <c r="R202" s="7">
        <v>1929.3</v>
      </c>
      <c r="S202" s="8">
        <v>5.3E-3</v>
      </c>
      <c r="T202" s="8">
        <v>2.3E-3</v>
      </c>
      <c r="U202" s="8">
        <v>4.0000000000000002E-4</v>
      </c>
    </row>
    <row r="203" spans="2:21">
      <c r="B203" s="6" t="s">
        <v>467</v>
      </c>
      <c r="C203" s="17">
        <v>11426529</v>
      </c>
      <c r="D203" s="18" t="s">
        <v>183</v>
      </c>
      <c r="E203" s="6"/>
      <c r="F203" s="6">
        <v>513182345</v>
      </c>
      <c r="G203" s="6" t="s">
        <v>273</v>
      </c>
      <c r="H203" s="6" t="s">
        <v>145</v>
      </c>
      <c r="I203" s="6"/>
      <c r="J203" s="6"/>
      <c r="K203" s="17">
        <v>4.62</v>
      </c>
      <c r="L203" s="6" t="s">
        <v>104</v>
      </c>
      <c r="M203" s="42">
        <v>1.9E-2</v>
      </c>
      <c r="N203" s="8">
        <v>1.5900000000000001E-2</v>
      </c>
      <c r="O203" s="7">
        <v>833144.77</v>
      </c>
      <c r="P203" s="7">
        <v>102.85</v>
      </c>
      <c r="Q203" s="7">
        <v>0</v>
      </c>
      <c r="R203" s="7">
        <v>856.89</v>
      </c>
      <c r="S203" s="8">
        <v>4.7999999999999996E-3</v>
      </c>
      <c r="T203" s="8">
        <v>1E-3</v>
      </c>
      <c r="U203" s="8">
        <v>2.0000000000000001E-4</v>
      </c>
    </row>
    <row r="204" spans="2:21">
      <c r="B204" s="6" t="s">
        <v>468</v>
      </c>
      <c r="C204" s="17">
        <v>1142652</v>
      </c>
      <c r="D204" s="18" t="s">
        <v>183</v>
      </c>
      <c r="E204" s="6"/>
      <c r="F204" s="18">
        <v>513182345</v>
      </c>
      <c r="G204" s="6" t="s">
        <v>273</v>
      </c>
      <c r="H204" s="6" t="s">
        <v>145</v>
      </c>
      <c r="I204" s="6"/>
      <c r="J204" s="6"/>
      <c r="K204" s="17">
        <v>4.63</v>
      </c>
      <c r="L204" s="6" t="s">
        <v>104</v>
      </c>
      <c r="M204" s="8">
        <v>1.9E-2</v>
      </c>
      <c r="N204" s="8">
        <v>1.2999999999999999E-2</v>
      </c>
      <c r="O204" s="7">
        <v>833144.78</v>
      </c>
      <c r="P204" s="7">
        <v>104.2</v>
      </c>
      <c r="Q204" s="7">
        <v>0</v>
      </c>
      <c r="R204" s="7">
        <v>868.14</v>
      </c>
      <c r="S204" s="8">
        <v>4.7999999999999996E-3</v>
      </c>
      <c r="T204" s="8">
        <v>1E-3</v>
      </c>
      <c r="U204" s="8">
        <v>2.0000000000000001E-4</v>
      </c>
    </row>
    <row r="205" spans="2:21">
      <c r="B205" s="6" t="s">
        <v>469</v>
      </c>
      <c r="C205" s="17">
        <v>1131275</v>
      </c>
      <c r="D205" s="18" t="s">
        <v>183</v>
      </c>
      <c r="E205" s="6"/>
      <c r="F205" s="18">
        <v>520043035</v>
      </c>
      <c r="G205" s="6" t="s">
        <v>389</v>
      </c>
      <c r="H205" s="6" t="s">
        <v>3013</v>
      </c>
      <c r="I205" s="6" t="s">
        <v>107</v>
      </c>
      <c r="J205" s="6"/>
      <c r="K205" s="17">
        <v>0.67</v>
      </c>
      <c r="L205" s="6" t="s">
        <v>104</v>
      </c>
      <c r="M205" s="8">
        <v>0.06</v>
      </c>
      <c r="N205" s="8">
        <v>0.1164</v>
      </c>
      <c r="O205" s="7">
        <v>188373.64</v>
      </c>
      <c r="P205" s="7">
        <v>132.5</v>
      </c>
      <c r="Q205" s="7">
        <v>0</v>
      </c>
      <c r="R205" s="7">
        <v>249.6</v>
      </c>
      <c r="S205" s="8">
        <v>1.9E-3</v>
      </c>
      <c r="T205" s="8">
        <v>2.9999999999999997E-4</v>
      </c>
      <c r="U205" s="8">
        <v>1E-4</v>
      </c>
    </row>
    <row r="206" spans="2:21">
      <c r="B206" s="6" t="s">
        <v>470</v>
      </c>
      <c r="C206" s="17">
        <v>1128289</v>
      </c>
      <c r="D206" s="18" t="s">
        <v>183</v>
      </c>
      <c r="E206" s="6"/>
      <c r="F206" s="18">
        <v>513785634</v>
      </c>
      <c r="G206" s="6" t="s">
        <v>389</v>
      </c>
      <c r="H206" s="6" t="s">
        <v>145</v>
      </c>
      <c r="I206" s="6"/>
      <c r="J206" s="6"/>
      <c r="K206" s="17">
        <v>1.38</v>
      </c>
      <c r="L206" s="6" t="s">
        <v>104</v>
      </c>
      <c r="M206" s="8">
        <v>7.3999999999999996E-2</v>
      </c>
      <c r="N206" s="8">
        <v>4.2799999999999998E-2</v>
      </c>
      <c r="O206" s="7">
        <v>1248680.55</v>
      </c>
      <c r="P206" s="7">
        <v>108.55</v>
      </c>
      <c r="Q206" s="7">
        <v>0</v>
      </c>
      <c r="R206" s="7">
        <v>1355.44</v>
      </c>
      <c r="S206" s="8">
        <v>9.1000000000000004E-3</v>
      </c>
      <c r="T206" s="8">
        <v>1.6000000000000001E-3</v>
      </c>
      <c r="U206" s="8">
        <v>2.9999999999999997E-4</v>
      </c>
    </row>
    <row r="207" spans="2:21">
      <c r="B207" s="6" t="s">
        <v>471</v>
      </c>
      <c r="C207" s="17">
        <v>68701029</v>
      </c>
      <c r="D207" s="18" t="s">
        <v>183</v>
      </c>
      <c r="E207" s="6"/>
      <c r="F207" s="6">
        <v>520038894</v>
      </c>
      <c r="G207" s="6" t="s">
        <v>273</v>
      </c>
      <c r="H207" s="6" t="s">
        <v>2546</v>
      </c>
      <c r="I207" s="6" t="s">
        <v>275</v>
      </c>
      <c r="J207" s="6"/>
      <c r="K207" s="17">
        <v>1.65</v>
      </c>
      <c r="L207" s="6" t="s">
        <v>104</v>
      </c>
      <c r="M207" s="8">
        <v>1.8499999999999999E-2</v>
      </c>
      <c r="N207" s="8">
        <v>3.2000000000000002E-3</v>
      </c>
      <c r="O207" s="7">
        <v>624858.57999999996</v>
      </c>
      <c r="P207" s="7">
        <v>103.35</v>
      </c>
      <c r="Q207" s="7">
        <v>0</v>
      </c>
      <c r="R207" s="7">
        <v>645.79</v>
      </c>
      <c r="S207" s="8">
        <v>4.1999999999999997E-3</v>
      </c>
      <c r="T207" s="8">
        <v>8.0000000000000004E-4</v>
      </c>
      <c r="U207" s="8">
        <v>1E-4</v>
      </c>
    </row>
    <row r="208" spans="2:21">
      <c r="B208" s="6" t="s">
        <v>472</v>
      </c>
      <c r="C208" s="17">
        <v>6110431</v>
      </c>
      <c r="D208" s="18" t="s">
        <v>183</v>
      </c>
      <c r="E208" s="6"/>
      <c r="F208" s="18">
        <v>520005067</v>
      </c>
      <c r="G208" s="6" t="s">
        <v>273</v>
      </c>
      <c r="H208" s="6" t="s">
        <v>3014</v>
      </c>
      <c r="I208" s="6" t="s">
        <v>275</v>
      </c>
      <c r="J208" s="6"/>
      <c r="K208" s="17">
        <v>2.36</v>
      </c>
      <c r="L208" s="6" t="s">
        <v>104</v>
      </c>
      <c r="M208" s="8">
        <v>6.8000000000000005E-2</v>
      </c>
      <c r="N208" s="8">
        <v>0.48209999999999997</v>
      </c>
      <c r="O208" s="7">
        <v>2945526.99</v>
      </c>
      <c r="P208" s="7">
        <v>41.28</v>
      </c>
      <c r="Q208" s="7">
        <v>0</v>
      </c>
      <c r="R208" s="7">
        <v>1215.9100000000001</v>
      </c>
      <c r="S208" s="8">
        <v>4.1000000000000003E-3</v>
      </c>
      <c r="T208" s="8">
        <v>1.4E-3</v>
      </c>
      <c r="U208" s="8">
        <v>2.0000000000000001E-4</v>
      </c>
    </row>
    <row r="209" spans="2:21">
      <c r="B209" s="6" t="s">
        <v>3011</v>
      </c>
      <c r="C209" s="17">
        <v>6110480</v>
      </c>
      <c r="D209" s="18" t="s">
        <v>183</v>
      </c>
      <c r="E209" s="6"/>
      <c r="F209" s="18">
        <v>520005067</v>
      </c>
      <c r="G209" s="6" t="s">
        <v>273</v>
      </c>
      <c r="H209" s="6" t="s">
        <v>3014</v>
      </c>
      <c r="I209" s="6" t="s">
        <v>275</v>
      </c>
      <c r="J209" s="6"/>
      <c r="K209" s="17">
        <v>3.92</v>
      </c>
      <c r="L209" s="6" t="s">
        <v>104</v>
      </c>
      <c r="M209" s="8">
        <v>6.7000000000000004E-2</v>
      </c>
      <c r="N209" s="8">
        <v>0.1867</v>
      </c>
      <c r="O209" s="7">
        <v>483511.01</v>
      </c>
      <c r="P209" s="7">
        <v>51.13</v>
      </c>
      <c r="Q209" s="7">
        <v>0</v>
      </c>
      <c r="R209" s="7">
        <v>247.22</v>
      </c>
      <c r="S209" s="8">
        <v>1.5E-3</v>
      </c>
      <c r="T209" s="8">
        <v>2.9999999999999997E-4</v>
      </c>
      <c r="U209" s="8">
        <v>1E-4</v>
      </c>
    </row>
    <row r="210" spans="2:21">
      <c r="B210" s="6" t="s">
        <v>473</v>
      </c>
      <c r="C210" s="17">
        <v>6110365</v>
      </c>
      <c r="D210" s="18" t="s">
        <v>183</v>
      </c>
      <c r="E210" s="6"/>
      <c r="F210" s="18">
        <v>520005067</v>
      </c>
      <c r="G210" s="6" t="s">
        <v>273</v>
      </c>
      <c r="H210" s="6" t="s">
        <v>3014</v>
      </c>
      <c r="I210" s="6" t="s">
        <v>275</v>
      </c>
      <c r="J210" s="6"/>
      <c r="K210" s="17">
        <v>2.19</v>
      </c>
      <c r="L210" s="6" t="s">
        <v>104</v>
      </c>
      <c r="M210" s="8">
        <v>7.4999999999999997E-2</v>
      </c>
      <c r="N210" s="8">
        <v>0.54069999999999996</v>
      </c>
      <c r="O210" s="7">
        <v>3748845.47</v>
      </c>
      <c r="P210" s="7">
        <v>44.6</v>
      </c>
      <c r="Q210" s="7">
        <v>0</v>
      </c>
      <c r="R210" s="7">
        <v>1671.99</v>
      </c>
      <c r="S210" s="8">
        <v>3.8999999999999998E-3</v>
      </c>
      <c r="T210" s="8">
        <v>2E-3</v>
      </c>
      <c r="U210" s="8">
        <v>2.9999999999999997E-4</v>
      </c>
    </row>
    <row r="211" spans="2:21">
      <c r="B211" s="6" t="s">
        <v>474</v>
      </c>
      <c r="C211" s="17">
        <v>61202409</v>
      </c>
      <c r="D211" s="18" t="s">
        <v>183</v>
      </c>
      <c r="E211" s="6"/>
      <c r="F211" s="6">
        <v>520020116</v>
      </c>
      <c r="G211" s="6" t="s">
        <v>389</v>
      </c>
      <c r="H211" s="6" t="s">
        <v>1646</v>
      </c>
      <c r="I211" s="6" t="s">
        <v>107</v>
      </c>
      <c r="J211" s="6"/>
      <c r="K211" s="17">
        <v>6.84</v>
      </c>
      <c r="L211" s="6" t="s">
        <v>104</v>
      </c>
      <c r="M211" s="42">
        <v>1.7999999999999999E-2</v>
      </c>
      <c r="N211" s="8">
        <v>2.2499999999999999E-2</v>
      </c>
      <c r="O211" s="7">
        <v>1041430.97</v>
      </c>
      <c r="P211" s="7">
        <v>97.97</v>
      </c>
      <c r="Q211" s="7">
        <v>0</v>
      </c>
      <c r="R211" s="7">
        <v>1020.29</v>
      </c>
      <c r="S211" s="8">
        <v>2.7000000000000001E-3</v>
      </c>
      <c r="T211" s="8">
        <v>1.1999999999999999E-3</v>
      </c>
      <c r="U211" s="8">
        <v>2.0000000000000001E-4</v>
      </c>
    </row>
    <row r="212" spans="2:21">
      <c r="B212" s="6" t="s">
        <v>475</v>
      </c>
      <c r="C212" s="17">
        <v>61302079</v>
      </c>
      <c r="D212" s="18" t="s">
        <v>183</v>
      </c>
      <c r="E212" s="6"/>
      <c r="F212" s="6">
        <v>520017807</v>
      </c>
      <c r="G212" s="6" t="s">
        <v>273</v>
      </c>
      <c r="H212" s="6" t="s">
        <v>161</v>
      </c>
      <c r="I212" s="6" t="s">
        <v>107</v>
      </c>
      <c r="J212" s="6"/>
      <c r="K212" s="17">
        <v>5.82</v>
      </c>
      <c r="L212" s="6" t="s">
        <v>104</v>
      </c>
      <c r="M212" s="42">
        <v>1.5800000000000002E-2</v>
      </c>
      <c r="N212" s="8">
        <v>1.06E-2</v>
      </c>
      <c r="O212" s="7">
        <v>859180.55</v>
      </c>
      <c r="P212" s="7">
        <v>104.67</v>
      </c>
      <c r="Q212" s="7">
        <v>0</v>
      </c>
      <c r="R212" s="7">
        <v>899.3</v>
      </c>
      <c r="S212" s="8">
        <v>2.0999999999999999E-3</v>
      </c>
      <c r="T212" s="8">
        <v>1E-3</v>
      </c>
      <c r="U212" s="8">
        <v>2.0000000000000001E-4</v>
      </c>
    </row>
    <row r="213" spans="2:21">
      <c r="B213" s="6" t="s">
        <v>476</v>
      </c>
      <c r="C213" s="17">
        <v>11416969</v>
      </c>
      <c r="D213" s="18" t="s">
        <v>183</v>
      </c>
      <c r="E213" s="6"/>
      <c r="F213" s="6">
        <v>513257873</v>
      </c>
      <c r="G213" s="6" t="s">
        <v>273</v>
      </c>
      <c r="H213" s="6" t="s">
        <v>2546</v>
      </c>
      <c r="I213" s="6" t="s">
        <v>107</v>
      </c>
      <c r="J213" s="6"/>
      <c r="K213" s="17">
        <v>5.64</v>
      </c>
      <c r="L213" s="6" t="s">
        <v>104</v>
      </c>
      <c r="M213" s="42">
        <v>2.0500000000000001E-2</v>
      </c>
      <c r="N213" s="8">
        <v>2.3E-2</v>
      </c>
      <c r="O213" s="7">
        <v>1041430.97</v>
      </c>
      <c r="P213" s="7">
        <v>100.13</v>
      </c>
      <c r="Q213" s="7">
        <v>0</v>
      </c>
      <c r="R213" s="7">
        <v>1042.78</v>
      </c>
      <c r="S213" s="8">
        <v>2.0999999999999999E-3</v>
      </c>
      <c r="T213" s="8">
        <v>1.1999999999999999E-3</v>
      </c>
      <c r="U213" s="8">
        <v>2.0000000000000001E-4</v>
      </c>
    </row>
    <row r="214" spans="2:21">
      <c r="B214" s="6" t="s">
        <v>477</v>
      </c>
      <c r="C214" s="17">
        <v>1141712</v>
      </c>
      <c r="D214" s="18" t="s">
        <v>183</v>
      </c>
      <c r="E214" s="6"/>
      <c r="F214" s="18">
        <v>515434074</v>
      </c>
      <c r="G214" s="6" t="s">
        <v>273</v>
      </c>
      <c r="H214" s="6" t="s">
        <v>1016</v>
      </c>
      <c r="I214" s="6"/>
      <c r="J214" s="6"/>
      <c r="K214" s="17">
        <v>3.2</v>
      </c>
      <c r="L214" s="6" t="s">
        <v>104</v>
      </c>
      <c r="M214" s="8">
        <v>0.01</v>
      </c>
      <c r="N214" s="8">
        <v>1.14E-2</v>
      </c>
      <c r="O214" s="7">
        <v>1170158.97</v>
      </c>
      <c r="P214" s="7">
        <v>101.13</v>
      </c>
      <c r="Q214" s="7">
        <v>0</v>
      </c>
      <c r="R214" s="7">
        <v>1183.3800000000001</v>
      </c>
      <c r="S214" s="8">
        <v>3.0999999999999999E-3</v>
      </c>
      <c r="T214" s="8">
        <v>1.4E-3</v>
      </c>
      <c r="U214" s="8">
        <v>2.0000000000000001E-4</v>
      </c>
    </row>
    <row r="215" spans="2:21">
      <c r="B215" s="6" t="s">
        <v>478</v>
      </c>
      <c r="C215" s="17">
        <v>1155928</v>
      </c>
      <c r="D215" s="18" t="s">
        <v>183</v>
      </c>
      <c r="E215" s="6"/>
      <c r="F215" s="18">
        <v>515327120</v>
      </c>
      <c r="G215" s="6" t="s">
        <v>273</v>
      </c>
      <c r="H215" s="6" t="s">
        <v>1016</v>
      </c>
      <c r="I215" s="6"/>
      <c r="J215" s="6"/>
      <c r="K215" s="17">
        <v>6.87</v>
      </c>
      <c r="L215" s="6" t="s">
        <v>104</v>
      </c>
      <c r="M215" s="8">
        <v>2.75E-2</v>
      </c>
      <c r="N215" s="8">
        <v>2.69E-2</v>
      </c>
      <c r="O215" s="7">
        <v>49415.9</v>
      </c>
      <c r="P215" s="7">
        <v>101.42</v>
      </c>
      <c r="Q215" s="7">
        <v>0</v>
      </c>
      <c r="R215" s="7">
        <v>50.12</v>
      </c>
      <c r="S215" s="8">
        <v>4.0000000000000002E-4</v>
      </c>
      <c r="T215" s="8">
        <v>1E-4</v>
      </c>
      <c r="U215" s="8">
        <v>0</v>
      </c>
    </row>
    <row r="216" spans="2:21">
      <c r="B216" s="6" t="s">
        <v>479</v>
      </c>
      <c r="C216" s="17">
        <v>4210175</v>
      </c>
      <c r="D216" s="18" t="s">
        <v>183</v>
      </c>
      <c r="E216" s="6"/>
      <c r="F216" s="18">
        <v>520039074</v>
      </c>
      <c r="G216" s="6" t="s">
        <v>273</v>
      </c>
      <c r="H216" s="6" t="s">
        <v>1016</v>
      </c>
      <c r="I216" s="6"/>
      <c r="J216" s="6"/>
      <c r="K216" s="17">
        <v>4.5999999999999996</v>
      </c>
      <c r="L216" s="6" t="s">
        <v>104</v>
      </c>
      <c r="M216" s="8">
        <v>1.7999999999999999E-2</v>
      </c>
      <c r="N216" s="8">
        <v>1.5699999999999999E-2</v>
      </c>
      <c r="O216" s="7">
        <v>227813.03</v>
      </c>
      <c r="P216" s="7">
        <v>101.87</v>
      </c>
      <c r="Q216" s="7">
        <v>0</v>
      </c>
      <c r="R216" s="7">
        <v>232.07</v>
      </c>
      <c r="S216" s="8">
        <v>2.7000000000000001E-3</v>
      </c>
      <c r="T216" s="8">
        <v>2.9999999999999997E-4</v>
      </c>
      <c r="U216" s="8">
        <v>0</v>
      </c>
    </row>
    <row r="217" spans="2:21">
      <c r="B217" s="6" t="s">
        <v>480</v>
      </c>
      <c r="C217" s="17">
        <v>7560048</v>
      </c>
      <c r="D217" s="18" t="s">
        <v>183</v>
      </c>
      <c r="E217" s="6"/>
      <c r="F217" s="18">
        <v>520029315</v>
      </c>
      <c r="G217" s="6" t="s">
        <v>311</v>
      </c>
      <c r="H217" s="6" t="s">
        <v>3014</v>
      </c>
      <c r="I217" s="6" t="s">
        <v>275</v>
      </c>
      <c r="J217" s="6"/>
      <c r="K217" s="17">
        <v>4.43</v>
      </c>
      <c r="L217" s="6" t="s">
        <v>104</v>
      </c>
      <c r="M217" s="8">
        <v>5.5E-2</v>
      </c>
      <c r="N217" s="8">
        <v>0.1908</v>
      </c>
      <c r="O217" s="7">
        <v>48587.34</v>
      </c>
      <c r="P217" s="7">
        <v>77.47</v>
      </c>
      <c r="Q217" s="7">
        <v>0</v>
      </c>
      <c r="R217" s="7">
        <v>37.64</v>
      </c>
      <c r="S217" s="8">
        <v>2.0000000000000001E-4</v>
      </c>
      <c r="T217" s="8">
        <v>0</v>
      </c>
      <c r="U217" s="8">
        <v>0</v>
      </c>
    </row>
    <row r="218" spans="2:21">
      <c r="B218" s="6" t="s">
        <v>481</v>
      </c>
      <c r="C218" s="17">
        <v>1109503</v>
      </c>
      <c r="D218" s="18" t="s">
        <v>183</v>
      </c>
      <c r="E218" s="6"/>
      <c r="F218" s="18">
        <v>1476</v>
      </c>
      <c r="G218" s="6" t="s">
        <v>273</v>
      </c>
      <c r="H218" s="6" t="s">
        <v>3014</v>
      </c>
      <c r="I218" s="6" t="s">
        <v>107</v>
      </c>
      <c r="J218" s="6"/>
      <c r="K218" s="17">
        <v>0.27</v>
      </c>
      <c r="L218" s="6" t="s">
        <v>104</v>
      </c>
      <c r="M218" s="8">
        <v>6.9000000000000006E-2</v>
      </c>
      <c r="N218" s="8">
        <v>27.902000000000001</v>
      </c>
      <c r="O218" s="7">
        <v>293293.56</v>
      </c>
      <c r="P218" s="7">
        <v>34.65</v>
      </c>
      <c r="Q218" s="7">
        <v>0</v>
      </c>
      <c r="R218" s="7">
        <v>101.63</v>
      </c>
      <c r="S218" s="8">
        <v>1.29E-2</v>
      </c>
      <c r="T218" s="8">
        <v>1E-4</v>
      </c>
      <c r="U218" s="8">
        <v>0</v>
      </c>
    </row>
    <row r="219" spans="2:21">
      <c r="B219" s="6" t="s">
        <v>482</v>
      </c>
      <c r="C219" s="17">
        <v>1109495</v>
      </c>
      <c r="D219" s="18" t="s">
        <v>183</v>
      </c>
      <c r="E219" s="6"/>
      <c r="F219" s="18">
        <v>1476</v>
      </c>
      <c r="G219" s="6" t="s">
        <v>273</v>
      </c>
      <c r="H219" s="6" t="s">
        <v>3014</v>
      </c>
      <c r="I219" s="6" t="s">
        <v>107</v>
      </c>
      <c r="J219" s="6"/>
      <c r="K219" s="17">
        <v>0.3</v>
      </c>
      <c r="L219" s="6" t="s">
        <v>104</v>
      </c>
      <c r="M219" s="8">
        <v>0.06</v>
      </c>
      <c r="N219" s="8">
        <v>15.028</v>
      </c>
      <c r="O219" s="7">
        <v>137212.85</v>
      </c>
      <c r="P219" s="7">
        <v>38.61</v>
      </c>
      <c r="Q219" s="7">
        <v>0</v>
      </c>
      <c r="R219" s="7">
        <v>52.98</v>
      </c>
      <c r="S219" s="8">
        <v>8.8999999999999999E-3</v>
      </c>
      <c r="T219" s="8">
        <v>1E-4</v>
      </c>
      <c r="U219" s="8">
        <v>0</v>
      </c>
    </row>
    <row r="220" spans="2:21">
      <c r="B220" s="6" t="s">
        <v>483</v>
      </c>
      <c r="C220" s="17">
        <v>7300171</v>
      </c>
      <c r="D220" s="18" t="s">
        <v>183</v>
      </c>
      <c r="E220" s="6"/>
      <c r="F220" s="18">
        <v>520025586</v>
      </c>
      <c r="G220" s="6" t="s">
        <v>389</v>
      </c>
      <c r="H220" s="6" t="s">
        <v>730</v>
      </c>
      <c r="I220" s="6" t="s">
        <v>107</v>
      </c>
      <c r="J220" s="6"/>
      <c r="K220" s="17">
        <v>5.6</v>
      </c>
      <c r="L220" s="6" t="s">
        <v>104</v>
      </c>
      <c r="M220" s="8">
        <v>3.6999999999999998E-2</v>
      </c>
      <c r="N220" s="8">
        <v>2.7900000000000001E-2</v>
      </c>
      <c r="O220" s="7">
        <v>1866765.02</v>
      </c>
      <c r="P220" s="7">
        <v>106.19</v>
      </c>
      <c r="Q220" s="7">
        <v>0</v>
      </c>
      <c r="R220" s="7">
        <v>1982.32</v>
      </c>
      <c r="S220" s="8">
        <v>2.7000000000000001E-3</v>
      </c>
      <c r="T220" s="8">
        <v>2.3E-3</v>
      </c>
      <c r="U220" s="8">
        <v>4.0000000000000002E-4</v>
      </c>
    </row>
    <row r="221" spans="2:21">
      <c r="B221" s="6" t="s">
        <v>484</v>
      </c>
      <c r="C221" s="17">
        <v>1143049</v>
      </c>
      <c r="D221" s="18" t="s">
        <v>183</v>
      </c>
      <c r="E221" s="6"/>
      <c r="F221" s="18">
        <v>511519829</v>
      </c>
      <c r="G221" s="6" t="s">
        <v>273</v>
      </c>
      <c r="H221" s="6" t="s">
        <v>1016</v>
      </c>
      <c r="I221" s="6"/>
      <c r="J221" s="6"/>
      <c r="K221" s="17">
        <v>4.7300000000000004</v>
      </c>
      <c r="L221" s="6" t="s">
        <v>104</v>
      </c>
      <c r="M221" s="8">
        <v>2.3E-2</v>
      </c>
      <c r="N221" s="8">
        <v>3.8699999999999998E-2</v>
      </c>
      <c r="O221" s="7">
        <v>1782658.73</v>
      </c>
      <c r="P221" s="7">
        <v>94.43</v>
      </c>
      <c r="Q221" s="7">
        <v>0</v>
      </c>
      <c r="R221" s="7">
        <v>1683.36</v>
      </c>
      <c r="S221" s="8">
        <v>5.5999999999999999E-3</v>
      </c>
      <c r="T221" s="8">
        <v>2E-3</v>
      </c>
      <c r="U221" s="8">
        <v>2.9999999999999997E-4</v>
      </c>
    </row>
    <row r="222" spans="2:21">
      <c r="B222" s="13" t="s">
        <v>485</v>
      </c>
      <c r="C222" s="14"/>
      <c r="D222" s="21"/>
      <c r="E222" s="13"/>
      <c r="F222" s="13"/>
      <c r="G222" s="13"/>
      <c r="H222" s="13"/>
      <c r="I222" s="13"/>
      <c r="J222" s="13"/>
      <c r="K222" s="14">
        <v>3.81</v>
      </c>
      <c r="L222" s="13"/>
      <c r="M222" s="42"/>
      <c r="N222" s="16">
        <v>4.4999999999999998E-2</v>
      </c>
      <c r="O222" s="15">
        <v>224922472.31999999</v>
      </c>
      <c r="R222" s="15">
        <v>222701.57</v>
      </c>
      <c r="T222" s="16">
        <v>0.25979999999999998</v>
      </c>
      <c r="U222" s="16">
        <v>4.58E-2</v>
      </c>
    </row>
    <row r="223" spans="2:21">
      <c r="B223" s="6" t="s">
        <v>486</v>
      </c>
      <c r="C223" s="17">
        <v>6040323</v>
      </c>
      <c r="D223" s="18" t="s">
        <v>183</v>
      </c>
      <c r="E223" s="6"/>
      <c r="F223" s="18">
        <v>520018078</v>
      </c>
      <c r="G223" s="6" t="s">
        <v>256</v>
      </c>
      <c r="H223" s="6" t="s">
        <v>106</v>
      </c>
      <c r="I223" s="6" t="s">
        <v>110</v>
      </c>
      <c r="J223" s="6"/>
      <c r="K223" s="17">
        <v>4.6900000000000004</v>
      </c>
      <c r="L223" s="6" t="s">
        <v>104</v>
      </c>
      <c r="M223" s="8">
        <v>3.0099999999999998E-2</v>
      </c>
      <c r="N223" s="8">
        <v>1.61E-2</v>
      </c>
      <c r="O223" s="7">
        <v>8566.65</v>
      </c>
      <c r="P223" s="7">
        <v>106.75</v>
      </c>
      <c r="Q223" s="7">
        <v>0</v>
      </c>
      <c r="R223" s="7">
        <v>9.14</v>
      </c>
      <c r="S223" s="8">
        <v>0</v>
      </c>
      <c r="T223" s="8">
        <v>0</v>
      </c>
      <c r="U223" s="8">
        <v>0</v>
      </c>
    </row>
    <row r="224" spans="2:21">
      <c r="B224" s="6" t="s">
        <v>487</v>
      </c>
      <c r="C224" s="17">
        <v>6040422</v>
      </c>
      <c r="D224" s="18" t="s">
        <v>183</v>
      </c>
      <c r="E224" s="6"/>
      <c r="F224" s="18">
        <v>520018078</v>
      </c>
      <c r="G224" s="6" t="s">
        <v>256</v>
      </c>
      <c r="H224" s="6" t="s">
        <v>106</v>
      </c>
      <c r="I224" s="6" t="s">
        <v>110</v>
      </c>
      <c r="J224" s="6"/>
      <c r="K224" s="17">
        <v>4.71</v>
      </c>
      <c r="L224" s="6" t="s">
        <v>104</v>
      </c>
      <c r="M224" s="8">
        <v>2.0199999999999999E-2</v>
      </c>
      <c r="N224" s="8">
        <v>1.7000000000000001E-2</v>
      </c>
      <c r="O224" s="7">
        <v>10956897.220000001</v>
      </c>
      <c r="P224" s="7">
        <v>101.81</v>
      </c>
      <c r="Q224" s="7">
        <v>0</v>
      </c>
      <c r="R224" s="7">
        <v>11155.22</v>
      </c>
      <c r="S224" s="8">
        <v>6.4999999999999997E-3</v>
      </c>
      <c r="T224" s="8">
        <v>1.2999999999999999E-2</v>
      </c>
      <c r="U224" s="8">
        <v>2.3E-3</v>
      </c>
    </row>
    <row r="225" spans="2:21">
      <c r="B225" s="6" t="s">
        <v>488</v>
      </c>
      <c r="C225" s="17">
        <v>2310167</v>
      </c>
      <c r="D225" s="18" t="s">
        <v>183</v>
      </c>
      <c r="E225" s="6"/>
      <c r="F225" s="18">
        <v>520032046</v>
      </c>
      <c r="G225" s="6" t="s">
        <v>256</v>
      </c>
      <c r="H225" s="6" t="s">
        <v>106</v>
      </c>
      <c r="I225" s="6" t="s">
        <v>110</v>
      </c>
      <c r="J225" s="6"/>
      <c r="K225" s="17">
        <v>5.63</v>
      </c>
      <c r="L225" s="6" t="s">
        <v>104</v>
      </c>
      <c r="M225" s="8">
        <v>2.98E-2</v>
      </c>
      <c r="N225" s="8">
        <v>2.01E-2</v>
      </c>
      <c r="O225" s="7">
        <v>7815311.4500000002</v>
      </c>
      <c r="P225" s="7">
        <v>107.99</v>
      </c>
      <c r="Q225" s="7">
        <v>0</v>
      </c>
      <c r="R225" s="7">
        <v>8439.75</v>
      </c>
      <c r="S225" s="8">
        <v>3.0999999999999999E-3</v>
      </c>
      <c r="T225" s="8">
        <v>9.7999999999999997E-3</v>
      </c>
      <c r="U225" s="8">
        <v>1.6999999999999999E-3</v>
      </c>
    </row>
    <row r="226" spans="2:21">
      <c r="B226" s="6" t="s">
        <v>489</v>
      </c>
      <c r="C226" s="17">
        <v>2310134</v>
      </c>
      <c r="D226" s="18" t="s">
        <v>183</v>
      </c>
      <c r="E226" s="6"/>
      <c r="F226" s="18">
        <v>520032046</v>
      </c>
      <c r="G226" s="6" t="s">
        <v>256</v>
      </c>
      <c r="H226" s="6" t="s">
        <v>106</v>
      </c>
      <c r="I226" s="6" t="s">
        <v>110</v>
      </c>
      <c r="J226" s="6"/>
      <c r="K226" s="17">
        <v>1.1399999999999999</v>
      </c>
      <c r="L226" s="6" t="s">
        <v>104</v>
      </c>
      <c r="M226" s="8">
        <v>2.7400000000000001E-2</v>
      </c>
      <c r="N226" s="8">
        <v>6.1999999999999998E-3</v>
      </c>
      <c r="O226" s="7">
        <v>2224830.4900000002</v>
      </c>
      <c r="P226" s="7">
        <v>104.74</v>
      </c>
      <c r="Q226" s="7">
        <v>0</v>
      </c>
      <c r="R226" s="7">
        <v>2330.29</v>
      </c>
      <c r="S226" s="8">
        <v>1.1000000000000001E-3</v>
      </c>
      <c r="T226" s="8">
        <v>2.7000000000000001E-3</v>
      </c>
      <c r="U226" s="8">
        <v>5.0000000000000001E-4</v>
      </c>
    </row>
    <row r="227" spans="2:21">
      <c r="B227" s="6" t="s">
        <v>490</v>
      </c>
      <c r="C227" s="17">
        <v>2310175</v>
      </c>
      <c r="D227" s="18" t="s">
        <v>183</v>
      </c>
      <c r="E227" s="6"/>
      <c r="F227" s="18">
        <v>520032046</v>
      </c>
      <c r="G227" s="6" t="s">
        <v>256</v>
      </c>
      <c r="H227" s="6" t="s">
        <v>106</v>
      </c>
      <c r="I227" s="6" t="s">
        <v>110</v>
      </c>
      <c r="J227" s="6"/>
      <c r="K227" s="17">
        <v>3.05</v>
      </c>
      <c r="L227" s="6" t="s">
        <v>104</v>
      </c>
      <c r="M227" s="8">
        <v>2.47E-2</v>
      </c>
      <c r="N227" s="8">
        <v>1.26E-2</v>
      </c>
      <c r="O227" s="7">
        <v>4466972.01</v>
      </c>
      <c r="P227" s="7">
        <v>105.75</v>
      </c>
      <c r="Q227" s="7">
        <v>0</v>
      </c>
      <c r="R227" s="7">
        <v>4723.82</v>
      </c>
      <c r="S227" s="8">
        <v>1.2999999999999999E-3</v>
      </c>
      <c r="T227" s="8">
        <v>5.4999999999999997E-3</v>
      </c>
      <c r="U227" s="8">
        <v>1E-3</v>
      </c>
    </row>
    <row r="228" spans="2:21">
      <c r="B228" s="6" t="s">
        <v>491</v>
      </c>
      <c r="C228" s="17">
        <v>1143585</v>
      </c>
      <c r="D228" s="18" t="s">
        <v>183</v>
      </c>
      <c r="E228" s="6"/>
      <c r="F228" s="18">
        <v>520017393</v>
      </c>
      <c r="G228" s="6" t="s">
        <v>273</v>
      </c>
      <c r="H228" s="6" t="s">
        <v>106</v>
      </c>
      <c r="I228" s="6" t="s">
        <v>110</v>
      </c>
      <c r="J228" s="6"/>
      <c r="K228" s="17">
        <v>4.5599999999999996</v>
      </c>
      <c r="L228" s="6" t="s">
        <v>104</v>
      </c>
      <c r="M228" s="8">
        <v>1.44E-2</v>
      </c>
      <c r="N228" s="8">
        <v>1.5299999999999999E-2</v>
      </c>
      <c r="O228" s="7">
        <v>2145172.85</v>
      </c>
      <c r="P228" s="7">
        <v>99.61</v>
      </c>
      <c r="Q228" s="7">
        <v>0</v>
      </c>
      <c r="R228" s="7">
        <v>2136.81</v>
      </c>
      <c r="S228" s="8">
        <v>2.3999999999999998E-3</v>
      </c>
      <c r="T228" s="8">
        <v>2.5000000000000001E-3</v>
      </c>
      <c r="U228" s="8">
        <v>4.0000000000000002E-4</v>
      </c>
    </row>
    <row r="229" spans="2:21">
      <c r="B229" s="6" t="s">
        <v>492</v>
      </c>
      <c r="C229" s="17">
        <v>1940485</v>
      </c>
      <c r="D229" s="18" t="s">
        <v>183</v>
      </c>
      <c r="E229" s="6"/>
      <c r="F229" s="18">
        <v>520032640</v>
      </c>
      <c r="G229" s="6" t="s">
        <v>256</v>
      </c>
      <c r="H229" s="6" t="s">
        <v>106</v>
      </c>
      <c r="I229" s="6" t="s">
        <v>110</v>
      </c>
      <c r="J229" s="6"/>
      <c r="K229" s="17">
        <v>0.16</v>
      </c>
      <c r="L229" s="6" t="s">
        <v>104</v>
      </c>
      <c r="M229" s="8">
        <v>5.8999999999999997E-2</v>
      </c>
      <c r="N229" s="8">
        <v>5.9999999999999995E-4</v>
      </c>
      <c r="O229" s="7">
        <v>844484.35</v>
      </c>
      <c r="P229" s="7">
        <v>102.94</v>
      </c>
      <c r="Q229" s="7">
        <v>0</v>
      </c>
      <c r="R229" s="7">
        <v>869.31</v>
      </c>
      <c r="S229" s="8">
        <v>1.6000000000000001E-3</v>
      </c>
      <c r="T229" s="8">
        <v>1E-3</v>
      </c>
      <c r="U229" s="8">
        <v>2.0000000000000001E-4</v>
      </c>
    </row>
    <row r="230" spans="2:21">
      <c r="B230" s="6" t="s">
        <v>493</v>
      </c>
      <c r="C230" s="17">
        <v>1119635</v>
      </c>
      <c r="D230" s="18" t="s">
        <v>183</v>
      </c>
      <c r="E230" s="6"/>
      <c r="F230" s="18">
        <v>520043027</v>
      </c>
      <c r="G230" s="6" t="s">
        <v>494</v>
      </c>
      <c r="H230" s="6" t="s">
        <v>274</v>
      </c>
      <c r="I230" s="6" t="s">
        <v>275</v>
      </c>
      <c r="J230" s="6"/>
      <c r="K230" s="17">
        <v>0.74</v>
      </c>
      <c r="L230" s="6" t="s">
        <v>104</v>
      </c>
      <c r="M230" s="8">
        <v>4.8399999999999999E-2</v>
      </c>
      <c r="N230" s="8">
        <v>3.8999999999999998E-3</v>
      </c>
      <c r="O230" s="7">
        <v>236065.1</v>
      </c>
      <c r="P230" s="7">
        <v>104.54</v>
      </c>
      <c r="Q230" s="7">
        <v>0</v>
      </c>
      <c r="R230" s="7">
        <v>246.78</v>
      </c>
      <c r="S230" s="8">
        <v>5.9999999999999995E-4</v>
      </c>
      <c r="T230" s="8">
        <v>2.9999999999999997E-4</v>
      </c>
      <c r="U230" s="8">
        <v>1E-4</v>
      </c>
    </row>
    <row r="231" spans="2:21">
      <c r="B231" s="6" t="s">
        <v>495</v>
      </c>
      <c r="C231" s="17">
        <v>1134212</v>
      </c>
      <c r="D231" s="18" t="s">
        <v>183</v>
      </c>
      <c r="E231" s="6"/>
      <c r="F231" s="18">
        <v>513141879</v>
      </c>
      <c r="G231" s="6" t="s">
        <v>256</v>
      </c>
      <c r="H231" s="6" t="s">
        <v>109</v>
      </c>
      <c r="I231" s="6" t="s">
        <v>110</v>
      </c>
      <c r="J231" s="6"/>
      <c r="K231" s="17">
        <v>1.28</v>
      </c>
      <c r="L231" s="6" t="s">
        <v>104</v>
      </c>
      <c r="M231" s="8">
        <v>1.95E-2</v>
      </c>
      <c r="N231" s="8">
        <v>6.0000000000000001E-3</v>
      </c>
      <c r="O231" s="7">
        <v>211455.34</v>
      </c>
      <c r="P231" s="7">
        <v>102.14</v>
      </c>
      <c r="Q231" s="7">
        <v>0</v>
      </c>
      <c r="R231" s="7">
        <v>215.98</v>
      </c>
      <c r="S231" s="8">
        <v>5.0000000000000001E-4</v>
      </c>
      <c r="T231" s="8">
        <v>2.9999999999999997E-4</v>
      </c>
      <c r="U231" s="8">
        <v>0</v>
      </c>
    </row>
    <row r="232" spans="2:21">
      <c r="B232" s="6" t="s">
        <v>496</v>
      </c>
      <c r="C232" s="17">
        <v>7480155</v>
      </c>
      <c r="D232" s="18" t="s">
        <v>183</v>
      </c>
      <c r="E232" s="6"/>
      <c r="F232" s="18">
        <v>520029935</v>
      </c>
      <c r="G232" s="6" t="s">
        <v>256</v>
      </c>
      <c r="H232" s="6" t="s">
        <v>109</v>
      </c>
      <c r="I232" s="6" t="s">
        <v>110</v>
      </c>
      <c r="J232" s="6"/>
      <c r="K232" s="17">
        <v>3.1</v>
      </c>
      <c r="L232" s="6" t="s">
        <v>104</v>
      </c>
      <c r="M232" s="8">
        <v>1.8700000000000001E-2</v>
      </c>
      <c r="N232" s="8">
        <v>1.2999999999999999E-2</v>
      </c>
      <c r="O232" s="7">
        <v>578004.61</v>
      </c>
      <c r="P232" s="7">
        <v>102.26</v>
      </c>
      <c r="Q232" s="7">
        <v>0</v>
      </c>
      <c r="R232" s="7">
        <v>591.07000000000005</v>
      </c>
      <c r="S232" s="8">
        <v>8.0000000000000004E-4</v>
      </c>
      <c r="T232" s="8">
        <v>6.9999999999999999E-4</v>
      </c>
      <c r="U232" s="8">
        <v>1E-4</v>
      </c>
    </row>
    <row r="233" spans="2:21">
      <c r="B233" s="6" t="s">
        <v>497</v>
      </c>
      <c r="C233" s="17">
        <v>7480163</v>
      </c>
      <c r="D233" s="18" t="s">
        <v>183</v>
      </c>
      <c r="E233" s="6"/>
      <c r="F233" s="18">
        <v>520029935</v>
      </c>
      <c r="G233" s="6" t="s">
        <v>256</v>
      </c>
      <c r="H233" s="6" t="s">
        <v>109</v>
      </c>
      <c r="I233" s="6" t="s">
        <v>110</v>
      </c>
      <c r="J233" s="6"/>
      <c r="K233" s="17">
        <v>5.69</v>
      </c>
      <c r="L233" s="6" t="s">
        <v>104</v>
      </c>
      <c r="M233" s="8">
        <v>2.6800000000000001E-2</v>
      </c>
      <c r="N233" s="8">
        <v>1.9400000000000001E-2</v>
      </c>
      <c r="O233" s="7">
        <v>2996908.72</v>
      </c>
      <c r="P233" s="7">
        <v>104.92</v>
      </c>
      <c r="Q233" s="7">
        <v>0</v>
      </c>
      <c r="R233" s="7">
        <v>3144.36</v>
      </c>
      <c r="S233" s="8">
        <v>3.8999999999999998E-3</v>
      </c>
      <c r="T233" s="8">
        <v>3.7000000000000002E-3</v>
      </c>
      <c r="U233" s="8">
        <v>5.9999999999999995E-4</v>
      </c>
    </row>
    <row r="234" spans="2:21">
      <c r="B234" s="6" t="s">
        <v>498</v>
      </c>
      <c r="C234" s="17">
        <v>1138205</v>
      </c>
      <c r="D234" s="18" t="s">
        <v>183</v>
      </c>
      <c r="E234" s="6"/>
      <c r="F234" s="18">
        <v>513686154</v>
      </c>
      <c r="G234" s="6" t="s">
        <v>256</v>
      </c>
      <c r="H234" s="6" t="s">
        <v>109</v>
      </c>
      <c r="I234" s="6" t="s">
        <v>110</v>
      </c>
      <c r="J234" s="6"/>
      <c r="K234" s="17">
        <v>2.94</v>
      </c>
      <c r="L234" s="6" t="s">
        <v>104</v>
      </c>
      <c r="M234" s="8">
        <v>2.07E-2</v>
      </c>
      <c r="N234" s="8">
        <v>1.18E-2</v>
      </c>
      <c r="O234" s="7">
        <v>2571.81</v>
      </c>
      <c r="P234" s="7">
        <v>102.6</v>
      </c>
      <c r="Q234" s="7">
        <v>0</v>
      </c>
      <c r="R234" s="7">
        <v>2.64</v>
      </c>
      <c r="S234" s="8">
        <v>0</v>
      </c>
      <c r="T234" s="8">
        <v>0</v>
      </c>
      <c r="U234" s="8">
        <v>0</v>
      </c>
    </row>
    <row r="235" spans="2:21">
      <c r="B235" s="6" t="s">
        <v>499</v>
      </c>
      <c r="C235" s="17">
        <v>1940550</v>
      </c>
      <c r="D235" s="18" t="s">
        <v>183</v>
      </c>
      <c r="E235" s="6"/>
      <c r="F235" s="18">
        <v>520032640</v>
      </c>
      <c r="G235" s="6" t="s">
        <v>256</v>
      </c>
      <c r="H235" s="6" t="s">
        <v>109</v>
      </c>
      <c r="I235" s="6" t="s">
        <v>110</v>
      </c>
      <c r="J235" s="6"/>
      <c r="K235" s="17">
        <v>2.86</v>
      </c>
      <c r="L235" s="6" t="s">
        <v>104</v>
      </c>
      <c r="M235" s="8">
        <v>6.5000000000000002E-2</v>
      </c>
      <c r="N235" s="8">
        <v>1.21E-2</v>
      </c>
      <c r="O235" s="7">
        <v>2304.63</v>
      </c>
      <c r="P235" s="7">
        <v>121.72</v>
      </c>
      <c r="Q235" s="7">
        <v>0</v>
      </c>
      <c r="R235" s="7">
        <v>2.81</v>
      </c>
      <c r="S235" s="8">
        <v>0</v>
      </c>
      <c r="T235" s="8">
        <v>0</v>
      </c>
      <c r="U235" s="8">
        <v>0</v>
      </c>
    </row>
    <row r="236" spans="2:21">
      <c r="B236" s="6" t="s">
        <v>500</v>
      </c>
      <c r="C236" s="17">
        <v>1940410</v>
      </c>
      <c r="D236" s="18" t="s">
        <v>183</v>
      </c>
      <c r="E236" s="6"/>
      <c r="F236" s="18">
        <v>520032640</v>
      </c>
      <c r="G236" s="6" t="s">
        <v>256</v>
      </c>
      <c r="H236" s="6" t="s">
        <v>109</v>
      </c>
      <c r="I236" s="6" t="s">
        <v>110</v>
      </c>
      <c r="J236" s="6"/>
      <c r="K236" s="17">
        <v>1.48</v>
      </c>
      <c r="L236" s="6" t="s">
        <v>104</v>
      </c>
      <c r="M236" s="8">
        <v>6.0999999999999999E-2</v>
      </c>
      <c r="N236" s="8">
        <v>8.9999999999999993E-3</v>
      </c>
      <c r="O236" s="7">
        <v>970099.44</v>
      </c>
      <c r="P236" s="7">
        <v>107.71</v>
      </c>
      <c r="Q236" s="7">
        <v>0</v>
      </c>
      <c r="R236" s="7">
        <v>1044.8900000000001</v>
      </c>
      <c r="S236" s="8">
        <v>1.4E-3</v>
      </c>
      <c r="T236" s="8">
        <v>1.1999999999999999E-3</v>
      </c>
      <c r="U236" s="8">
        <v>2.0000000000000001E-4</v>
      </c>
    </row>
    <row r="237" spans="2:21">
      <c r="B237" s="6" t="s">
        <v>501</v>
      </c>
      <c r="C237" s="17">
        <v>1134980</v>
      </c>
      <c r="D237" s="18" t="s">
        <v>183</v>
      </c>
      <c r="E237" s="6"/>
      <c r="F237" s="18">
        <v>520043613</v>
      </c>
      <c r="G237" s="6" t="s">
        <v>277</v>
      </c>
      <c r="H237" s="6" t="s">
        <v>109</v>
      </c>
      <c r="I237" s="6" t="s">
        <v>110</v>
      </c>
      <c r="J237" s="6"/>
      <c r="K237" s="17">
        <v>1</v>
      </c>
      <c r="L237" s="6" t="s">
        <v>104</v>
      </c>
      <c r="M237" s="8">
        <v>1.24E-2</v>
      </c>
      <c r="N237" s="8">
        <v>5.8999999999999999E-3</v>
      </c>
      <c r="O237" s="7">
        <v>2237.37</v>
      </c>
      <c r="P237" s="7">
        <v>100.65</v>
      </c>
      <c r="Q237" s="7">
        <v>0</v>
      </c>
      <c r="R237" s="7">
        <v>2.25</v>
      </c>
      <c r="S237" s="8">
        <v>0</v>
      </c>
      <c r="T237" s="8">
        <v>0</v>
      </c>
      <c r="U237" s="8">
        <v>0</v>
      </c>
    </row>
    <row r="238" spans="2:21">
      <c r="B238" s="6" t="s">
        <v>502</v>
      </c>
      <c r="C238" s="17">
        <v>1138114</v>
      </c>
      <c r="D238" s="18" t="s">
        <v>183</v>
      </c>
      <c r="E238" s="6"/>
      <c r="F238" s="18">
        <v>520026683</v>
      </c>
      <c r="G238" s="6" t="s">
        <v>273</v>
      </c>
      <c r="H238" s="6" t="s">
        <v>286</v>
      </c>
      <c r="I238" s="6" t="s">
        <v>110</v>
      </c>
      <c r="J238" s="6"/>
      <c r="K238" s="17">
        <v>4.3600000000000003</v>
      </c>
      <c r="L238" s="6" t="s">
        <v>104</v>
      </c>
      <c r="M238" s="8">
        <v>3.39E-2</v>
      </c>
      <c r="N238" s="8">
        <v>2.12E-2</v>
      </c>
      <c r="O238" s="7">
        <v>629072.93999999994</v>
      </c>
      <c r="P238" s="7">
        <v>106.34</v>
      </c>
      <c r="Q238" s="7">
        <v>0</v>
      </c>
      <c r="R238" s="7">
        <v>668.96</v>
      </c>
      <c r="S238" s="8">
        <v>5.9999999999999995E-4</v>
      </c>
      <c r="T238" s="8">
        <v>8.0000000000000004E-4</v>
      </c>
      <c r="U238" s="8">
        <v>1E-4</v>
      </c>
    </row>
    <row r="239" spans="2:21">
      <c r="B239" s="6" t="s">
        <v>503</v>
      </c>
      <c r="C239" s="17">
        <v>2300150</v>
      </c>
      <c r="D239" s="18" t="s">
        <v>183</v>
      </c>
      <c r="E239" s="6"/>
      <c r="F239" s="18">
        <v>520031931</v>
      </c>
      <c r="G239" s="6" t="s">
        <v>294</v>
      </c>
      <c r="H239" s="6" t="s">
        <v>286</v>
      </c>
      <c r="I239" s="6" t="s">
        <v>110</v>
      </c>
      <c r="J239" s="6"/>
      <c r="K239" s="17">
        <v>2.13</v>
      </c>
      <c r="L239" s="6" t="s">
        <v>104</v>
      </c>
      <c r="M239" s="8">
        <v>1.694E-2</v>
      </c>
      <c r="N239" s="8">
        <v>1.14E-2</v>
      </c>
      <c r="O239" s="7">
        <v>661936.41</v>
      </c>
      <c r="P239" s="7">
        <v>101.32</v>
      </c>
      <c r="Q239" s="7">
        <v>0</v>
      </c>
      <c r="R239" s="7">
        <v>670.67</v>
      </c>
      <c r="S239" s="8">
        <v>1.1000000000000001E-3</v>
      </c>
      <c r="T239" s="8">
        <v>8.0000000000000004E-4</v>
      </c>
      <c r="U239" s="8">
        <v>1E-4</v>
      </c>
    </row>
    <row r="240" spans="2:21">
      <c r="B240" s="6" t="s">
        <v>504</v>
      </c>
      <c r="C240" s="17">
        <v>23001769</v>
      </c>
      <c r="D240" s="18" t="s">
        <v>183</v>
      </c>
      <c r="E240" s="6"/>
      <c r="F240" s="6">
        <v>520031931</v>
      </c>
      <c r="G240" s="6" t="s">
        <v>294</v>
      </c>
      <c r="H240" s="6" t="s">
        <v>286</v>
      </c>
      <c r="I240" s="6" t="s">
        <v>110</v>
      </c>
      <c r="J240" s="6"/>
      <c r="K240" s="17">
        <v>4.97</v>
      </c>
      <c r="L240" s="6" t="s">
        <v>104</v>
      </c>
      <c r="M240" s="8">
        <v>3.6499999999999998E-2</v>
      </c>
      <c r="N240" s="8">
        <v>2.64E-2</v>
      </c>
      <c r="O240" s="7">
        <v>7810732.2800000003</v>
      </c>
      <c r="P240" s="7">
        <v>106.39</v>
      </c>
      <c r="Q240" s="7">
        <v>0</v>
      </c>
      <c r="R240" s="7">
        <v>8309.84</v>
      </c>
      <c r="S240" s="8">
        <v>4.8999999999999998E-3</v>
      </c>
      <c r="T240" s="8">
        <v>9.7000000000000003E-3</v>
      </c>
      <c r="U240" s="8">
        <v>1.6999999999999999E-3</v>
      </c>
    </row>
    <row r="241" spans="2:21">
      <c r="B241" s="6" t="s">
        <v>505</v>
      </c>
      <c r="C241" s="17">
        <v>2300176</v>
      </c>
      <c r="D241" s="18" t="s">
        <v>183</v>
      </c>
      <c r="E241" s="6"/>
      <c r="F241" s="18">
        <v>520031931</v>
      </c>
      <c r="G241" s="6" t="s">
        <v>294</v>
      </c>
      <c r="H241" s="6" t="s">
        <v>286</v>
      </c>
      <c r="I241" s="6" t="s">
        <v>110</v>
      </c>
      <c r="J241" s="6"/>
      <c r="K241" s="17">
        <v>4.96</v>
      </c>
      <c r="L241" s="6" t="s">
        <v>104</v>
      </c>
      <c r="M241" s="8">
        <v>3.6499999999999998E-2</v>
      </c>
      <c r="N241" s="8">
        <v>2.7199999999999998E-2</v>
      </c>
      <c r="O241" s="7">
        <v>2043423.63</v>
      </c>
      <c r="P241" s="7">
        <v>105.98</v>
      </c>
      <c r="Q241" s="7">
        <v>0</v>
      </c>
      <c r="R241" s="7">
        <v>2165.62</v>
      </c>
      <c r="S241" s="8">
        <v>1E-3</v>
      </c>
      <c r="T241" s="8">
        <v>2.5000000000000001E-3</v>
      </c>
      <c r="U241" s="8">
        <v>4.0000000000000002E-4</v>
      </c>
    </row>
    <row r="242" spans="2:21">
      <c r="B242" s="6" t="s">
        <v>506</v>
      </c>
      <c r="C242" s="17">
        <v>6040158</v>
      </c>
      <c r="D242" s="18" t="s">
        <v>183</v>
      </c>
      <c r="E242" s="6"/>
      <c r="F242" s="18">
        <v>520018078</v>
      </c>
      <c r="G242" s="6" t="s">
        <v>256</v>
      </c>
      <c r="H242" s="6" t="s">
        <v>286</v>
      </c>
      <c r="I242" s="6" t="s">
        <v>110</v>
      </c>
      <c r="J242" s="6"/>
      <c r="K242" s="17">
        <v>1.82</v>
      </c>
      <c r="L242" s="6" t="s">
        <v>104</v>
      </c>
      <c r="M242" s="8">
        <v>1.754E-2</v>
      </c>
      <c r="N242" s="8">
        <v>9.7999999999999997E-3</v>
      </c>
      <c r="O242" s="7">
        <v>167628.82999999999</v>
      </c>
      <c r="P242" s="7">
        <v>101.58</v>
      </c>
      <c r="Q242" s="7">
        <v>0</v>
      </c>
      <c r="R242" s="7">
        <v>170.28</v>
      </c>
      <c r="S242" s="8">
        <v>2.0000000000000001E-4</v>
      </c>
      <c r="T242" s="8">
        <v>2.0000000000000001E-4</v>
      </c>
      <c r="U242" s="8">
        <v>0</v>
      </c>
    </row>
    <row r="243" spans="2:21">
      <c r="B243" s="6" t="s">
        <v>507</v>
      </c>
      <c r="C243" s="17">
        <v>7590151</v>
      </c>
      <c r="D243" s="18" t="s">
        <v>183</v>
      </c>
      <c r="E243" s="6"/>
      <c r="F243" s="18">
        <v>520001736</v>
      </c>
      <c r="G243" s="6" t="s">
        <v>273</v>
      </c>
      <c r="H243" s="6" t="s">
        <v>286</v>
      </c>
      <c r="I243" s="6" t="s">
        <v>110</v>
      </c>
      <c r="J243" s="6"/>
      <c r="K243" s="17">
        <v>5.7</v>
      </c>
      <c r="L243" s="6" t="s">
        <v>104</v>
      </c>
      <c r="M243" s="8">
        <v>2.5499999999999998E-2</v>
      </c>
      <c r="N243" s="8">
        <v>2.53E-2</v>
      </c>
      <c r="O243" s="7">
        <v>2056066.07</v>
      </c>
      <c r="P243" s="7">
        <v>100.86</v>
      </c>
      <c r="Q243" s="7">
        <v>0</v>
      </c>
      <c r="R243" s="7">
        <v>2073.75</v>
      </c>
      <c r="S243" s="8">
        <v>2E-3</v>
      </c>
      <c r="T243" s="8">
        <v>2.3999999999999998E-3</v>
      </c>
      <c r="U243" s="8">
        <v>4.0000000000000002E-4</v>
      </c>
    </row>
    <row r="244" spans="2:21">
      <c r="B244" s="6" t="s">
        <v>508</v>
      </c>
      <c r="C244" s="17">
        <v>1147560</v>
      </c>
      <c r="D244" s="18" t="s">
        <v>183</v>
      </c>
      <c r="E244" s="6"/>
      <c r="F244" s="18">
        <v>1604</v>
      </c>
      <c r="G244" s="6" t="s">
        <v>273</v>
      </c>
      <c r="H244" s="6" t="s">
        <v>286</v>
      </c>
      <c r="I244" s="6" t="s">
        <v>110</v>
      </c>
      <c r="J244" s="6"/>
      <c r="K244" s="17">
        <v>4.54</v>
      </c>
      <c r="L244" s="6" t="s">
        <v>104</v>
      </c>
      <c r="M244" s="8">
        <v>3.15E-2</v>
      </c>
      <c r="N244" s="8">
        <v>3.3700000000000001E-2</v>
      </c>
      <c r="O244" s="7">
        <v>86725.37</v>
      </c>
      <c r="P244" s="7">
        <v>99.45</v>
      </c>
      <c r="Q244" s="7">
        <v>0</v>
      </c>
      <c r="R244" s="7">
        <v>86.25</v>
      </c>
      <c r="S244" s="8">
        <v>4.0000000000000002E-4</v>
      </c>
      <c r="T244" s="8">
        <v>1E-4</v>
      </c>
      <c r="U244" s="8">
        <v>0</v>
      </c>
    </row>
    <row r="245" spans="2:21">
      <c r="B245" s="6" t="s">
        <v>509</v>
      </c>
      <c r="C245" s="17">
        <v>6910137</v>
      </c>
      <c r="D245" s="18" t="s">
        <v>183</v>
      </c>
      <c r="E245" s="6"/>
      <c r="F245" s="18">
        <v>520007030</v>
      </c>
      <c r="G245" s="6" t="s">
        <v>256</v>
      </c>
      <c r="H245" s="6" t="s">
        <v>286</v>
      </c>
      <c r="I245" s="6" t="s">
        <v>110</v>
      </c>
      <c r="J245" s="6"/>
      <c r="K245" s="17">
        <v>1.64</v>
      </c>
      <c r="L245" s="6" t="s">
        <v>104</v>
      </c>
      <c r="M245" s="8">
        <v>6.4000000000000001E-2</v>
      </c>
      <c r="N245" s="8">
        <v>7.1000000000000004E-3</v>
      </c>
      <c r="O245" s="7">
        <v>195257</v>
      </c>
      <c r="P245" s="7">
        <v>111.5</v>
      </c>
      <c r="Q245" s="7">
        <v>0</v>
      </c>
      <c r="R245" s="7">
        <v>217.71</v>
      </c>
      <c r="S245" s="8">
        <v>5.9999999999999995E-4</v>
      </c>
      <c r="T245" s="8">
        <v>2.9999999999999997E-4</v>
      </c>
      <c r="U245" s="8">
        <v>0</v>
      </c>
    </row>
    <row r="246" spans="2:21">
      <c r="B246" s="6" t="s">
        <v>510</v>
      </c>
      <c r="C246" s="17">
        <v>1134154</v>
      </c>
      <c r="D246" s="18" t="s">
        <v>183</v>
      </c>
      <c r="E246" s="6"/>
      <c r="F246" s="18">
        <v>513704304</v>
      </c>
      <c r="G246" s="6" t="s">
        <v>256</v>
      </c>
      <c r="H246" s="6" t="s">
        <v>286</v>
      </c>
      <c r="I246" s="6" t="s">
        <v>110</v>
      </c>
      <c r="J246" s="6"/>
      <c r="K246" s="17">
        <v>1</v>
      </c>
      <c r="L246" s="6" t="s">
        <v>104</v>
      </c>
      <c r="M246" s="8">
        <v>1.1835999999999999E-2</v>
      </c>
      <c r="N246" s="8">
        <v>7.1000000000000004E-3</v>
      </c>
      <c r="O246" s="7">
        <v>185294.42</v>
      </c>
      <c r="P246" s="7">
        <v>100.49</v>
      </c>
      <c r="Q246" s="7">
        <v>0.55000000000000004</v>
      </c>
      <c r="R246" s="7">
        <v>186.75</v>
      </c>
      <c r="S246" s="8">
        <v>5.9999999999999995E-4</v>
      </c>
      <c r="T246" s="8">
        <v>2.0000000000000001E-4</v>
      </c>
      <c r="U246" s="8">
        <v>0</v>
      </c>
    </row>
    <row r="247" spans="2:21">
      <c r="B247" s="6" t="s">
        <v>511</v>
      </c>
      <c r="C247" s="17">
        <v>4160149</v>
      </c>
      <c r="D247" s="18" t="s">
        <v>183</v>
      </c>
      <c r="E247" s="6"/>
      <c r="F247" s="18">
        <v>520038910</v>
      </c>
      <c r="G247" s="6" t="s">
        <v>273</v>
      </c>
      <c r="H247" s="6" t="s">
        <v>286</v>
      </c>
      <c r="I247" s="6" t="s">
        <v>110</v>
      </c>
      <c r="J247" s="6"/>
      <c r="K247" s="17">
        <v>2.61</v>
      </c>
      <c r="L247" s="6" t="s">
        <v>104</v>
      </c>
      <c r="M247" s="8">
        <v>4.5999999999999999E-2</v>
      </c>
      <c r="N247" s="8">
        <v>1.5299999999999999E-2</v>
      </c>
      <c r="O247" s="7">
        <v>68561.98</v>
      </c>
      <c r="P247" s="7">
        <v>109.35</v>
      </c>
      <c r="Q247" s="7">
        <v>0</v>
      </c>
      <c r="R247" s="7">
        <v>74.97</v>
      </c>
      <c r="S247" s="8">
        <v>2.9999999999999997E-4</v>
      </c>
      <c r="T247" s="8">
        <v>1E-4</v>
      </c>
      <c r="U247" s="8">
        <v>0</v>
      </c>
    </row>
    <row r="248" spans="2:21">
      <c r="B248" s="6" t="s">
        <v>512</v>
      </c>
      <c r="C248" s="17">
        <v>6000228</v>
      </c>
      <c r="D248" s="18" t="s">
        <v>183</v>
      </c>
      <c r="E248" s="6"/>
      <c r="F248" s="18">
        <v>520000472</v>
      </c>
      <c r="G248" s="6" t="s">
        <v>311</v>
      </c>
      <c r="H248" s="6" t="s">
        <v>312</v>
      </c>
      <c r="I248" s="6" t="s">
        <v>275</v>
      </c>
      <c r="J248" s="6"/>
      <c r="K248" s="17">
        <v>1.85</v>
      </c>
      <c r="L248" s="6" t="s">
        <v>104</v>
      </c>
      <c r="M248" s="8">
        <v>4.4999999999999998E-2</v>
      </c>
      <c r="N248" s="8">
        <v>8.0999999999999996E-3</v>
      </c>
      <c r="O248" s="7">
        <v>6093.26</v>
      </c>
      <c r="P248" s="7">
        <v>107.39</v>
      </c>
      <c r="Q248" s="7">
        <v>0</v>
      </c>
      <c r="R248" s="7">
        <v>6.54</v>
      </c>
      <c r="S248" s="8">
        <v>0</v>
      </c>
      <c r="T248" s="8">
        <v>0</v>
      </c>
      <c r="U248" s="8">
        <v>0</v>
      </c>
    </row>
    <row r="249" spans="2:21">
      <c r="B249" s="6" t="s">
        <v>513</v>
      </c>
      <c r="C249" s="17">
        <v>6000202</v>
      </c>
      <c r="D249" s="18" t="s">
        <v>183</v>
      </c>
      <c r="E249" s="6"/>
      <c r="F249" s="18">
        <v>520000472</v>
      </c>
      <c r="G249" s="6" t="s">
        <v>311</v>
      </c>
      <c r="H249" s="6" t="s">
        <v>312</v>
      </c>
      <c r="I249" s="6" t="s">
        <v>275</v>
      </c>
      <c r="J249" s="6"/>
      <c r="K249" s="17">
        <v>3.23</v>
      </c>
      <c r="L249" s="6" t="s">
        <v>104</v>
      </c>
      <c r="M249" s="8">
        <v>4.8000000000000001E-2</v>
      </c>
      <c r="N249" s="8">
        <v>1.41E-2</v>
      </c>
      <c r="O249" s="7">
        <v>1011322.7</v>
      </c>
      <c r="P249" s="7">
        <v>111.13</v>
      </c>
      <c r="Q249" s="7">
        <v>24.27</v>
      </c>
      <c r="R249" s="7">
        <v>1148.1500000000001</v>
      </c>
      <c r="S249" s="8">
        <v>5.0000000000000001E-4</v>
      </c>
      <c r="T249" s="8">
        <v>1.2999999999999999E-3</v>
      </c>
      <c r="U249" s="8">
        <v>2.0000000000000001E-4</v>
      </c>
    </row>
    <row r="250" spans="2:21">
      <c r="B250" s="6" t="s">
        <v>514</v>
      </c>
      <c r="C250" s="17">
        <v>2810299</v>
      </c>
      <c r="D250" s="18" t="s">
        <v>183</v>
      </c>
      <c r="E250" s="6"/>
      <c r="F250" s="18">
        <v>520027830</v>
      </c>
      <c r="G250" s="6" t="s">
        <v>335</v>
      </c>
      <c r="H250" s="6" t="s">
        <v>286</v>
      </c>
      <c r="I250" s="6" t="s">
        <v>110</v>
      </c>
      <c r="J250" s="6"/>
      <c r="K250" s="17">
        <v>3.37</v>
      </c>
      <c r="L250" s="6" t="s">
        <v>104</v>
      </c>
      <c r="M250" s="8">
        <v>2.4500000000000001E-2</v>
      </c>
      <c r="N250" s="8">
        <v>1.52E-2</v>
      </c>
      <c r="O250" s="7">
        <v>66984.42</v>
      </c>
      <c r="P250" s="7">
        <v>103.17</v>
      </c>
      <c r="Q250" s="7">
        <v>0</v>
      </c>
      <c r="R250" s="7">
        <v>69.11</v>
      </c>
      <c r="S250" s="8">
        <v>0</v>
      </c>
      <c r="T250" s="8">
        <v>1E-4</v>
      </c>
      <c r="U250" s="8">
        <v>0</v>
      </c>
    </row>
    <row r="251" spans="2:21">
      <c r="B251" s="6" t="s">
        <v>515</v>
      </c>
      <c r="C251" s="17">
        <v>6040265</v>
      </c>
      <c r="D251" s="18" t="s">
        <v>183</v>
      </c>
      <c r="E251" s="6"/>
      <c r="F251" s="18">
        <v>520018078</v>
      </c>
      <c r="G251" s="6" t="s">
        <v>256</v>
      </c>
      <c r="H251" s="6" t="s">
        <v>286</v>
      </c>
      <c r="I251" s="6" t="s">
        <v>110</v>
      </c>
      <c r="J251" s="6"/>
      <c r="K251" s="17">
        <v>1.34</v>
      </c>
      <c r="L251" s="6" t="s">
        <v>104</v>
      </c>
      <c r="M251" s="8">
        <v>2.3539999999999998E-2</v>
      </c>
      <c r="N251" s="8">
        <v>8.5000000000000006E-3</v>
      </c>
      <c r="O251" s="7">
        <v>33367.71</v>
      </c>
      <c r="P251" s="7">
        <v>102.28</v>
      </c>
      <c r="Q251" s="7">
        <v>0</v>
      </c>
      <c r="R251" s="7">
        <v>34.130000000000003</v>
      </c>
      <c r="S251" s="8">
        <v>0</v>
      </c>
      <c r="T251" s="8">
        <v>0</v>
      </c>
      <c r="U251" s="8">
        <v>0</v>
      </c>
    </row>
    <row r="252" spans="2:21">
      <c r="B252" s="6" t="s">
        <v>516</v>
      </c>
      <c r="C252" s="17">
        <v>1137033</v>
      </c>
      <c r="D252" s="18" t="s">
        <v>183</v>
      </c>
      <c r="E252" s="6"/>
      <c r="F252" s="18">
        <v>513230029</v>
      </c>
      <c r="G252" s="6" t="s">
        <v>308</v>
      </c>
      <c r="H252" s="6" t="s">
        <v>312</v>
      </c>
      <c r="I252" s="6" t="s">
        <v>275</v>
      </c>
      <c r="J252" s="6"/>
      <c r="K252" s="17">
        <v>3.81</v>
      </c>
      <c r="L252" s="6" t="s">
        <v>104</v>
      </c>
      <c r="M252" s="8">
        <v>3.39E-2</v>
      </c>
      <c r="N252" s="8">
        <v>1.9599999999999999E-2</v>
      </c>
      <c r="O252" s="7">
        <v>4246092.57</v>
      </c>
      <c r="P252" s="7">
        <v>105.47</v>
      </c>
      <c r="Q252" s="7">
        <v>0</v>
      </c>
      <c r="R252" s="7">
        <v>4478.3500000000004</v>
      </c>
      <c r="S252" s="8">
        <v>6.0000000000000001E-3</v>
      </c>
      <c r="T252" s="8">
        <v>5.1999999999999998E-3</v>
      </c>
      <c r="U252" s="8">
        <v>8.9999999999999998E-4</v>
      </c>
    </row>
    <row r="253" spans="2:21">
      <c r="B253" s="6" t="s">
        <v>517</v>
      </c>
      <c r="C253" s="17">
        <v>5660063</v>
      </c>
      <c r="D253" s="18" t="s">
        <v>183</v>
      </c>
      <c r="E253" s="6"/>
      <c r="F253" s="18">
        <v>520007469</v>
      </c>
      <c r="G253" s="6" t="s">
        <v>308</v>
      </c>
      <c r="H253" s="6" t="s">
        <v>312</v>
      </c>
      <c r="I253" s="6" t="s">
        <v>275</v>
      </c>
      <c r="J253" s="6"/>
      <c r="K253" s="17">
        <v>4.22</v>
      </c>
      <c r="L253" s="6" t="s">
        <v>104</v>
      </c>
      <c r="M253" s="8">
        <v>2.9399999999999999E-2</v>
      </c>
      <c r="N253" s="8">
        <v>1.9599999999999999E-2</v>
      </c>
      <c r="O253" s="7">
        <v>1006313.87</v>
      </c>
      <c r="P253" s="7">
        <v>105.63</v>
      </c>
      <c r="Q253" s="7">
        <v>0</v>
      </c>
      <c r="R253" s="7">
        <v>1062.97</v>
      </c>
      <c r="S253" s="8">
        <v>4.4000000000000003E-3</v>
      </c>
      <c r="T253" s="8">
        <v>1.1999999999999999E-3</v>
      </c>
      <c r="U253" s="8">
        <v>2.0000000000000001E-4</v>
      </c>
    </row>
    <row r="254" spans="2:21">
      <c r="B254" s="6" t="s">
        <v>518</v>
      </c>
      <c r="C254" s="17">
        <v>7770209</v>
      </c>
      <c r="D254" s="18" t="s">
        <v>183</v>
      </c>
      <c r="E254" s="6"/>
      <c r="F254" s="18">
        <v>520022732</v>
      </c>
      <c r="G254" s="6" t="s">
        <v>330</v>
      </c>
      <c r="H254" s="6" t="s">
        <v>286</v>
      </c>
      <c r="I254" s="6" t="s">
        <v>110</v>
      </c>
      <c r="J254" s="6"/>
      <c r="K254" s="17">
        <v>4.92</v>
      </c>
      <c r="L254" s="6" t="s">
        <v>104</v>
      </c>
      <c r="M254" s="8">
        <v>5.0900000000000001E-2</v>
      </c>
      <c r="N254" s="8">
        <v>2.24E-2</v>
      </c>
      <c r="O254" s="7">
        <v>78109.440000000002</v>
      </c>
      <c r="P254" s="7">
        <v>116.8</v>
      </c>
      <c r="Q254" s="7">
        <v>0</v>
      </c>
      <c r="R254" s="7">
        <v>91.23</v>
      </c>
      <c r="S254" s="8">
        <v>1E-4</v>
      </c>
      <c r="T254" s="8">
        <v>1E-4</v>
      </c>
      <c r="U254" s="8">
        <v>0</v>
      </c>
    </row>
    <row r="255" spans="2:21">
      <c r="B255" s="6" t="s">
        <v>519</v>
      </c>
      <c r="C255" s="17">
        <v>7460389</v>
      </c>
      <c r="D255" s="18" t="s">
        <v>183</v>
      </c>
      <c r="E255" s="6"/>
      <c r="F255" s="18">
        <v>520003781</v>
      </c>
      <c r="G255" s="6" t="s">
        <v>520</v>
      </c>
      <c r="H255" s="6" t="s">
        <v>312</v>
      </c>
      <c r="I255" s="6" t="s">
        <v>275</v>
      </c>
      <c r="J255" s="6"/>
      <c r="K255" s="17">
        <v>5.51</v>
      </c>
      <c r="L255" s="6" t="s">
        <v>104</v>
      </c>
      <c r="M255" s="8">
        <v>2.6100000000000002E-2</v>
      </c>
      <c r="N255" s="8">
        <v>1.8800000000000001E-2</v>
      </c>
      <c r="O255" s="7">
        <v>4090.27</v>
      </c>
      <c r="P255" s="7">
        <v>104.74</v>
      </c>
      <c r="Q255" s="7">
        <v>0</v>
      </c>
      <c r="R255" s="7">
        <v>4.28</v>
      </c>
      <c r="S255" s="8">
        <v>0</v>
      </c>
      <c r="T255" s="8">
        <v>0</v>
      </c>
      <c r="U255" s="8">
        <v>0</v>
      </c>
    </row>
    <row r="256" spans="2:21">
      <c r="B256" s="6" t="s">
        <v>521</v>
      </c>
      <c r="C256" s="17">
        <v>7460363</v>
      </c>
      <c r="D256" s="18" t="s">
        <v>183</v>
      </c>
      <c r="E256" s="6"/>
      <c r="F256" s="18">
        <v>520003781</v>
      </c>
      <c r="G256" s="6" t="s">
        <v>520</v>
      </c>
      <c r="H256" s="6" t="s">
        <v>312</v>
      </c>
      <c r="I256" s="6" t="s">
        <v>275</v>
      </c>
      <c r="J256" s="6"/>
      <c r="K256" s="17">
        <v>2.86</v>
      </c>
      <c r="L256" s="6" t="s">
        <v>104</v>
      </c>
      <c r="M256" s="8">
        <v>4.4999999999999998E-2</v>
      </c>
      <c r="N256" s="8">
        <v>1.1299999999999999E-2</v>
      </c>
      <c r="O256" s="7">
        <v>2068.2199999999998</v>
      </c>
      <c r="P256" s="7">
        <v>109.9</v>
      </c>
      <c r="Q256" s="7">
        <v>0</v>
      </c>
      <c r="R256" s="7">
        <v>2.27</v>
      </c>
      <c r="S256" s="8">
        <v>0</v>
      </c>
      <c r="T256" s="8">
        <v>0</v>
      </c>
      <c r="U256" s="8">
        <v>0</v>
      </c>
    </row>
    <row r="257" spans="2:21">
      <c r="B257" s="6" t="s">
        <v>522</v>
      </c>
      <c r="C257" s="17">
        <v>1127547</v>
      </c>
      <c r="D257" s="18" t="s">
        <v>183</v>
      </c>
      <c r="E257" s="6"/>
      <c r="F257" s="18">
        <v>520027194</v>
      </c>
      <c r="G257" s="6" t="s">
        <v>494</v>
      </c>
      <c r="H257" s="6" t="s">
        <v>286</v>
      </c>
      <c r="I257" s="6" t="s">
        <v>110</v>
      </c>
      <c r="J257" s="6"/>
      <c r="K257" s="17">
        <v>1.23</v>
      </c>
      <c r="L257" s="6" t="s">
        <v>104</v>
      </c>
      <c r="M257" s="8">
        <v>4.1000000000000002E-2</v>
      </c>
      <c r="N257" s="8">
        <v>6.0000000000000001E-3</v>
      </c>
      <c r="O257" s="7">
        <v>790283.22</v>
      </c>
      <c r="P257" s="7">
        <v>105.37</v>
      </c>
      <c r="Q257" s="7">
        <v>0</v>
      </c>
      <c r="R257" s="7">
        <v>832.72</v>
      </c>
      <c r="S257" s="8">
        <v>1.2999999999999999E-3</v>
      </c>
      <c r="T257" s="8">
        <v>1E-3</v>
      </c>
      <c r="U257" s="8">
        <v>2.0000000000000001E-4</v>
      </c>
    </row>
    <row r="258" spans="2:21">
      <c r="B258" s="6" t="s">
        <v>523</v>
      </c>
      <c r="C258" s="17">
        <v>1133131</v>
      </c>
      <c r="D258" s="18" t="s">
        <v>183</v>
      </c>
      <c r="E258" s="6"/>
      <c r="F258" s="18">
        <v>520027194</v>
      </c>
      <c r="G258" s="6" t="s">
        <v>494</v>
      </c>
      <c r="H258" s="6" t="s">
        <v>286</v>
      </c>
      <c r="I258" s="6" t="s">
        <v>110</v>
      </c>
      <c r="J258" s="6"/>
      <c r="K258" s="17">
        <v>3.59</v>
      </c>
      <c r="L258" s="6" t="s">
        <v>104</v>
      </c>
      <c r="M258" s="8">
        <v>1.0527999999999999E-2</v>
      </c>
      <c r="N258" s="8">
        <v>1.1299999999999999E-2</v>
      </c>
      <c r="O258" s="7">
        <v>694366.13</v>
      </c>
      <c r="P258" s="7">
        <v>100.66</v>
      </c>
      <c r="Q258" s="7">
        <v>0</v>
      </c>
      <c r="R258" s="7">
        <v>698.95</v>
      </c>
      <c r="S258" s="8">
        <v>1.5E-3</v>
      </c>
      <c r="T258" s="8">
        <v>8.0000000000000004E-4</v>
      </c>
      <c r="U258" s="8">
        <v>1E-4</v>
      </c>
    </row>
    <row r="259" spans="2:21">
      <c r="B259" s="6" t="s">
        <v>524</v>
      </c>
      <c r="C259" s="17">
        <v>1133503</v>
      </c>
      <c r="D259" s="18" t="s">
        <v>183</v>
      </c>
      <c r="E259" s="6"/>
      <c r="F259" s="18">
        <v>513668277</v>
      </c>
      <c r="G259" s="6" t="s">
        <v>256</v>
      </c>
      <c r="H259" s="6" t="s">
        <v>333</v>
      </c>
      <c r="I259" s="6" t="s">
        <v>275</v>
      </c>
      <c r="J259" s="6"/>
      <c r="K259" s="17">
        <v>1.1599999999999999</v>
      </c>
      <c r="L259" s="6" t="s">
        <v>104</v>
      </c>
      <c r="M259" s="8">
        <v>1.524E-2</v>
      </c>
      <c r="N259" s="8">
        <v>8.8999999999999999E-3</v>
      </c>
      <c r="O259" s="7">
        <v>2121697.37</v>
      </c>
      <c r="P259" s="7">
        <v>100.4</v>
      </c>
      <c r="Q259" s="7">
        <v>0</v>
      </c>
      <c r="R259" s="7">
        <v>2130.1799999999998</v>
      </c>
      <c r="S259" s="8">
        <v>4.8999999999999998E-3</v>
      </c>
      <c r="T259" s="8">
        <v>2.5000000000000001E-3</v>
      </c>
      <c r="U259" s="8">
        <v>4.0000000000000002E-4</v>
      </c>
    </row>
    <row r="260" spans="2:21">
      <c r="B260" s="6" t="s">
        <v>525</v>
      </c>
      <c r="C260" s="17">
        <v>1131762</v>
      </c>
      <c r="D260" s="18" t="s">
        <v>183</v>
      </c>
      <c r="E260" s="6"/>
      <c r="F260" s="18">
        <v>513668277</v>
      </c>
      <c r="G260" s="6" t="s">
        <v>256</v>
      </c>
      <c r="H260" s="6" t="s">
        <v>333</v>
      </c>
      <c r="I260" s="6" t="s">
        <v>275</v>
      </c>
      <c r="J260" s="6"/>
      <c r="K260" s="17">
        <v>1.48</v>
      </c>
      <c r="L260" s="6" t="s">
        <v>104</v>
      </c>
      <c r="M260" s="8">
        <v>2.9499999999999998E-2</v>
      </c>
      <c r="N260" s="8">
        <v>9.7000000000000003E-3</v>
      </c>
      <c r="O260" s="7">
        <v>1722.39</v>
      </c>
      <c r="P260" s="7">
        <v>102.94</v>
      </c>
      <c r="Q260" s="7">
        <v>0</v>
      </c>
      <c r="R260" s="7">
        <v>1.77</v>
      </c>
      <c r="S260" s="8">
        <v>0</v>
      </c>
      <c r="T260" s="8">
        <v>0</v>
      </c>
      <c r="U260" s="8">
        <v>0</v>
      </c>
    </row>
    <row r="261" spans="2:21">
      <c r="B261" s="6" t="s">
        <v>526</v>
      </c>
      <c r="C261" s="17">
        <v>3900354</v>
      </c>
      <c r="D261" s="18" t="s">
        <v>183</v>
      </c>
      <c r="E261" s="6"/>
      <c r="F261" s="18">
        <v>520038506</v>
      </c>
      <c r="G261" s="6" t="s">
        <v>273</v>
      </c>
      <c r="H261" s="6" t="s">
        <v>336</v>
      </c>
      <c r="I261" s="6" t="s">
        <v>110</v>
      </c>
      <c r="J261" s="6"/>
      <c r="K261" s="17">
        <v>4.47</v>
      </c>
      <c r="L261" s="6" t="s">
        <v>104</v>
      </c>
      <c r="M261" s="8">
        <v>3.85E-2</v>
      </c>
      <c r="N261" s="8">
        <v>2.3199999999999998E-2</v>
      </c>
      <c r="O261" s="7">
        <v>8315.93</v>
      </c>
      <c r="P261" s="7">
        <v>107.14</v>
      </c>
      <c r="Q261" s="7">
        <v>0</v>
      </c>
      <c r="R261" s="7">
        <v>8.91</v>
      </c>
      <c r="S261" s="8">
        <v>0</v>
      </c>
      <c r="T261" s="8">
        <v>0</v>
      </c>
      <c r="U261" s="8">
        <v>0</v>
      </c>
    </row>
    <row r="262" spans="2:21">
      <c r="B262" s="6" t="s">
        <v>527</v>
      </c>
      <c r="C262" s="17">
        <v>3900362</v>
      </c>
      <c r="D262" s="18" t="s">
        <v>183</v>
      </c>
      <c r="E262" s="6"/>
      <c r="F262" s="18">
        <v>520038506</v>
      </c>
      <c r="G262" s="6" t="s">
        <v>273</v>
      </c>
      <c r="H262" s="6" t="s">
        <v>336</v>
      </c>
      <c r="I262" s="6" t="s">
        <v>110</v>
      </c>
      <c r="J262" s="6"/>
      <c r="K262" s="17">
        <v>5.94</v>
      </c>
      <c r="L262" s="6" t="s">
        <v>104</v>
      </c>
      <c r="M262" s="8">
        <v>2.4559000000000001E-2</v>
      </c>
      <c r="N262" s="8">
        <v>1.8700000000000001E-2</v>
      </c>
      <c r="O262" s="7">
        <v>1619413.24</v>
      </c>
      <c r="P262" s="7">
        <v>104.04</v>
      </c>
      <c r="Q262" s="7">
        <v>0</v>
      </c>
      <c r="R262" s="7">
        <v>1684.84</v>
      </c>
      <c r="S262" s="8">
        <v>1.1999999999999999E-3</v>
      </c>
      <c r="T262" s="8">
        <v>2E-3</v>
      </c>
      <c r="U262" s="8">
        <v>2.9999999999999997E-4</v>
      </c>
    </row>
    <row r="263" spans="2:21">
      <c r="B263" s="6" t="s">
        <v>528</v>
      </c>
      <c r="C263" s="17">
        <v>1137975</v>
      </c>
      <c r="D263" s="18" t="s">
        <v>183</v>
      </c>
      <c r="E263" s="6"/>
      <c r="F263" s="18">
        <v>1604</v>
      </c>
      <c r="G263" s="6" t="s">
        <v>273</v>
      </c>
      <c r="H263" s="6" t="s">
        <v>333</v>
      </c>
      <c r="I263" s="6" t="s">
        <v>275</v>
      </c>
      <c r="J263" s="6"/>
      <c r="K263" s="17">
        <v>3.79</v>
      </c>
      <c r="L263" s="6" t="s">
        <v>104</v>
      </c>
      <c r="M263" s="8">
        <v>4.3499999999999997E-2</v>
      </c>
      <c r="N263" s="8">
        <v>5.2900000000000003E-2</v>
      </c>
      <c r="O263" s="7">
        <v>1242415.58</v>
      </c>
      <c r="P263" s="7">
        <v>98.39</v>
      </c>
      <c r="Q263" s="7">
        <v>0</v>
      </c>
      <c r="R263" s="7">
        <v>1222.4100000000001</v>
      </c>
      <c r="S263" s="8">
        <v>6.9999999999999999E-4</v>
      </c>
      <c r="T263" s="8">
        <v>1.4E-3</v>
      </c>
      <c r="U263" s="8">
        <v>2.9999999999999997E-4</v>
      </c>
    </row>
    <row r="264" spans="2:21">
      <c r="B264" s="6" t="s">
        <v>529</v>
      </c>
      <c r="C264" s="17">
        <v>1143130</v>
      </c>
      <c r="D264" s="18" t="s">
        <v>183</v>
      </c>
      <c r="E264" s="6"/>
      <c r="F264" s="18">
        <v>513834200</v>
      </c>
      <c r="G264" s="6" t="s">
        <v>308</v>
      </c>
      <c r="H264" s="6" t="s">
        <v>336</v>
      </c>
      <c r="I264" s="6" t="s">
        <v>110</v>
      </c>
      <c r="J264" s="6"/>
      <c r="K264" s="17">
        <v>10.5</v>
      </c>
      <c r="L264" s="6" t="s">
        <v>104</v>
      </c>
      <c r="M264" s="8">
        <v>3.0499999999999999E-2</v>
      </c>
      <c r="N264" s="8">
        <v>3.6799999999999999E-2</v>
      </c>
      <c r="O264" s="7">
        <v>393532.03</v>
      </c>
      <c r="P264" s="7">
        <v>94.67</v>
      </c>
      <c r="Q264" s="7">
        <v>0</v>
      </c>
      <c r="R264" s="7">
        <v>372.56</v>
      </c>
      <c r="S264" s="8">
        <v>1.1999999999999999E-3</v>
      </c>
      <c r="T264" s="8">
        <v>4.0000000000000002E-4</v>
      </c>
      <c r="U264" s="8">
        <v>1E-4</v>
      </c>
    </row>
    <row r="265" spans="2:21">
      <c r="B265" s="6" t="s">
        <v>530</v>
      </c>
      <c r="C265" s="17">
        <v>1136316</v>
      </c>
      <c r="D265" s="18" t="s">
        <v>183</v>
      </c>
      <c r="E265" s="6"/>
      <c r="F265" s="18">
        <v>513834200</v>
      </c>
      <c r="G265" s="6" t="s">
        <v>308</v>
      </c>
      <c r="H265" s="6" t="s">
        <v>336</v>
      </c>
      <c r="I265" s="6" t="s">
        <v>110</v>
      </c>
      <c r="J265" s="6"/>
      <c r="K265" s="17">
        <v>7.39</v>
      </c>
      <c r="L265" s="6" t="s">
        <v>104</v>
      </c>
      <c r="M265" s="8">
        <v>4.36E-2</v>
      </c>
      <c r="N265" s="8">
        <v>2.87E-2</v>
      </c>
      <c r="O265" s="7">
        <v>783926.85</v>
      </c>
      <c r="P265" s="7">
        <v>112.73</v>
      </c>
      <c r="Q265" s="7">
        <v>0</v>
      </c>
      <c r="R265" s="7">
        <v>883.72</v>
      </c>
      <c r="S265" s="8">
        <v>2.5999999999999999E-3</v>
      </c>
      <c r="T265" s="8">
        <v>1E-3</v>
      </c>
      <c r="U265" s="8">
        <v>2.0000000000000001E-4</v>
      </c>
    </row>
    <row r="266" spans="2:21">
      <c r="B266" s="6" t="s">
        <v>531</v>
      </c>
      <c r="C266" s="17">
        <v>1138163</v>
      </c>
      <c r="D266" s="18" t="s">
        <v>183</v>
      </c>
      <c r="E266" s="6"/>
      <c r="F266" s="18">
        <v>513834200</v>
      </c>
      <c r="G266" s="6" t="s">
        <v>308</v>
      </c>
      <c r="H266" s="6" t="s">
        <v>336</v>
      </c>
      <c r="I266" s="6" t="s">
        <v>110</v>
      </c>
      <c r="J266" s="6"/>
      <c r="K266" s="17">
        <v>8.18</v>
      </c>
      <c r="L266" s="6" t="s">
        <v>104</v>
      </c>
      <c r="M266" s="8">
        <v>3.95E-2</v>
      </c>
      <c r="N266" s="8">
        <v>3.2099999999999997E-2</v>
      </c>
      <c r="O266" s="7">
        <v>305397.32</v>
      </c>
      <c r="P266" s="7">
        <v>107.3</v>
      </c>
      <c r="Q266" s="7">
        <v>0</v>
      </c>
      <c r="R266" s="7">
        <v>327.69</v>
      </c>
      <c r="S266" s="8">
        <v>1.2999999999999999E-3</v>
      </c>
      <c r="T266" s="8">
        <v>4.0000000000000002E-4</v>
      </c>
      <c r="U266" s="8">
        <v>1E-4</v>
      </c>
    </row>
    <row r="267" spans="2:21">
      <c r="B267" s="6" t="s">
        <v>532</v>
      </c>
      <c r="C267" s="17">
        <v>1143122</v>
      </c>
      <c r="D267" s="18" t="s">
        <v>183</v>
      </c>
      <c r="E267" s="6"/>
      <c r="F267" s="18">
        <v>513834200</v>
      </c>
      <c r="G267" s="6" t="s">
        <v>308</v>
      </c>
      <c r="H267" s="6" t="s">
        <v>336</v>
      </c>
      <c r="I267" s="6" t="s">
        <v>110</v>
      </c>
      <c r="J267" s="6"/>
      <c r="K267" s="17">
        <v>9.84</v>
      </c>
      <c r="L267" s="6" t="s">
        <v>104</v>
      </c>
      <c r="M267" s="8">
        <v>3.0499999999999999E-2</v>
      </c>
      <c r="N267" s="8">
        <v>3.5499999999999997E-2</v>
      </c>
      <c r="O267" s="7">
        <v>814112.57</v>
      </c>
      <c r="P267" s="7">
        <v>96.29</v>
      </c>
      <c r="Q267" s="7">
        <v>0</v>
      </c>
      <c r="R267" s="7">
        <v>783.91</v>
      </c>
      <c r="S267" s="8">
        <v>2.5999999999999999E-3</v>
      </c>
      <c r="T267" s="8">
        <v>8.9999999999999998E-4</v>
      </c>
      <c r="U267" s="8">
        <v>2.0000000000000001E-4</v>
      </c>
    </row>
    <row r="268" spans="2:21">
      <c r="B268" s="6" t="s">
        <v>533</v>
      </c>
      <c r="C268" s="17">
        <v>1138171</v>
      </c>
      <c r="D268" s="18" t="s">
        <v>183</v>
      </c>
      <c r="E268" s="6"/>
      <c r="F268" s="18">
        <v>513834200</v>
      </c>
      <c r="G268" s="6" t="s">
        <v>308</v>
      </c>
      <c r="H268" s="6" t="s">
        <v>336</v>
      </c>
      <c r="I268" s="6" t="s">
        <v>110</v>
      </c>
      <c r="J268" s="6"/>
      <c r="K268" s="17">
        <v>8.85</v>
      </c>
      <c r="L268" s="6" t="s">
        <v>104</v>
      </c>
      <c r="M268" s="8">
        <v>3.95E-2</v>
      </c>
      <c r="N268" s="8">
        <v>3.3799999999999997E-2</v>
      </c>
      <c r="O268" s="7">
        <v>7187.64</v>
      </c>
      <c r="P268" s="7">
        <v>106.35</v>
      </c>
      <c r="Q268" s="7">
        <v>0</v>
      </c>
      <c r="R268" s="7">
        <v>7.64</v>
      </c>
      <c r="S268" s="8">
        <v>0</v>
      </c>
      <c r="T268" s="8">
        <v>0</v>
      </c>
      <c r="U268" s="8">
        <v>0</v>
      </c>
    </row>
    <row r="269" spans="2:21">
      <c r="B269" s="6" t="s">
        <v>534</v>
      </c>
      <c r="C269" s="17">
        <v>6130165</v>
      </c>
      <c r="D269" s="18" t="s">
        <v>183</v>
      </c>
      <c r="E269" s="6"/>
      <c r="F269" s="18">
        <v>520017807</v>
      </c>
      <c r="G269" s="6" t="s">
        <v>273</v>
      </c>
      <c r="H269" s="6" t="s">
        <v>336</v>
      </c>
      <c r="I269" s="6" t="s">
        <v>110</v>
      </c>
      <c r="J269" s="6"/>
      <c r="K269" s="17">
        <v>0.74</v>
      </c>
      <c r="L269" s="6" t="s">
        <v>104</v>
      </c>
      <c r="M269" s="8">
        <v>7.1999999999999995E-2</v>
      </c>
      <c r="N269" s="8">
        <v>1.1299999999999999E-2</v>
      </c>
      <c r="O269" s="7">
        <v>45912.92</v>
      </c>
      <c r="P269" s="7">
        <v>106.32</v>
      </c>
      <c r="Q269" s="7">
        <v>0</v>
      </c>
      <c r="R269" s="7">
        <v>48.81</v>
      </c>
      <c r="S269" s="8">
        <v>8.0000000000000004E-4</v>
      </c>
      <c r="T269" s="8">
        <v>1E-4</v>
      </c>
      <c r="U269" s="8">
        <v>0</v>
      </c>
    </row>
    <row r="270" spans="2:21">
      <c r="B270" s="6" t="s">
        <v>535</v>
      </c>
      <c r="C270" s="17">
        <v>6130199</v>
      </c>
      <c r="D270" s="18" t="s">
        <v>183</v>
      </c>
      <c r="E270" s="6"/>
      <c r="F270" s="18">
        <v>520017807</v>
      </c>
      <c r="G270" s="6" t="s">
        <v>273</v>
      </c>
      <c r="H270" s="6" t="s">
        <v>336</v>
      </c>
      <c r="I270" s="6" t="s">
        <v>110</v>
      </c>
      <c r="J270" s="6"/>
      <c r="K270" s="17">
        <v>4.04</v>
      </c>
      <c r="L270" s="6" t="s">
        <v>104</v>
      </c>
      <c r="M270" s="8">
        <v>5.0500000000000003E-2</v>
      </c>
      <c r="N270" s="8">
        <v>2.2800000000000001E-2</v>
      </c>
      <c r="O270" s="7">
        <v>5514.8</v>
      </c>
      <c r="P270" s="7">
        <v>111.9</v>
      </c>
      <c r="Q270" s="7">
        <v>0</v>
      </c>
      <c r="R270" s="7">
        <v>6.17</v>
      </c>
      <c r="S270" s="8">
        <v>0</v>
      </c>
      <c r="T270" s="8">
        <v>0</v>
      </c>
      <c r="U270" s="8">
        <v>0</v>
      </c>
    </row>
    <row r="271" spans="2:21">
      <c r="B271" s="6" t="s">
        <v>536</v>
      </c>
      <c r="C271" s="17">
        <v>1132968</v>
      </c>
      <c r="D271" s="18" t="s">
        <v>183</v>
      </c>
      <c r="E271" s="6"/>
      <c r="F271" s="18">
        <v>513754069</v>
      </c>
      <c r="G271" s="6" t="s">
        <v>308</v>
      </c>
      <c r="H271" s="6" t="s">
        <v>336</v>
      </c>
      <c r="I271" s="6" t="s">
        <v>110</v>
      </c>
      <c r="J271" s="6"/>
      <c r="K271" s="17">
        <v>3.49</v>
      </c>
      <c r="L271" s="6" t="s">
        <v>104</v>
      </c>
      <c r="M271" s="8">
        <v>4.1399999999999999E-2</v>
      </c>
      <c r="N271" s="8">
        <v>1.9099999999999999E-2</v>
      </c>
      <c r="O271" s="7">
        <v>4762.78</v>
      </c>
      <c r="P271" s="7">
        <v>109.08</v>
      </c>
      <c r="Q271" s="7">
        <v>0</v>
      </c>
      <c r="R271" s="7">
        <v>5.2</v>
      </c>
      <c r="S271" s="8">
        <v>0</v>
      </c>
      <c r="T271" s="8">
        <v>0</v>
      </c>
      <c r="U271" s="8">
        <v>0</v>
      </c>
    </row>
    <row r="272" spans="2:21">
      <c r="B272" s="6" t="s">
        <v>537</v>
      </c>
      <c r="C272" s="17">
        <v>1136068</v>
      </c>
      <c r="D272" s="18" t="s">
        <v>183</v>
      </c>
      <c r="E272" s="6"/>
      <c r="F272" s="18">
        <v>513754069</v>
      </c>
      <c r="G272" s="6" t="s">
        <v>308</v>
      </c>
      <c r="H272" s="6" t="s">
        <v>333</v>
      </c>
      <c r="I272" s="6" t="s">
        <v>275</v>
      </c>
      <c r="J272" s="6"/>
      <c r="K272" s="17">
        <v>4.8600000000000003</v>
      </c>
      <c r="L272" s="6" t="s">
        <v>104</v>
      </c>
      <c r="M272" s="8">
        <v>3.9199999999999999E-2</v>
      </c>
      <c r="N272" s="8">
        <v>2.2800000000000001E-2</v>
      </c>
      <c r="O272" s="7">
        <v>4544721.4000000004</v>
      </c>
      <c r="P272" s="7">
        <v>108.9</v>
      </c>
      <c r="Q272" s="7">
        <v>0</v>
      </c>
      <c r="R272" s="7">
        <v>4949.2</v>
      </c>
      <c r="S272" s="8">
        <v>4.7000000000000002E-3</v>
      </c>
      <c r="T272" s="8">
        <v>5.7999999999999996E-3</v>
      </c>
      <c r="U272" s="8">
        <v>1E-3</v>
      </c>
    </row>
    <row r="273" spans="2:21">
      <c r="B273" s="6" t="s">
        <v>538</v>
      </c>
      <c r="C273" s="17">
        <v>1135862</v>
      </c>
      <c r="D273" s="18" t="s">
        <v>183</v>
      </c>
      <c r="E273" s="6"/>
      <c r="F273" s="18">
        <v>513230029</v>
      </c>
      <c r="G273" s="6" t="s">
        <v>308</v>
      </c>
      <c r="H273" s="6" t="s">
        <v>333</v>
      </c>
      <c r="I273" s="6" t="s">
        <v>275</v>
      </c>
      <c r="J273" s="6"/>
      <c r="K273" s="17">
        <v>3.8</v>
      </c>
      <c r="L273" s="6" t="s">
        <v>104</v>
      </c>
      <c r="M273" s="8">
        <v>3.5799999999999998E-2</v>
      </c>
      <c r="N273" s="8">
        <v>1.9E-2</v>
      </c>
      <c r="O273" s="7">
        <v>4770922.58</v>
      </c>
      <c r="P273" s="7">
        <v>106.4</v>
      </c>
      <c r="Q273" s="7">
        <v>0</v>
      </c>
      <c r="R273" s="7">
        <v>5076.26</v>
      </c>
      <c r="S273" s="8">
        <v>4.0000000000000001E-3</v>
      </c>
      <c r="T273" s="8">
        <v>5.8999999999999999E-3</v>
      </c>
      <c r="U273" s="8">
        <v>1E-3</v>
      </c>
    </row>
    <row r="274" spans="2:21">
      <c r="B274" s="6" t="s">
        <v>539</v>
      </c>
      <c r="C274" s="17">
        <v>1139286</v>
      </c>
      <c r="D274" s="18" t="s">
        <v>183</v>
      </c>
      <c r="E274" s="6"/>
      <c r="F274" s="18">
        <v>513230029</v>
      </c>
      <c r="G274" s="6" t="s">
        <v>308</v>
      </c>
      <c r="H274" s="6" t="s">
        <v>333</v>
      </c>
      <c r="I274" s="6" t="s">
        <v>275</v>
      </c>
      <c r="J274" s="6"/>
      <c r="K274" s="17">
        <v>4.8099999999999996</v>
      </c>
      <c r="L274" s="6" t="s">
        <v>104</v>
      </c>
      <c r="M274" s="8">
        <v>3.2899999999999999E-2</v>
      </c>
      <c r="N274" s="8">
        <v>2.3300000000000001E-2</v>
      </c>
      <c r="O274" s="7">
        <v>2981541.73</v>
      </c>
      <c r="P274" s="7">
        <v>107.16</v>
      </c>
      <c r="Q274" s="7">
        <v>0</v>
      </c>
      <c r="R274" s="7">
        <v>3195.02</v>
      </c>
      <c r="S274" s="8">
        <v>3.3E-3</v>
      </c>
      <c r="T274" s="8">
        <v>3.7000000000000002E-3</v>
      </c>
      <c r="U274" s="8">
        <v>6.9999999999999999E-4</v>
      </c>
    </row>
    <row r="275" spans="2:21">
      <c r="B275" s="6" t="s">
        <v>540</v>
      </c>
      <c r="C275" s="17">
        <v>1156041</v>
      </c>
      <c r="D275" s="18" t="s">
        <v>183</v>
      </c>
      <c r="E275" s="6"/>
      <c r="F275" s="18">
        <v>513230029</v>
      </c>
      <c r="G275" s="6" t="s">
        <v>308</v>
      </c>
      <c r="H275" s="6" t="s">
        <v>333</v>
      </c>
      <c r="I275" s="6" t="s">
        <v>275</v>
      </c>
      <c r="J275" s="6"/>
      <c r="K275" s="17">
        <v>6.75</v>
      </c>
      <c r="L275" s="6" t="s">
        <v>104</v>
      </c>
      <c r="M275" s="8">
        <v>4.1000000000000002E-2</v>
      </c>
      <c r="N275" s="8">
        <v>3.3799999999999997E-2</v>
      </c>
      <c r="O275" s="7">
        <v>1698985.12</v>
      </c>
      <c r="P275" s="7">
        <v>105.99</v>
      </c>
      <c r="Q275" s="7">
        <v>0</v>
      </c>
      <c r="R275" s="7">
        <v>1800.75</v>
      </c>
      <c r="S275" s="8">
        <v>2.3999999999999998E-3</v>
      </c>
      <c r="T275" s="8">
        <v>2.0999999999999999E-3</v>
      </c>
      <c r="U275" s="8">
        <v>4.0000000000000002E-4</v>
      </c>
    </row>
    <row r="276" spans="2:21">
      <c r="B276" s="6" t="s">
        <v>541</v>
      </c>
      <c r="C276" s="17">
        <v>3230240</v>
      </c>
      <c r="D276" s="18" t="s">
        <v>183</v>
      </c>
      <c r="E276" s="6"/>
      <c r="F276" s="18">
        <v>520037789</v>
      </c>
      <c r="G276" s="6" t="s">
        <v>273</v>
      </c>
      <c r="H276" s="6" t="s">
        <v>336</v>
      </c>
      <c r="I276" s="6" t="s">
        <v>110</v>
      </c>
      <c r="J276" s="6"/>
      <c r="K276" s="17">
        <v>4.76</v>
      </c>
      <c r="L276" s="6" t="s">
        <v>104</v>
      </c>
      <c r="M276" s="8">
        <v>3.5000000000000003E-2</v>
      </c>
      <c r="N276" s="8">
        <v>2.6800000000000001E-2</v>
      </c>
      <c r="O276" s="7">
        <v>0.02</v>
      </c>
      <c r="P276" s="7">
        <v>104.87</v>
      </c>
      <c r="Q276" s="7">
        <v>0</v>
      </c>
      <c r="R276" s="7">
        <v>0</v>
      </c>
      <c r="S276" s="8">
        <v>0</v>
      </c>
      <c r="T276" s="8">
        <v>0</v>
      </c>
      <c r="U276" s="8">
        <v>0</v>
      </c>
    </row>
    <row r="277" spans="2:21">
      <c r="B277" s="6" t="s">
        <v>542</v>
      </c>
      <c r="C277" s="17">
        <v>1135920</v>
      </c>
      <c r="D277" s="18" t="s">
        <v>183</v>
      </c>
      <c r="E277" s="6"/>
      <c r="F277" s="18">
        <v>513937714</v>
      </c>
      <c r="G277" s="6" t="s">
        <v>308</v>
      </c>
      <c r="H277" s="6" t="s">
        <v>333</v>
      </c>
      <c r="I277" s="6" t="s">
        <v>275</v>
      </c>
      <c r="J277" s="6"/>
      <c r="K277" s="17">
        <v>4.7699999999999996</v>
      </c>
      <c r="L277" s="6" t="s">
        <v>104</v>
      </c>
      <c r="M277" s="8">
        <v>4.1000000000000002E-2</v>
      </c>
      <c r="N277" s="8">
        <v>1.9099999999999999E-2</v>
      </c>
      <c r="O277" s="7">
        <v>321767.7</v>
      </c>
      <c r="P277" s="7">
        <v>111.94</v>
      </c>
      <c r="Q277" s="7">
        <v>0</v>
      </c>
      <c r="R277" s="7">
        <v>360.19</v>
      </c>
      <c r="S277" s="8">
        <v>1.1000000000000001E-3</v>
      </c>
      <c r="T277" s="8">
        <v>4.0000000000000002E-4</v>
      </c>
      <c r="U277" s="8">
        <v>1E-4</v>
      </c>
    </row>
    <row r="278" spans="2:21">
      <c r="B278" s="6" t="s">
        <v>543</v>
      </c>
      <c r="C278" s="17">
        <v>1133479</v>
      </c>
      <c r="D278" s="18" t="s">
        <v>183</v>
      </c>
      <c r="E278" s="6"/>
      <c r="F278" s="18">
        <v>520043720</v>
      </c>
      <c r="G278" s="6" t="s">
        <v>273</v>
      </c>
      <c r="H278" s="6" t="s">
        <v>333</v>
      </c>
      <c r="I278" s="6" t="s">
        <v>275</v>
      </c>
      <c r="J278" s="6"/>
      <c r="K278" s="17">
        <v>4.63</v>
      </c>
      <c r="L278" s="6" t="s">
        <v>104</v>
      </c>
      <c r="M278" s="8">
        <v>5.0999999999999997E-2</v>
      </c>
      <c r="N278" s="8">
        <v>2.87E-2</v>
      </c>
      <c r="O278" s="7">
        <v>638636.14</v>
      </c>
      <c r="P278" s="7">
        <v>111.58</v>
      </c>
      <c r="Q278" s="7">
        <v>0</v>
      </c>
      <c r="R278" s="7">
        <v>712.59</v>
      </c>
      <c r="S278" s="8">
        <v>5.0000000000000001E-3</v>
      </c>
      <c r="T278" s="8">
        <v>8.0000000000000004E-4</v>
      </c>
      <c r="U278" s="8">
        <v>1E-4</v>
      </c>
    </row>
    <row r="279" spans="2:21">
      <c r="B279" s="6" t="s">
        <v>544</v>
      </c>
      <c r="C279" s="17">
        <v>1143395</v>
      </c>
      <c r="D279" s="18" t="s">
        <v>183</v>
      </c>
      <c r="E279" s="6"/>
      <c r="F279" s="18">
        <v>520043720</v>
      </c>
      <c r="G279" s="6" t="s">
        <v>273</v>
      </c>
      <c r="H279" s="6" t="s">
        <v>333</v>
      </c>
      <c r="I279" s="6" t="s">
        <v>275</v>
      </c>
      <c r="J279" s="6"/>
      <c r="K279" s="17">
        <v>7.23</v>
      </c>
      <c r="L279" s="6" t="s">
        <v>104</v>
      </c>
      <c r="M279" s="8">
        <v>3.6900000000000002E-2</v>
      </c>
      <c r="N279" s="8">
        <v>3.6200000000000003E-2</v>
      </c>
      <c r="O279" s="7">
        <v>2873951.67</v>
      </c>
      <c r="P279" s="7">
        <v>101.32</v>
      </c>
      <c r="Q279" s="7">
        <v>0</v>
      </c>
      <c r="R279" s="7">
        <v>2911.89</v>
      </c>
      <c r="S279" s="8">
        <v>8.6E-3</v>
      </c>
      <c r="T279" s="8">
        <v>3.3999999999999998E-3</v>
      </c>
      <c r="U279" s="8">
        <v>5.9999999999999995E-4</v>
      </c>
    </row>
    <row r="280" spans="2:21">
      <c r="B280" s="6" t="s">
        <v>545</v>
      </c>
      <c r="C280" s="17">
        <v>1138940</v>
      </c>
      <c r="D280" s="18" t="s">
        <v>183</v>
      </c>
      <c r="E280" s="6"/>
      <c r="F280" s="18">
        <v>520043720</v>
      </c>
      <c r="G280" s="6" t="s">
        <v>273</v>
      </c>
      <c r="H280" s="6" t="s">
        <v>333</v>
      </c>
      <c r="I280" s="6" t="s">
        <v>275</v>
      </c>
      <c r="J280" s="6"/>
      <c r="K280" s="17">
        <v>5.66</v>
      </c>
      <c r="L280" s="6" t="s">
        <v>104</v>
      </c>
      <c r="M280" s="8">
        <v>2.75E-2</v>
      </c>
      <c r="N280" s="8">
        <v>2.8799999999999999E-2</v>
      </c>
      <c r="O280" s="7">
        <v>683797.61</v>
      </c>
      <c r="P280" s="7">
        <v>100.05</v>
      </c>
      <c r="Q280" s="7">
        <v>0</v>
      </c>
      <c r="R280" s="7">
        <v>684.14</v>
      </c>
      <c r="S280" s="8">
        <v>6.1999999999999998E-3</v>
      </c>
      <c r="T280" s="8">
        <v>8.0000000000000004E-4</v>
      </c>
      <c r="U280" s="8">
        <v>1E-4</v>
      </c>
    </row>
    <row r="281" spans="2:21">
      <c r="B281" s="6" t="s">
        <v>546</v>
      </c>
      <c r="C281" s="17">
        <v>1114073</v>
      </c>
      <c r="D281" s="18" t="s">
        <v>183</v>
      </c>
      <c r="E281" s="6"/>
      <c r="F281" s="18">
        <v>510216054</v>
      </c>
      <c r="G281" s="6" t="s">
        <v>311</v>
      </c>
      <c r="H281" s="6" t="s">
        <v>336</v>
      </c>
      <c r="I281" s="6" t="s">
        <v>110</v>
      </c>
      <c r="J281" s="6"/>
      <c r="K281" s="17">
        <v>0.15</v>
      </c>
      <c r="L281" s="6" t="s">
        <v>104</v>
      </c>
      <c r="M281" s="8">
        <v>2.4237000000000002E-2</v>
      </c>
      <c r="N281" s="8">
        <v>1.17E-2</v>
      </c>
      <c r="O281" s="7">
        <v>1378049.84</v>
      </c>
      <c r="P281" s="7">
        <v>100.2</v>
      </c>
      <c r="Q281" s="7">
        <v>0</v>
      </c>
      <c r="R281" s="7">
        <v>1380.81</v>
      </c>
      <c r="S281" s="8">
        <v>5.0000000000000001E-4</v>
      </c>
      <c r="T281" s="8">
        <v>1.6000000000000001E-3</v>
      </c>
      <c r="U281" s="8">
        <v>2.9999999999999997E-4</v>
      </c>
    </row>
    <row r="282" spans="2:21">
      <c r="B282" s="6" t="s">
        <v>547</v>
      </c>
      <c r="C282" s="17">
        <v>1132505</v>
      </c>
      <c r="D282" s="18" t="s">
        <v>183</v>
      </c>
      <c r="E282" s="6"/>
      <c r="F282" s="18">
        <v>510216054</v>
      </c>
      <c r="G282" s="6" t="s">
        <v>311</v>
      </c>
      <c r="H282" s="6" t="s">
        <v>336</v>
      </c>
      <c r="I282" s="6" t="s">
        <v>110</v>
      </c>
      <c r="J282" s="6"/>
      <c r="K282" s="17">
        <v>4.93</v>
      </c>
      <c r="L282" s="6" t="s">
        <v>104</v>
      </c>
      <c r="M282" s="8">
        <v>1.874E-2</v>
      </c>
      <c r="N282" s="8">
        <v>1.5699999999999999E-2</v>
      </c>
      <c r="O282" s="7">
        <v>3374019.15</v>
      </c>
      <c r="P282" s="7">
        <v>101.83</v>
      </c>
      <c r="Q282" s="7">
        <v>0</v>
      </c>
      <c r="R282" s="7">
        <v>3435.76</v>
      </c>
      <c r="S282" s="8">
        <v>2.3E-3</v>
      </c>
      <c r="T282" s="8">
        <v>4.0000000000000001E-3</v>
      </c>
      <c r="U282" s="8">
        <v>6.9999999999999999E-4</v>
      </c>
    </row>
    <row r="283" spans="2:21">
      <c r="B283" s="6" t="s">
        <v>548</v>
      </c>
      <c r="C283" s="17">
        <v>1139534</v>
      </c>
      <c r="D283" s="18" t="s">
        <v>183</v>
      </c>
      <c r="E283" s="6"/>
      <c r="F283" s="18">
        <v>510216054</v>
      </c>
      <c r="G283" s="6" t="s">
        <v>311</v>
      </c>
      <c r="H283" s="6" t="s">
        <v>336</v>
      </c>
      <c r="I283" s="6" t="s">
        <v>110</v>
      </c>
      <c r="J283" s="6"/>
      <c r="K283" s="17">
        <v>3.48</v>
      </c>
      <c r="L283" s="6" t="s">
        <v>104</v>
      </c>
      <c r="M283" s="8">
        <v>2.9600000000000001E-2</v>
      </c>
      <c r="N283" s="8">
        <v>1.5900000000000001E-2</v>
      </c>
      <c r="O283" s="7">
        <v>39641.39</v>
      </c>
      <c r="P283" s="7">
        <v>105.86</v>
      </c>
      <c r="Q283" s="7">
        <v>0</v>
      </c>
      <c r="R283" s="7">
        <v>41.96</v>
      </c>
      <c r="S283" s="8">
        <v>1E-4</v>
      </c>
      <c r="T283" s="8">
        <v>0</v>
      </c>
      <c r="U283" s="8">
        <v>0</v>
      </c>
    </row>
    <row r="284" spans="2:21">
      <c r="B284" s="6" t="s">
        <v>549</v>
      </c>
      <c r="C284" s="17">
        <v>1137918</v>
      </c>
      <c r="D284" s="18" t="s">
        <v>183</v>
      </c>
      <c r="E284" s="6"/>
      <c r="F284" s="18">
        <v>1662</v>
      </c>
      <c r="G284" s="6" t="s">
        <v>273</v>
      </c>
      <c r="H284" s="6" t="s">
        <v>336</v>
      </c>
      <c r="I284" s="6" t="s">
        <v>110</v>
      </c>
      <c r="J284" s="6"/>
      <c r="K284" s="17">
        <v>2.29</v>
      </c>
      <c r="L284" s="6" t="s">
        <v>104</v>
      </c>
      <c r="M284" s="8">
        <v>4.2500000000000003E-2</v>
      </c>
      <c r="N284" s="8">
        <v>4.36E-2</v>
      </c>
      <c r="O284" s="7">
        <v>0.02</v>
      </c>
      <c r="P284" s="7">
        <v>100.2</v>
      </c>
      <c r="Q284" s="7">
        <v>0</v>
      </c>
      <c r="R284" s="7">
        <v>0</v>
      </c>
      <c r="S284" s="8">
        <v>0</v>
      </c>
      <c r="T284" s="8">
        <v>0</v>
      </c>
      <c r="U284" s="8">
        <v>0</v>
      </c>
    </row>
    <row r="285" spans="2:21">
      <c r="B285" s="6" t="s">
        <v>550</v>
      </c>
      <c r="C285" s="17">
        <v>1410299</v>
      </c>
      <c r="D285" s="18" t="s">
        <v>183</v>
      </c>
      <c r="E285" s="6"/>
      <c r="F285" s="18">
        <v>520034372</v>
      </c>
      <c r="G285" s="6" t="s">
        <v>277</v>
      </c>
      <c r="H285" s="6" t="s">
        <v>336</v>
      </c>
      <c r="I285" s="6" t="s">
        <v>110</v>
      </c>
      <c r="J285" s="6"/>
      <c r="K285" s="17">
        <v>3.52</v>
      </c>
      <c r="L285" s="6" t="s">
        <v>104</v>
      </c>
      <c r="M285" s="8">
        <v>2.7E-2</v>
      </c>
      <c r="N285" s="8">
        <v>2.2599999999999999E-2</v>
      </c>
      <c r="O285" s="7">
        <v>61451.7</v>
      </c>
      <c r="P285" s="7">
        <v>101.69</v>
      </c>
      <c r="Q285" s="7">
        <v>0</v>
      </c>
      <c r="R285" s="7">
        <v>62.49</v>
      </c>
      <c r="S285" s="8">
        <v>2.9999999999999997E-4</v>
      </c>
      <c r="T285" s="8">
        <v>1E-4</v>
      </c>
      <c r="U285" s="8">
        <v>0</v>
      </c>
    </row>
    <row r="286" spans="2:21">
      <c r="B286" s="6" t="s">
        <v>551</v>
      </c>
      <c r="C286" s="17">
        <v>1121854</v>
      </c>
      <c r="D286" s="18" t="s">
        <v>183</v>
      </c>
      <c r="E286" s="6"/>
      <c r="F286" s="18">
        <v>513668277</v>
      </c>
      <c r="G286" s="6" t="s">
        <v>256</v>
      </c>
      <c r="H286" s="6" t="s">
        <v>383</v>
      </c>
      <c r="I286" s="6" t="s">
        <v>275</v>
      </c>
      <c r="J286" s="6"/>
      <c r="K286" s="17">
        <v>0.67</v>
      </c>
      <c r="L286" s="6" t="s">
        <v>104</v>
      </c>
      <c r="M286" s="8">
        <v>1.6924000000000002E-2</v>
      </c>
      <c r="N286" s="8">
        <v>9.7999999999999997E-3</v>
      </c>
      <c r="O286" s="7">
        <v>670047.47</v>
      </c>
      <c r="P286" s="7">
        <v>100.61</v>
      </c>
      <c r="Q286" s="7">
        <v>0</v>
      </c>
      <c r="R286" s="7">
        <v>674.13</v>
      </c>
      <c r="S286" s="8">
        <v>1.2999999999999999E-3</v>
      </c>
      <c r="T286" s="8">
        <v>8.0000000000000004E-4</v>
      </c>
      <c r="U286" s="8">
        <v>1E-4</v>
      </c>
    </row>
    <row r="287" spans="2:21">
      <c r="B287" s="6" t="s">
        <v>552</v>
      </c>
      <c r="C287" s="17">
        <v>1134840</v>
      </c>
      <c r="D287" s="18" t="s">
        <v>183</v>
      </c>
      <c r="E287" s="6"/>
      <c r="F287" s="18">
        <v>510454333</v>
      </c>
      <c r="G287" s="6" t="s">
        <v>277</v>
      </c>
      <c r="H287" s="6" t="s">
        <v>385</v>
      </c>
      <c r="I287" s="6" t="s">
        <v>110</v>
      </c>
      <c r="J287" s="6"/>
      <c r="K287" s="17">
        <v>1.1399999999999999</v>
      </c>
      <c r="L287" s="6" t="s">
        <v>104</v>
      </c>
      <c r="M287" s="8">
        <v>4.2999999999999997E-2</v>
      </c>
      <c r="N287" s="8">
        <v>2.01E-2</v>
      </c>
      <c r="O287" s="7">
        <v>52333.49</v>
      </c>
      <c r="P287" s="7">
        <v>103</v>
      </c>
      <c r="Q287" s="7">
        <v>0</v>
      </c>
      <c r="R287" s="7">
        <v>53.9</v>
      </c>
      <c r="S287" s="8">
        <v>2.0000000000000001E-4</v>
      </c>
      <c r="T287" s="8">
        <v>1E-4</v>
      </c>
      <c r="U287" s="8">
        <v>0</v>
      </c>
    </row>
    <row r="288" spans="2:21">
      <c r="B288" s="6" t="s">
        <v>553</v>
      </c>
      <c r="C288" s="17">
        <v>1138254</v>
      </c>
      <c r="D288" s="18" t="s">
        <v>183</v>
      </c>
      <c r="E288" s="6"/>
      <c r="F288" s="18">
        <v>510454333</v>
      </c>
      <c r="G288" s="6" t="s">
        <v>277</v>
      </c>
      <c r="H288" s="6" t="s">
        <v>385</v>
      </c>
      <c r="I288" s="6" t="s">
        <v>110</v>
      </c>
      <c r="J288" s="6"/>
      <c r="K288" s="17">
        <v>1.61</v>
      </c>
      <c r="L288" s="6" t="s">
        <v>104</v>
      </c>
      <c r="M288" s="8">
        <v>4.2500000000000003E-2</v>
      </c>
      <c r="N288" s="8">
        <v>2.5899999999999999E-2</v>
      </c>
      <c r="O288" s="7">
        <v>176480.67</v>
      </c>
      <c r="P288" s="7">
        <v>104.44</v>
      </c>
      <c r="Q288" s="7">
        <v>0</v>
      </c>
      <c r="R288" s="7">
        <v>184.32</v>
      </c>
      <c r="S288" s="8">
        <v>4.0000000000000002E-4</v>
      </c>
      <c r="T288" s="8">
        <v>2.0000000000000001E-4</v>
      </c>
      <c r="U288" s="8">
        <v>0</v>
      </c>
    </row>
    <row r="289" spans="2:21">
      <c r="B289" s="6" t="s">
        <v>554</v>
      </c>
      <c r="C289" s="17">
        <v>1140813</v>
      </c>
      <c r="D289" s="18" t="s">
        <v>183</v>
      </c>
      <c r="E289" s="6"/>
      <c r="F289" s="18">
        <v>510454333</v>
      </c>
      <c r="G289" s="6" t="s">
        <v>277</v>
      </c>
      <c r="H289" s="6" t="s">
        <v>385</v>
      </c>
      <c r="I289" s="6" t="s">
        <v>110</v>
      </c>
      <c r="J289" s="6"/>
      <c r="K289" s="17">
        <v>1.99</v>
      </c>
      <c r="L289" s="6" t="s">
        <v>104</v>
      </c>
      <c r="M289" s="8">
        <v>3.6999999999999998E-2</v>
      </c>
      <c r="N289" s="8">
        <v>2.7699999999999999E-2</v>
      </c>
      <c r="O289" s="7">
        <v>513044.46</v>
      </c>
      <c r="P289" s="7">
        <v>103.42</v>
      </c>
      <c r="Q289" s="7">
        <v>0</v>
      </c>
      <c r="R289" s="7">
        <v>530.59</v>
      </c>
      <c r="S289" s="8">
        <v>1.9E-3</v>
      </c>
      <c r="T289" s="8">
        <v>5.9999999999999995E-4</v>
      </c>
      <c r="U289" s="8">
        <v>1E-4</v>
      </c>
    </row>
    <row r="290" spans="2:21">
      <c r="B290" s="6" t="s">
        <v>555</v>
      </c>
      <c r="C290" s="17">
        <v>7390149</v>
      </c>
      <c r="D290" s="18" t="s">
        <v>183</v>
      </c>
      <c r="E290" s="6"/>
      <c r="F290" s="18">
        <v>520028911</v>
      </c>
      <c r="G290" s="6" t="s">
        <v>389</v>
      </c>
      <c r="H290" s="6" t="s">
        <v>383</v>
      </c>
      <c r="I290" s="6" t="s">
        <v>275</v>
      </c>
      <c r="J290" s="6"/>
      <c r="K290" s="17">
        <v>3.51</v>
      </c>
      <c r="L290" s="6" t="s">
        <v>104</v>
      </c>
      <c r="M290" s="8">
        <v>3.7499999999999999E-2</v>
      </c>
      <c r="N290" s="8">
        <v>1.8599999999999998E-2</v>
      </c>
      <c r="O290" s="7">
        <v>5347.67</v>
      </c>
      <c r="P290" s="7">
        <v>107.71</v>
      </c>
      <c r="Q290" s="7">
        <v>0</v>
      </c>
      <c r="R290" s="7">
        <v>5.76</v>
      </c>
      <c r="S290" s="8">
        <v>0</v>
      </c>
      <c r="T290" s="8">
        <v>0</v>
      </c>
      <c r="U290" s="8">
        <v>0</v>
      </c>
    </row>
    <row r="291" spans="2:21">
      <c r="B291" s="6" t="s">
        <v>556</v>
      </c>
      <c r="C291" s="17">
        <v>1155795</v>
      </c>
      <c r="D291" s="18" t="s">
        <v>183</v>
      </c>
      <c r="E291" s="6"/>
      <c r="F291" s="18">
        <v>1761</v>
      </c>
      <c r="G291" s="6" t="s">
        <v>557</v>
      </c>
      <c r="H291" s="6" t="s">
        <v>385</v>
      </c>
      <c r="I291" s="6" t="s">
        <v>110</v>
      </c>
      <c r="J291" s="6"/>
      <c r="K291" s="17">
        <v>3.49</v>
      </c>
      <c r="L291" s="6" t="s">
        <v>104</v>
      </c>
      <c r="M291" s="8">
        <v>0.06</v>
      </c>
      <c r="N291" s="8">
        <v>6.4299999999999996E-2</v>
      </c>
      <c r="O291" s="7">
        <v>1232627.1299999999</v>
      </c>
      <c r="P291" s="7">
        <v>101.01</v>
      </c>
      <c r="Q291" s="7">
        <v>0</v>
      </c>
      <c r="R291" s="7">
        <v>1245.08</v>
      </c>
      <c r="S291" s="8">
        <v>5.1000000000000004E-3</v>
      </c>
      <c r="T291" s="8">
        <v>1.5E-3</v>
      </c>
      <c r="U291" s="8">
        <v>2.9999999999999997E-4</v>
      </c>
    </row>
    <row r="292" spans="2:21">
      <c r="B292" s="6" t="s">
        <v>558</v>
      </c>
      <c r="C292" s="17">
        <v>1133784</v>
      </c>
      <c r="D292" s="18" t="s">
        <v>183</v>
      </c>
      <c r="E292" s="6"/>
      <c r="F292" s="18">
        <v>520044520</v>
      </c>
      <c r="G292" s="6" t="s">
        <v>273</v>
      </c>
      <c r="H292" s="6" t="s">
        <v>383</v>
      </c>
      <c r="I292" s="6" t="s">
        <v>275</v>
      </c>
      <c r="J292" s="6"/>
      <c r="K292" s="17">
        <v>3.87</v>
      </c>
      <c r="L292" s="6" t="s">
        <v>104</v>
      </c>
      <c r="M292" s="8">
        <v>3.5000000000000003E-2</v>
      </c>
      <c r="N292" s="8">
        <v>2.3699999999999999E-2</v>
      </c>
      <c r="O292" s="7">
        <v>491034.71</v>
      </c>
      <c r="P292" s="7">
        <v>105.68</v>
      </c>
      <c r="Q292" s="7">
        <v>0</v>
      </c>
      <c r="R292" s="7">
        <v>518.92999999999995</v>
      </c>
      <c r="S292" s="8">
        <v>4.8999999999999998E-3</v>
      </c>
      <c r="T292" s="8">
        <v>5.9999999999999995E-4</v>
      </c>
      <c r="U292" s="8">
        <v>1E-4</v>
      </c>
    </row>
    <row r="293" spans="2:21">
      <c r="B293" s="6" t="s">
        <v>559</v>
      </c>
      <c r="C293" s="17">
        <v>6910160</v>
      </c>
      <c r="D293" s="18" t="s">
        <v>183</v>
      </c>
      <c r="E293" s="6"/>
      <c r="F293" s="18">
        <v>520007030</v>
      </c>
      <c r="G293" s="6" t="s">
        <v>256</v>
      </c>
      <c r="H293" s="6" t="s">
        <v>383</v>
      </c>
      <c r="I293" s="6" t="s">
        <v>275</v>
      </c>
      <c r="J293" s="6"/>
      <c r="K293" s="17">
        <v>2.68</v>
      </c>
      <c r="L293" s="6" t="s">
        <v>104</v>
      </c>
      <c r="M293" s="8">
        <v>3.5999999999999997E-2</v>
      </c>
      <c r="N293" s="8">
        <v>2.3199999999999998E-2</v>
      </c>
      <c r="O293" s="7">
        <v>1.56</v>
      </c>
      <c r="P293" s="7">
        <v>5209200</v>
      </c>
      <c r="Q293" s="7">
        <v>0</v>
      </c>
      <c r="R293" s="7">
        <v>81.37</v>
      </c>
      <c r="S293" s="8">
        <v>0</v>
      </c>
      <c r="T293" s="8">
        <v>1E-4</v>
      </c>
      <c r="U293" s="8">
        <v>0</v>
      </c>
    </row>
    <row r="294" spans="2:21">
      <c r="B294" s="6" t="s">
        <v>560</v>
      </c>
      <c r="C294" s="17">
        <v>6270151</v>
      </c>
      <c r="D294" s="18" t="s">
        <v>183</v>
      </c>
      <c r="E294" s="6"/>
      <c r="F294" s="18">
        <v>520025602</v>
      </c>
      <c r="G294" s="6" t="s">
        <v>561</v>
      </c>
      <c r="H294" s="6" t="s">
        <v>383</v>
      </c>
      <c r="I294" s="6" t="s">
        <v>275</v>
      </c>
      <c r="J294" s="6"/>
      <c r="K294" s="17">
        <v>5.21</v>
      </c>
      <c r="L294" s="6" t="s">
        <v>104</v>
      </c>
      <c r="M294" s="8">
        <v>2.215E-2</v>
      </c>
      <c r="N294" s="8">
        <v>1.5800000000000002E-2</v>
      </c>
      <c r="O294" s="7">
        <v>395429.47</v>
      </c>
      <c r="P294" s="7">
        <v>104.08</v>
      </c>
      <c r="Q294" s="7">
        <v>4.38</v>
      </c>
      <c r="R294" s="7">
        <v>415.94</v>
      </c>
      <c r="S294" s="8">
        <v>1.1000000000000001E-3</v>
      </c>
      <c r="T294" s="8">
        <v>5.0000000000000001E-4</v>
      </c>
      <c r="U294" s="8">
        <v>1E-4</v>
      </c>
    </row>
    <row r="295" spans="2:21">
      <c r="B295" s="6" t="s">
        <v>562</v>
      </c>
      <c r="C295" s="17">
        <v>6270136</v>
      </c>
      <c r="D295" s="18" t="s">
        <v>183</v>
      </c>
      <c r="E295" s="6"/>
      <c r="F295" s="18">
        <v>520025602</v>
      </c>
      <c r="G295" s="6" t="s">
        <v>561</v>
      </c>
      <c r="H295" s="6" t="s">
        <v>383</v>
      </c>
      <c r="I295" s="6" t="s">
        <v>275</v>
      </c>
      <c r="J295" s="6"/>
      <c r="K295" s="17">
        <v>1.66</v>
      </c>
      <c r="L295" s="6" t="s">
        <v>104</v>
      </c>
      <c r="M295" s="8">
        <v>7.5999999999999998E-2</v>
      </c>
      <c r="N295" s="8">
        <v>1.54E-2</v>
      </c>
      <c r="O295" s="7">
        <v>105806.61</v>
      </c>
      <c r="P295" s="7">
        <v>112.3</v>
      </c>
      <c r="Q295" s="7">
        <v>0</v>
      </c>
      <c r="R295" s="7">
        <v>118.82</v>
      </c>
      <c r="S295" s="8">
        <v>1.5E-3</v>
      </c>
      <c r="T295" s="8">
        <v>1E-4</v>
      </c>
      <c r="U295" s="8">
        <v>0</v>
      </c>
    </row>
    <row r="296" spans="2:21">
      <c r="B296" s="6" t="s">
        <v>563</v>
      </c>
      <c r="C296" s="17">
        <v>1129667</v>
      </c>
      <c r="D296" s="18" t="s">
        <v>183</v>
      </c>
      <c r="E296" s="6"/>
      <c r="F296" s="18">
        <v>511399388</v>
      </c>
      <c r="G296" s="6" t="s">
        <v>273</v>
      </c>
      <c r="H296" s="6" t="s">
        <v>383</v>
      </c>
      <c r="I296" s="6" t="s">
        <v>275</v>
      </c>
      <c r="J296" s="6"/>
      <c r="K296" s="17">
        <v>0.25</v>
      </c>
      <c r="L296" s="6" t="s">
        <v>104</v>
      </c>
      <c r="M296" s="8">
        <v>5.45E-2</v>
      </c>
      <c r="N296" s="8">
        <v>1.8599999999999998E-2</v>
      </c>
      <c r="O296" s="7">
        <v>80643.33</v>
      </c>
      <c r="P296" s="7">
        <v>102.26</v>
      </c>
      <c r="Q296" s="7">
        <v>0</v>
      </c>
      <c r="R296" s="7">
        <v>82.47</v>
      </c>
      <c r="S296" s="8">
        <v>1.6000000000000001E-3</v>
      </c>
      <c r="T296" s="8">
        <v>1E-4</v>
      </c>
      <c r="U296" s="8">
        <v>0</v>
      </c>
    </row>
    <row r="297" spans="2:21">
      <c r="B297" s="6" t="s">
        <v>564</v>
      </c>
      <c r="C297" s="17">
        <v>1134261</v>
      </c>
      <c r="D297" s="18" t="s">
        <v>183</v>
      </c>
      <c r="E297" s="6"/>
      <c r="F297" s="18">
        <v>511399388</v>
      </c>
      <c r="G297" s="6" t="s">
        <v>273</v>
      </c>
      <c r="H297" s="6" t="s">
        <v>383</v>
      </c>
      <c r="I297" s="6" t="s">
        <v>275</v>
      </c>
      <c r="J297" s="6"/>
      <c r="K297" s="17">
        <v>1.06</v>
      </c>
      <c r="L297" s="6" t="s">
        <v>104</v>
      </c>
      <c r="M297" s="8">
        <v>3.5000000000000003E-2</v>
      </c>
      <c r="N297" s="8">
        <v>1.3599999999999999E-2</v>
      </c>
      <c r="O297" s="7">
        <v>119764.57</v>
      </c>
      <c r="P297" s="7">
        <v>103.15</v>
      </c>
      <c r="Q297" s="7">
        <v>0</v>
      </c>
      <c r="R297" s="7">
        <v>123.54</v>
      </c>
      <c r="S297" s="8">
        <v>5.0000000000000001E-4</v>
      </c>
      <c r="T297" s="8">
        <v>1E-4</v>
      </c>
      <c r="U297" s="8">
        <v>0</v>
      </c>
    </row>
    <row r="298" spans="2:21">
      <c r="B298" s="6" t="s">
        <v>565</v>
      </c>
      <c r="C298" s="17">
        <v>1136936</v>
      </c>
      <c r="D298" s="18" t="s">
        <v>183</v>
      </c>
      <c r="E298" s="6"/>
      <c r="F298" s="18">
        <v>511399388</v>
      </c>
      <c r="G298" s="6" t="s">
        <v>273</v>
      </c>
      <c r="H298" s="6" t="s">
        <v>383</v>
      </c>
      <c r="I298" s="6" t="s">
        <v>275</v>
      </c>
      <c r="J298" s="6"/>
      <c r="K298" s="17">
        <v>2.17</v>
      </c>
      <c r="L298" s="6" t="s">
        <v>104</v>
      </c>
      <c r="M298" s="8">
        <v>3.4500000000000003E-2</v>
      </c>
      <c r="N298" s="8">
        <v>1.5699999999999999E-2</v>
      </c>
      <c r="O298" s="7">
        <v>1830.67</v>
      </c>
      <c r="P298" s="7">
        <v>105</v>
      </c>
      <c r="Q298" s="7">
        <v>0</v>
      </c>
      <c r="R298" s="7">
        <v>1.92</v>
      </c>
      <c r="S298" s="8">
        <v>0</v>
      </c>
      <c r="T298" s="8">
        <v>0</v>
      </c>
      <c r="U298" s="8">
        <v>0</v>
      </c>
    </row>
    <row r="299" spans="2:21">
      <c r="B299" s="6" t="s">
        <v>566</v>
      </c>
      <c r="C299" s="17">
        <v>1141191</v>
      </c>
      <c r="D299" s="18" t="s">
        <v>183</v>
      </c>
      <c r="E299" s="6"/>
      <c r="F299" s="18">
        <v>511399388</v>
      </c>
      <c r="G299" s="6" t="s">
        <v>273</v>
      </c>
      <c r="H299" s="6" t="s">
        <v>383</v>
      </c>
      <c r="I299" s="6" t="s">
        <v>275</v>
      </c>
      <c r="J299" s="6"/>
      <c r="K299" s="17">
        <v>3.48</v>
      </c>
      <c r="L299" s="6" t="s">
        <v>104</v>
      </c>
      <c r="M299" s="8">
        <v>3.0499999999999999E-2</v>
      </c>
      <c r="N299" s="8">
        <v>2.5399999999999999E-2</v>
      </c>
      <c r="O299" s="7">
        <v>2270.2600000000002</v>
      </c>
      <c r="P299" s="7">
        <v>102.6</v>
      </c>
      <c r="Q299" s="7">
        <v>0</v>
      </c>
      <c r="R299" s="7">
        <v>2.33</v>
      </c>
      <c r="S299" s="8">
        <v>0</v>
      </c>
      <c r="T299" s="8">
        <v>0</v>
      </c>
      <c r="U299" s="8">
        <v>0</v>
      </c>
    </row>
    <row r="300" spans="2:21">
      <c r="B300" s="6" t="s">
        <v>567</v>
      </c>
      <c r="C300" s="17">
        <v>1121201</v>
      </c>
      <c r="D300" s="18" t="s">
        <v>183</v>
      </c>
      <c r="E300" s="6"/>
      <c r="F300" s="18">
        <v>513682146</v>
      </c>
      <c r="G300" s="6" t="s">
        <v>256</v>
      </c>
      <c r="H300" s="6" t="s">
        <v>385</v>
      </c>
      <c r="I300" s="6" t="s">
        <v>110</v>
      </c>
      <c r="J300" s="6"/>
      <c r="K300" s="17">
        <v>0.42</v>
      </c>
      <c r="L300" s="6" t="s">
        <v>104</v>
      </c>
      <c r="M300" s="8">
        <v>1.4924E-2</v>
      </c>
      <c r="N300" s="8">
        <v>1.1900000000000001E-2</v>
      </c>
      <c r="O300" s="7">
        <v>2949.7</v>
      </c>
      <c r="P300" s="7">
        <v>100.25</v>
      </c>
      <c r="Q300" s="7">
        <v>0</v>
      </c>
      <c r="R300" s="7">
        <v>2.96</v>
      </c>
      <c r="S300" s="8">
        <v>0</v>
      </c>
      <c r="T300" s="8">
        <v>0</v>
      </c>
      <c r="U300" s="8">
        <v>0</v>
      </c>
    </row>
    <row r="301" spans="2:21">
      <c r="B301" s="6" t="s">
        <v>568</v>
      </c>
      <c r="C301" s="17">
        <v>1139419</v>
      </c>
      <c r="D301" s="18" t="s">
        <v>183</v>
      </c>
      <c r="E301" s="6"/>
      <c r="F301" s="18">
        <v>520042482</v>
      </c>
      <c r="G301" s="6" t="s">
        <v>569</v>
      </c>
      <c r="H301" s="6" t="s">
        <v>383</v>
      </c>
      <c r="I301" s="6" t="s">
        <v>275</v>
      </c>
      <c r="J301" s="6"/>
      <c r="K301" s="17">
        <v>2.87</v>
      </c>
      <c r="L301" s="6" t="s">
        <v>104</v>
      </c>
      <c r="M301" s="8">
        <v>2.4500000000000001E-2</v>
      </c>
      <c r="N301" s="8">
        <v>1.5100000000000001E-2</v>
      </c>
      <c r="O301" s="7">
        <v>98050.72</v>
      </c>
      <c r="P301" s="7">
        <v>103.76</v>
      </c>
      <c r="Q301" s="7">
        <v>0</v>
      </c>
      <c r="R301" s="7">
        <v>101.74</v>
      </c>
      <c r="S301" s="8">
        <v>5.9999999999999995E-4</v>
      </c>
      <c r="T301" s="8">
        <v>1E-4</v>
      </c>
      <c r="U301" s="8">
        <v>0</v>
      </c>
    </row>
    <row r="302" spans="2:21">
      <c r="B302" s="6" t="s">
        <v>570</v>
      </c>
      <c r="C302" s="17">
        <v>1133891</v>
      </c>
      <c r="D302" s="18" t="s">
        <v>183</v>
      </c>
      <c r="E302" s="6"/>
      <c r="F302" s="18">
        <v>1630</v>
      </c>
      <c r="G302" s="6" t="s">
        <v>273</v>
      </c>
      <c r="H302" s="6" t="s">
        <v>385</v>
      </c>
      <c r="I302" s="6" t="s">
        <v>110</v>
      </c>
      <c r="J302" s="6"/>
      <c r="K302" s="17">
        <v>2.42</v>
      </c>
      <c r="L302" s="6" t="s">
        <v>104</v>
      </c>
      <c r="M302" s="8">
        <v>6.0499999999999998E-2</v>
      </c>
      <c r="N302" s="8">
        <v>3.95E-2</v>
      </c>
      <c r="O302" s="7">
        <v>1185718.47</v>
      </c>
      <c r="P302" s="7">
        <v>108.09</v>
      </c>
      <c r="Q302" s="7">
        <v>0</v>
      </c>
      <c r="R302" s="7">
        <v>1281.6400000000001</v>
      </c>
      <c r="S302" s="8">
        <v>1.5E-3</v>
      </c>
      <c r="T302" s="8">
        <v>1.5E-3</v>
      </c>
      <c r="U302" s="8">
        <v>2.9999999999999997E-4</v>
      </c>
    </row>
    <row r="303" spans="2:21">
      <c r="B303" s="6" t="s">
        <v>571</v>
      </c>
      <c r="C303" s="17">
        <v>2260420</v>
      </c>
      <c r="D303" s="18" t="s">
        <v>183</v>
      </c>
      <c r="E303" s="6"/>
      <c r="F303" s="18">
        <v>520024126</v>
      </c>
      <c r="G303" s="6" t="s">
        <v>273</v>
      </c>
      <c r="H303" s="6" t="s">
        <v>385</v>
      </c>
      <c r="I303" s="6" t="s">
        <v>110</v>
      </c>
      <c r="J303" s="6"/>
      <c r="K303" s="17">
        <v>2.83</v>
      </c>
      <c r="L303" s="6" t="s">
        <v>104</v>
      </c>
      <c r="M303" s="8">
        <v>6.2399999999999997E-2</v>
      </c>
      <c r="N303" s="8">
        <v>1.7399999999999999E-2</v>
      </c>
      <c r="O303" s="7">
        <v>86156.89</v>
      </c>
      <c r="P303" s="7">
        <v>111.6</v>
      </c>
      <c r="Q303" s="7">
        <v>20.2</v>
      </c>
      <c r="R303" s="7">
        <v>116.35</v>
      </c>
      <c r="S303" s="8">
        <v>5.9999999999999995E-4</v>
      </c>
      <c r="T303" s="8">
        <v>1E-4</v>
      </c>
      <c r="U303" s="8">
        <v>0</v>
      </c>
    </row>
    <row r="304" spans="2:21">
      <c r="B304" s="6" t="s">
        <v>572</v>
      </c>
      <c r="C304" s="17">
        <v>2260438</v>
      </c>
      <c r="D304" s="18" t="s">
        <v>183</v>
      </c>
      <c r="E304" s="6"/>
      <c r="F304" s="18">
        <v>520024126</v>
      </c>
      <c r="G304" s="6" t="s">
        <v>273</v>
      </c>
      <c r="H304" s="6" t="s">
        <v>385</v>
      </c>
      <c r="I304" s="6" t="s">
        <v>110</v>
      </c>
      <c r="J304" s="6"/>
      <c r="K304" s="17">
        <v>4.58</v>
      </c>
      <c r="L304" s="6" t="s">
        <v>104</v>
      </c>
      <c r="M304" s="8">
        <v>6.1499999999999999E-2</v>
      </c>
      <c r="N304" s="8">
        <v>2.5600000000000001E-2</v>
      </c>
      <c r="O304" s="7">
        <v>272603.73</v>
      </c>
      <c r="P304" s="7">
        <v>116.21</v>
      </c>
      <c r="Q304" s="7">
        <v>0</v>
      </c>
      <c r="R304" s="7">
        <v>316.79000000000002</v>
      </c>
      <c r="S304" s="8">
        <v>2.8999999999999998E-3</v>
      </c>
      <c r="T304" s="8">
        <v>4.0000000000000002E-4</v>
      </c>
      <c r="U304" s="8">
        <v>1E-4</v>
      </c>
    </row>
    <row r="305" spans="2:21">
      <c r="B305" s="6" t="s">
        <v>573</v>
      </c>
      <c r="C305" s="17">
        <v>1132687</v>
      </c>
      <c r="D305" s="18" t="s">
        <v>183</v>
      </c>
      <c r="E305" s="6"/>
      <c r="F305" s="18">
        <v>513257873</v>
      </c>
      <c r="G305" s="6" t="s">
        <v>273</v>
      </c>
      <c r="H305" s="6" t="s">
        <v>385</v>
      </c>
      <c r="I305" s="6" t="s">
        <v>110</v>
      </c>
      <c r="J305" s="6"/>
      <c r="K305" s="17">
        <v>3.3</v>
      </c>
      <c r="L305" s="6" t="s">
        <v>104</v>
      </c>
      <c r="M305" s="8">
        <v>3.6999999999999998E-2</v>
      </c>
      <c r="N305" s="8">
        <v>1.77E-2</v>
      </c>
      <c r="O305" s="7">
        <v>701400.49</v>
      </c>
      <c r="P305" s="7">
        <v>107.45</v>
      </c>
      <c r="Q305" s="7">
        <v>0</v>
      </c>
      <c r="R305" s="7">
        <v>753.65</v>
      </c>
      <c r="S305" s="8">
        <v>3.0999999999999999E-3</v>
      </c>
      <c r="T305" s="8">
        <v>8.9999999999999998E-4</v>
      </c>
      <c r="U305" s="8">
        <v>2.0000000000000001E-4</v>
      </c>
    </row>
    <row r="306" spans="2:21">
      <c r="B306" s="6" t="s">
        <v>574</v>
      </c>
      <c r="C306" s="17">
        <v>1135656</v>
      </c>
      <c r="D306" s="18" t="s">
        <v>183</v>
      </c>
      <c r="E306" s="6"/>
      <c r="F306" s="18">
        <v>1643</v>
      </c>
      <c r="G306" s="6" t="s">
        <v>273</v>
      </c>
      <c r="H306" s="6" t="s">
        <v>383</v>
      </c>
      <c r="I306" s="6" t="s">
        <v>275</v>
      </c>
      <c r="J306" s="6"/>
      <c r="K306" s="17">
        <v>1.82</v>
      </c>
      <c r="L306" s="6" t="s">
        <v>104</v>
      </c>
      <c r="M306" s="8">
        <v>4.4499999999999998E-2</v>
      </c>
      <c r="N306" s="8">
        <v>4.4499999999999998E-2</v>
      </c>
      <c r="O306" s="7">
        <v>4308341.9000000004</v>
      </c>
      <c r="P306" s="7">
        <v>101.19</v>
      </c>
      <c r="Q306" s="7">
        <v>0</v>
      </c>
      <c r="R306" s="7">
        <v>4359.6099999999997</v>
      </c>
      <c r="S306" s="8">
        <v>3.8E-3</v>
      </c>
      <c r="T306" s="8">
        <v>5.1000000000000004E-3</v>
      </c>
      <c r="U306" s="8">
        <v>8.9999999999999998E-4</v>
      </c>
    </row>
    <row r="307" spans="2:21">
      <c r="B307" s="6" t="s">
        <v>575</v>
      </c>
      <c r="C307" s="17">
        <v>1143015</v>
      </c>
      <c r="D307" s="18" t="s">
        <v>183</v>
      </c>
      <c r="E307" s="6"/>
      <c r="F307" s="18">
        <v>520032046</v>
      </c>
      <c r="G307" s="6" t="s">
        <v>273</v>
      </c>
      <c r="H307" s="6" t="s">
        <v>383</v>
      </c>
      <c r="I307" s="6" t="s">
        <v>275</v>
      </c>
      <c r="J307" s="6"/>
      <c r="K307" s="17">
        <v>3.78</v>
      </c>
      <c r="L307" s="6" t="s">
        <v>104</v>
      </c>
      <c r="M307" s="8">
        <v>3.0499999999999999E-2</v>
      </c>
      <c r="N307" s="8">
        <v>6.1699999999999998E-2</v>
      </c>
      <c r="O307" s="7">
        <v>1804160.84</v>
      </c>
      <c r="P307" s="7">
        <v>90</v>
      </c>
      <c r="Q307" s="7">
        <v>0</v>
      </c>
      <c r="R307" s="7">
        <v>1623.74</v>
      </c>
      <c r="S307" s="8">
        <v>2.5999999999999999E-3</v>
      </c>
      <c r="T307" s="8">
        <v>1.9E-3</v>
      </c>
      <c r="U307" s="8">
        <v>2.9999999999999997E-4</v>
      </c>
    </row>
    <row r="308" spans="2:21">
      <c r="B308" s="6" t="s">
        <v>576</v>
      </c>
      <c r="C308" s="17">
        <v>1143411</v>
      </c>
      <c r="D308" s="18" t="s">
        <v>183</v>
      </c>
      <c r="E308" s="6"/>
      <c r="F308" s="18">
        <v>513937714</v>
      </c>
      <c r="G308" s="6" t="s">
        <v>308</v>
      </c>
      <c r="H308" s="6" t="s">
        <v>383</v>
      </c>
      <c r="I308" s="6" t="s">
        <v>275</v>
      </c>
      <c r="J308" s="6"/>
      <c r="K308" s="17">
        <v>8.67</v>
      </c>
      <c r="L308" s="6" t="s">
        <v>104</v>
      </c>
      <c r="M308" s="8">
        <v>3.4299999999999997E-2</v>
      </c>
      <c r="N308" s="8">
        <v>3.3099999999999997E-2</v>
      </c>
      <c r="O308" s="7">
        <v>468643.94</v>
      </c>
      <c r="P308" s="7">
        <v>102.1</v>
      </c>
      <c r="Q308" s="7">
        <v>0</v>
      </c>
      <c r="R308" s="7">
        <v>478.49</v>
      </c>
      <c r="S308" s="8">
        <v>1.8E-3</v>
      </c>
      <c r="T308" s="8">
        <v>5.9999999999999995E-4</v>
      </c>
      <c r="U308" s="8">
        <v>1E-4</v>
      </c>
    </row>
    <row r="309" spans="2:21">
      <c r="B309" s="6" t="s">
        <v>577</v>
      </c>
      <c r="C309" s="17">
        <v>7230295</v>
      </c>
      <c r="D309" s="18" t="s">
        <v>183</v>
      </c>
      <c r="E309" s="6"/>
      <c r="F309" s="18">
        <v>723</v>
      </c>
      <c r="G309" s="6" t="s">
        <v>273</v>
      </c>
      <c r="H309" s="6" t="s">
        <v>385</v>
      </c>
      <c r="I309" s="6" t="s">
        <v>110</v>
      </c>
      <c r="J309" s="6"/>
      <c r="K309" s="17">
        <v>0.25</v>
      </c>
      <c r="L309" s="6" t="s">
        <v>104</v>
      </c>
      <c r="M309" s="8">
        <v>1.1065E-2</v>
      </c>
      <c r="N309" s="8">
        <v>1.8100000000000002E-2</v>
      </c>
      <c r="O309" s="7">
        <v>1507.16</v>
      </c>
      <c r="P309" s="7">
        <v>100.11</v>
      </c>
      <c r="Q309" s="7">
        <v>0</v>
      </c>
      <c r="R309" s="7">
        <v>1.51</v>
      </c>
      <c r="S309" s="8">
        <v>0</v>
      </c>
      <c r="T309" s="8">
        <v>0</v>
      </c>
      <c r="U309" s="8">
        <v>0</v>
      </c>
    </row>
    <row r="310" spans="2:21">
      <c r="B310" s="6" t="s">
        <v>578</v>
      </c>
      <c r="C310" s="17">
        <v>6320105</v>
      </c>
      <c r="D310" s="18" t="s">
        <v>183</v>
      </c>
      <c r="E310" s="6"/>
      <c r="F310" s="18">
        <v>520018383</v>
      </c>
      <c r="G310" s="6" t="s">
        <v>579</v>
      </c>
      <c r="H310" s="6" t="s">
        <v>385</v>
      </c>
      <c r="I310" s="6" t="s">
        <v>110</v>
      </c>
      <c r="J310" s="6"/>
      <c r="K310" s="17">
        <v>3.43</v>
      </c>
      <c r="L310" s="6" t="s">
        <v>104</v>
      </c>
      <c r="M310" s="8">
        <v>5.8900000000000001E-2</v>
      </c>
      <c r="N310" s="8">
        <v>1.9199999999999998E-2</v>
      </c>
      <c r="O310" s="7">
        <v>683703.78</v>
      </c>
      <c r="P310" s="7">
        <v>115.68</v>
      </c>
      <c r="Q310" s="7">
        <v>0</v>
      </c>
      <c r="R310" s="7">
        <v>790.91</v>
      </c>
      <c r="S310" s="8">
        <v>1.5E-3</v>
      </c>
      <c r="T310" s="8">
        <v>8.9999999999999998E-4</v>
      </c>
      <c r="U310" s="8">
        <v>2.0000000000000001E-4</v>
      </c>
    </row>
    <row r="311" spans="2:21">
      <c r="B311" s="6" t="s">
        <v>580</v>
      </c>
      <c r="C311" s="17">
        <v>6990196</v>
      </c>
      <c r="D311" s="18" t="s">
        <v>183</v>
      </c>
      <c r="E311" s="6"/>
      <c r="F311" s="18">
        <v>520025438</v>
      </c>
      <c r="G311" s="6" t="s">
        <v>273</v>
      </c>
      <c r="H311" s="6" t="s">
        <v>383</v>
      </c>
      <c r="I311" s="6" t="s">
        <v>275</v>
      </c>
      <c r="J311" s="6"/>
      <c r="K311" s="17">
        <v>3.37</v>
      </c>
      <c r="L311" s="6" t="s">
        <v>104</v>
      </c>
      <c r="M311" s="8">
        <v>7.0499999999999993E-2</v>
      </c>
      <c r="N311" s="8">
        <v>2.5999999999999999E-2</v>
      </c>
      <c r="O311" s="7">
        <v>4139.5</v>
      </c>
      <c r="P311" s="7">
        <v>117.39</v>
      </c>
      <c r="Q311" s="7">
        <v>0</v>
      </c>
      <c r="R311" s="7">
        <v>4.8600000000000003</v>
      </c>
      <c r="S311" s="8">
        <v>0</v>
      </c>
      <c r="T311" s="8">
        <v>0</v>
      </c>
      <c r="U311" s="8">
        <v>0</v>
      </c>
    </row>
    <row r="312" spans="2:21">
      <c r="B312" s="6" t="s">
        <v>581</v>
      </c>
      <c r="C312" s="17">
        <v>6990212</v>
      </c>
      <c r="D312" s="18" t="s">
        <v>183</v>
      </c>
      <c r="E312" s="6"/>
      <c r="F312" s="18">
        <v>520025438</v>
      </c>
      <c r="G312" s="6" t="s">
        <v>273</v>
      </c>
      <c r="H312" s="6" t="s">
        <v>383</v>
      </c>
      <c r="I312" s="6" t="s">
        <v>275</v>
      </c>
      <c r="J312" s="6"/>
      <c r="K312" s="17">
        <v>5.51</v>
      </c>
      <c r="L312" s="6" t="s">
        <v>104</v>
      </c>
      <c r="M312" s="8">
        <v>3.95E-2</v>
      </c>
      <c r="N312" s="8">
        <v>3.6900000000000002E-2</v>
      </c>
      <c r="O312" s="7">
        <v>271387.90000000002</v>
      </c>
      <c r="P312" s="7">
        <v>102.57</v>
      </c>
      <c r="Q312" s="7">
        <v>0</v>
      </c>
      <c r="R312" s="7">
        <v>278.36</v>
      </c>
      <c r="S312" s="8">
        <v>2.0000000000000001E-4</v>
      </c>
      <c r="T312" s="8">
        <v>2.9999999999999997E-4</v>
      </c>
      <c r="U312" s="8">
        <v>1E-4</v>
      </c>
    </row>
    <row r="313" spans="2:21">
      <c r="B313" s="6" t="s">
        <v>582</v>
      </c>
      <c r="C313" s="17">
        <v>1145432</v>
      </c>
      <c r="D313" s="18" t="s">
        <v>183</v>
      </c>
      <c r="E313" s="6"/>
      <c r="F313" s="18">
        <v>1654</v>
      </c>
      <c r="G313" s="6" t="s">
        <v>273</v>
      </c>
      <c r="H313" s="6" t="s">
        <v>385</v>
      </c>
      <c r="I313" s="6" t="s">
        <v>110</v>
      </c>
      <c r="J313" s="6"/>
      <c r="K313" s="17">
        <v>2.5299999999999998</v>
      </c>
      <c r="L313" s="6" t="s">
        <v>104</v>
      </c>
      <c r="M313" s="8">
        <v>4.9500000000000002E-2</v>
      </c>
      <c r="N313" s="8">
        <v>8.2600000000000007E-2</v>
      </c>
      <c r="O313" s="7">
        <v>1244729.49</v>
      </c>
      <c r="P313" s="7">
        <v>92.54</v>
      </c>
      <c r="Q313" s="7">
        <v>0</v>
      </c>
      <c r="R313" s="7">
        <v>1151.8699999999999</v>
      </c>
      <c r="S313" s="8">
        <v>3.3999999999999998E-3</v>
      </c>
      <c r="T313" s="8">
        <v>1.2999999999999999E-3</v>
      </c>
      <c r="U313" s="8">
        <v>2.0000000000000001E-4</v>
      </c>
    </row>
    <row r="314" spans="2:21">
      <c r="B314" s="6" t="s">
        <v>583</v>
      </c>
      <c r="C314" s="17">
        <v>1143080</v>
      </c>
      <c r="D314" s="18" t="s">
        <v>183</v>
      </c>
      <c r="E314" s="6"/>
      <c r="F314" s="18">
        <v>511930125</v>
      </c>
      <c r="G314" s="6" t="s">
        <v>294</v>
      </c>
      <c r="H314" s="6" t="s">
        <v>385</v>
      </c>
      <c r="I314" s="6" t="s">
        <v>110</v>
      </c>
      <c r="J314" s="6"/>
      <c r="K314" s="17">
        <v>5.88</v>
      </c>
      <c r="L314" s="6" t="s">
        <v>104</v>
      </c>
      <c r="M314" s="8">
        <v>2.5000000000000001E-2</v>
      </c>
      <c r="N314" s="8">
        <v>5.0500000000000003E-2</v>
      </c>
      <c r="O314" s="7">
        <v>1262142.94</v>
      </c>
      <c r="P314" s="7">
        <v>86.93</v>
      </c>
      <c r="Q314" s="7">
        <v>0</v>
      </c>
      <c r="R314" s="7">
        <v>1097.18</v>
      </c>
      <c r="S314" s="8">
        <v>2.0999999999999999E-3</v>
      </c>
      <c r="T314" s="8">
        <v>1.2999999999999999E-3</v>
      </c>
      <c r="U314" s="8">
        <v>2.0000000000000001E-4</v>
      </c>
    </row>
    <row r="315" spans="2:21">
      <c r="B315" s="6" t="s">
        <v>584</v>
      </c>
      <c r="C315" s="17">
        <v>1139252</v>
      </c>
      <c r="D315" s="18" t="s">
        <v>183</v>
      </c>
      <c r="E315" s="6"/>
      <c r="F315" s="18">
        <v>511930125</v>
      </c>
      <c r="G315" s="6" t="s">
        <v>294</v>
      </c>
      <c r="H315" s="6" t="s">
        <v>385</v>
      </c>
      <c r="I315" s="6" t="s">
        <v>110</v>
      </c>
      <c r="J315" s="6"/>
      <c r="K315" s="17">
        <v>4.4800000000000004</v>
      </c>
      <c r="L315" s="6" t="s">
        <v>104</v>
      </c>
      <c r="M315" s="8">
        <v>3.5499999999999997E-2</v>
      </c>
      <c r="N315" s="8">
        <v>4.4900000000000002E-2</v>
      </c>
      <c r="O315" s="7">
        <v>4350005.3</v>
      </c>
      <c r="P315" s="7">
        <v>96.96</v>
      </c>
      <c r="Q315" s="7">
        <v>0</v>
      </c>
      <c r="R315" s="7">
        <v>4217.7700000000004</v>
      </c>
      <c r="S315" s="8">
        <v>6.1000000000000004E-3</v>
      </c>
      <c r="T315" s="8">
        <v>4.8999999999999998E-3</v>
      </c>
      <c r="U315" s="8">
        <v>8.9999999999999998E-4</v>
      </c>
    </row>
    <row r="316" spans="2:21">
      <c r="B316" s="6" t="s">
        <v>585</v>
      </c>
      <c r="C316" s="17">
        <v>1132836</v>
      </c>
      <c r="D316" s="18" t="s">
        <v>183</v>
      </c>
      <c r="E316" s="6"/>
      <c r="F316" s="18">
        <v>511930125</v>
      </c>
      <c r="G316" s="6" t="s">
        <v>294</v>
      </c>
      <c r="H316" s="6" t="s">
        <v>385</v>
      </c>
      <c r="I316" s="6" t="s">
        <v>110</v>
      </c>
      <c r="J316" s="6"/>
      <c r="K316" s="17">
        <v>3.21</v>
      </c>
      <c r="L316" s="6" t="s">
        <v>104</v>
      </c>
      <c r="M316" s="8">
        <v>4.1399999999999999E-2</v>
      </c>
      <c r="N316" s="8">
        <v>3.49E-2</v>
      </c>
      <c r="O316" s="7">
        <v>956740.18</v>
      </c>
      <c r="P316" s="7">
        <v>103.14</v>
      </c>
      <c r="Q316" s="7">
        <v>0</v>
      </c>
      <c r="R316" s="7">
        <v>986.78</v>
      </c>
      <c r="S316" s="8">
        <v>1.2999999999999999E-3</v>
      </c>
      <c r="T316" s="8">
        <v>1.1999999999999999E-3</v>
      </c>
      <c r="U316" s="8">
        <v>2.0000000000000001E-4</v>
      </c>
    </row>
    <row r="317" spans="2:21">
      <c r="B317" s="6" t="s">
        <v>586</v>
      </c>
      <c r="C317" s="17">
        <v>1147495</v>
      </c>
      <c r="D317" s="18" t="s">
        <v>183</v>
      </c>
      <c r="E317" s="6"/>
      <c r="F317" s="18">
        <v>1628</v>
      </c>
      <c r="G317" s="6" t="s">
        <v>273</v>
      </c>
      <c r="H317" s="6" t="s">
        <v>385</v>
      </c>
      <c r="I317" s="6" t="s">
        <v>110</v>
      </c>
      <c r="J317" s="6"/>
      <c r="K317" s="17">
        <v>4.92</v>
      </c>
      <c r="L317" s="6" t="s">
        <v>104</v>
      </c>
      <c r="M317" s="8">
        <v>3.9E-2</v>
      </c>
      <c r="N317" s="8">
        <v>4.7899999999999998E-2</v>
      </c>
      <c r="O317" s="7">
        <v>1216162.42</v>
      </c>
      <c r="P317" s="7">
        <v>97.3</v>
      </c>
      <c r="Q317" s="7">
        <v>0</v>
      </c>
      <c r="R317" s="7">
        <v>1183.33</v>
      </c>
      <c r="S317" s="8">
        <v>2.8999999999999998E-3</v>
      </c>
      <c r="T317" s="8">
        <v>1.4E-3</v>
      </c>
      <c r="U317" s="8">
        <v>2.0000000000000001E-4</v>
      </c>
    </row>
    <row r="318" spans="2:21">
      <c r="B318" s="6" t="s">
        <v>587</v>
      </c>
      <c r="C318" s="17">
        <v>2560142</v>
      </c>
      <c r="D318" s="18" t="s">
        <v>183</v>
      </c>
      <c r="E318" s="6"/>
      <c r="F318" s="18">
        <v>520036690</v>
      </c>
      <c r="G318" s="6" t="s">
        <v>588</v>
      </c>
      <c r="H318" s="6" t="s">
        <v>383</v>
      </c>
      <c r="I318" s="6" t="s">
        <v>275</v>
      </c>
      <c r="J318" s="6"/>
      <c r="K318" s="17">
        <v>2.66</v>
      </c>
      <c r="L318" s="6" t="s">
        <v>104</v>
      </c>
      <c r="M318" s="8">
        <v>2.8000000000000001E-2</v>
      </c>
      <c r="N318" s="8">
        <v>1.3599999999999999E-2</v>
      </c>
      <c r="O318" s="7">
        <v>1529070.47</v>
      </c>
      <c r="P318" s="7">
        <v>104.56</v>
      </c>
      <c r="Q318" s="7">
        <v>0</v>
      </c>
      <c r="R318" s="7">
        <v>1598.8</v>
      </c>
      <c r="S318" s="8">
        <v>7.4000000000000003E-3</v>
      </c>
      <c r="T318" s="8">
        <v>1.9E-3</v>
      </c>
      <c r="U318" s="8">
        <v>2.9999999999999997E-4</v>
      </c>
    </row>
    <row r="319" spans="2:21">
      <c r="B319" s="6" t="s">
        <v>589</v>
      </c>
      <c r="C319" s="17">
        <v>701013039</v>
      </c>
      <c r="D319" s="18" t="s">
        <v>183</v>
      </c>
      <c r="E319" s="6"/>
      <c r="F319" s="18">
        <v>520044314</v>
      </c>
      <c r="G319" s="6" t="s">
        <v>294</v>
      </c>
      <c r="H319" s="6" t="s">
        <v>385</v>
      </c>
      <c r="I319" s="6" t="s">
        <v>110</v>
      </c>
      <c r="J319" s="6"/>
      <c r="K319">
        <v>0</v>
      </c>
      <c r="L319" s="6" t="s">
        <v>104</v>
      </c>
      <c r="M319" s="8">
        <v>2.1600000000000001E-2</v>
      </c>
      <c r="N319">
        <v>0</v>
      </c>
      <c r="O319" s="7">
        <v>468652.29</v>
      </c>
      <c r="P319" s="7">
        <v>-16.79</v>
      </c>
      <c r="Q319" s="7">
        <v>0</v>
      </c>
      <c r="R319" s="7">
        <v>-78.69</v>
      </c>
      <c r="S319" s="8">
        <v>2.7000000000000001E-3</v>
      </c>
      <c r="T319" s="8">
        <v>-1E-4</v>
      </c>
      <c r="U319" s="8">
        <v>0</v>
      </c>
    </row>
    <row r="320" spans="2:21">
      <c r="B320" s="6" t="s">
        <v>590</v>
      </c>
      <c r="C320" s="17">
        <v>1118835</v>
      </c>
      <c r="D320" s="18" t="s">
        <v>183</v>
      </c>
      <c r="E320" s="6"/>
      <c r="F320" s="18">
        <v>520044314</v>
      </c>
      <c r="G320" s="6" t="s">
        <v>294</v>
      </c>
      <c r="H320" s="6" t="s">
        <v>385</v>
      </c>
      <c r="I320" s="6" t="s">
        <v>110</v>
      </c>
      <c r="J320" s="6"/>
      <c r="K320" s="17">
        <v>1.73</v>
      </c>
      <c r="L320" s="6" t="s">
        <v>104</v>
      </c>
      <c r="M320" s="8">
        <v>1.736E-2</v>
      </c>
      <c r="N320" s="8">
        <v>1.38E-2</v>
      </c>
      <c r="O320" s="7">
        <v>10081.1</v>
      </c>
      <c r="P320" s="7">
        <v>100.2</v>
      </c>
      <c r="Q320" s="7">
        <v>0</v>
      </c>
      <c r="R320" s="7">
        <v>10.1</v>
      </c>
      <c r="S320" s="8">
        <v>0</v>
      </c>
      <c r="T320" s="8">
        <v>0</v>
      </c>
      <c r="U320" s="8">
        <v>0</v>
      </c>
    </row>
    <row r="321" spans="2:21">
      <c r="B321" s="6" t="s">
        <v>591</v>
      </c>
      <c r="C321" s="17">
        <v>11414159</v>
      </c>
      <c r="D321" s="18" t="s">
        <v>183</v>
      </c>
      <c r="E321" s="6"/>
      <c r="F321" s="6">
        <v>520044314</v>
      </c>
      <c r="G321" s="6" t="s">
        <v>294</v>
      </c>
      <c r="H321" s="6" t="s">
        <v>385</v>
      </c>
      <c r="I321" s="6" t="s">
        <v>110</v>
      </c>
      <c r="J321" s="6"/>
      <c r="K321" s="17">
        <v>3.1</v>
      </c>
      <c r="L321" s="6" t="s">
        <v>104</v>
      </c>
      <c r="M321" s="8">
        <v>2.1600000000000001E-2</v>
      </c>
      <c r="N321" s="8">
        <v>2.5100000000000001E-2</v>
      </c>
      <c r="O321" s="7">
        <v>3514829.52</v>
      </c>
      <c r="P321" s="7">
        <v>99.55</v>
      </c>
      <c r="Q321" s="7">
        <v>0</v>
      </c>
      <c r="R321" s="7">
        <v>3499.01</v>
      </c>
      <c r="S321" s="8">
        <v>4.4000000000000003E-3</v>
      </c>
      <c r="T321" s="8">
        <v>4.1000000000000003E-3</v>
      </c>
      <c r="U321" s="8">
        <v>6.9999999999999999E-4</v>
      </c>
    </row>
    <row r="322" spans="2:21">
      <c r="B322" s="6" t="s">
        <v>592</v>
      </c>
      <c r="C322" s="17">
        <v>1141415</v>
      </c>
      <c r="D322" s="18" t="s">
        <v>183</v>
      </c>
      <c r="E322" s="6"/>
      <c r="F322" s="18">
        <v>520044314</v>
      </c>
      <c r="G322" s="6" t="s">
        <v>294</v>
      </c>
      <c r="H322" s="6" t="s">
        <v>385</v>
      </c>
      <c r="I322" s="6" t="s">
        <v>110</v>
      </c>
      <c r="J322" s="6"/>
      <c r="K322" s="17">
        <v>3.1</v>
      </c>
      <c r="L322" s="6" t="s">
        <v>104</v>
      </c>
      <c r="M322" s="8">
        <v>2.1600000000000001E-2</v>
      </c>
      <c r="N322" s="8">
        <v>2.4400000000000002E-2</v>
      </c>
      <c r="O322" s="7">
        <v>135703.72</v>
      </c>
      <c r="P322" s="7">
        <v>99.75</v>
      </c>
      <c r="Q322" s="7">
        <v>0</v>
      </c>
      <c r="R322" s="7">
        <v>135.36000000000001</v>
      </c>
      <c r="S322" s="8">
        <v>2.0000000000000001E-4</v>
      </c>
      <c r="T322" s="8">
        <v>2.0000000000000001E-4</v>
      </c>
      <c r="U322" s="8">
        <v>0</v>
      </c>
    </row>
    <row r="323" spans="2:21">
      <c r="B323" s="6" t="s">
        <v>593</v>
      </c>
      <c r="C323" s="17">
        <v>1156397</v>
      </c>
      <c r="D323" s="18" t="s">
        <v>183</v>
      </c>
      <c r="E323" s="6"/>
      <c r="F323" s="18">
        <v>520044314</v>
      </c>
      <c r="G323" s="6" t="s">
        <v>294</v>
      </c>
      <c r="H323" s="6" t="s">
        <v>385</v>
      </c>
      <c r="I323" s="6" t="s">
        <v>110</v>
      </c>
      <c r="J323" s="6"/>
      <c r="K323" s="17">
        <v>5.87</v>
      </c>
      <c r="L323" s="6" t="s">
        <v>104</v>
      </c>
      <c r="M323" s="8">
        <v>0.04</v>
      </c>
      <c r="N323" s="8">
        <v>3.7100000000000001E-2</v>
      </c>
      <c r="O323" s="7">
        <v>905377.54</v>
      </c>
      <c r="P323" s="7">
        <v>102.59</v>
      </c>
      <c r="Q323" s="7">
        <v>0</v>
      </c>
      <c r="R323" s="7">
        <v>928.83</v>
      </c>
      <c r="S323" s="8">
        <v>4.0000000000000001E-3</v>
      </c>
      <c r="T323" s="8">
        <v>1.1000000000000001E-3</v>
      </c>
      <c r="U323" s="8">
        <v>2.0000000000000001E-4</v>
      </c>
    </row>
    <row r="324" spans="2:21">
      <c r="B324" s="6" t="s">
        <v>594</v>
      </c>
      <c r="C324" s="17">
        <v>1140854</v>
      </c>
      <c r="D324" s="18" t="s">
        <v>183</v>
      </c>
      <c r="E324" s="6"/>
      <c r="F324" s="18">
        <v>515328250</v>
      </c>
      <c r="G324" s="6" t="s">
        <v>273</v>
      </c>
      <c r="H324" s="6" t="s">
        <v>383</v>
      </c>
      <c r="I324" s="6" t="s">
        <v>275</v>
      </c>
      <c r="J324" s="6" t="s">
        <v>595</v>
      </c>
      <c r="K324" s="17">
        <v>4.3</v>
      </c>
      <c r="L324" s="6" t="s">
        <v>104</v>
      </c>
      <c r="M324" s="8">
        <v>2.8500000000000001E-2</v>
      </c>
      <c r="N324" s="8">
        <v>2.2700000000000001E-2</v>
      </c>
      <c r="O324" s="7">
        <v>1041430.97</v>
      </c>
      <c r="P324" s="7">
        <v>103.24</v>
      </c>
      <c r="Q324" s="7">
        <v>0</v>
      </c>
      <c r="R324" s="7">
        <v>1075.17</v>
      </c>
      <c r="S324" s="8">
        <v>5.1000000000000004E-3</v>
      </c>
      <c r="T324" s="8">
        <v>1.2999999999999999E-3</v>
      </c>
      <c r="U324" s="8">
        <v>2.0000000000000001E-4</v>
      </c>
    </row>
    <row r="325" spans="2:21">
      <c r="B325" s="6" t="s">
        <v>596</v>
      </c>
      <c r="C325" s="17">
        <v>1134923</v>
      </c>
      <c r="D325" s="18" t="s">
        <v>183</v>
      </c>
      <c r="E325" s="6"/>
      <c r="F325" s="18">
        <v>1638</v>
      </c>
      <c r="G325" s="6" t="s">
        <v>273</v>
      </c>
      <c r="H325" s="6" t="s">
        <v>385</v>
      </c>
      <c r="I325" s="6" t="s">
        <v>110</v>
      </c>
      <c r="J325" s="6"/>
      <c r="K325" s="17">
        <v>1.39</v>
      </c>
      <c r="L325" s="6" t="s">
        <v>104</v>
      </c>
      <c r="M325" s="8">
        <v>5.0999999999999997E-2</v>
      </c>
      <c r="N325" s="8">
        <v>2.5100000000000001E-2</v>
      </c>
      <c r="O325" s="7">
        <v>911778.57</v>
      </c>
      <c r="P325" s="7">
        <v>103.6</v>
      </c>
      <c r="Q325" s="7">
        <v>0</v>
      </c>
      <c r="R325" s="7">
        <v>944.6</v>
      </c>
      <c r="S325" s="8">
        <v>1.1999999999999999E-3</v>
      </c>
      <c r="T325" s="8">
        <v>1.1000000000000001E-3</v>
      </c>
      <c r="U325" s="8">
        <v>2.0000000000000001E-4</v>
      </c>
    </row>
    <row r="326" spans="2:21">
      <c r="B326" s="6" t="s">
        <v>597</v>
      </c>
      <c r="C326" s="17">
        <v>1410273</v>
      </c>
      <c r="D326" s="18" t="s">
        <v>183</v>
      </c>
      <c r="E326" s="6"/>
      <c r="F326" s="18">
        <v>520034372</v>
      </c>
      <c r="G326" s="6" t="s">
        <v>277</v>
      </c>
      <c r="H326" s="6" t="s">
        <v>383</v>
      </c>
      <c r="I326" s="6" t="s">
        <v>275</v>
      </c>
      <c r="J326" s="6"/>
      <c r="K326" s="17">
        <v>0.53</v>
      </c>
      <c r="L326" s="6" t="s">
        <v>104</v>
      </c>
      <c r="M326" s="8">
        <v>5.7500000000000002E-2</v>
      </c>
      <c r="N326" s="8">
        <v>1.32E-2</v>
      </c>
      <c r="O326" s="7">
        <v>1013.29</v>
      </c>
      <c r="P326" s="7">
        <v>102.87</v>
      </c>
      <c r="Q326" s="7">
        <v>0</v>
      </c>
      <c r="R326" s="7">
        <v>1.04</v>
      </c>
      <c r="S326" s="8">
        <v>0</v>
      </c>
      <c r="T326" s="8">
        <v>0</v>
      </c>
      <c r="U326" s="8">
        <v>0</v>
      </c>
    </row>
    <row r="327" spans="2:21">
      <c r="B327" s="6" t="s">
        <v>598</v>
      </c>
      <c r="C327" s="17">
        <v>1141951</v>
      </c>
      <c r="D327" s="18" t="s">
        <v>183</v>
      </c>
      <c r="E327" s="6"/>
      <c r="F327" s="18">
        <v>514892801</v>
      </c>
      <c r="G327" s="6" t="s">
        <v>599</v>
      </c>
      <c r="H327" s="6" t="s">
        <v>385</v>
      </c>
      <c r="I327" s="6" t="s">
        <v>110</v>
      </c>
      <c r="J327" s="6"/>
      <c r="K327" s="17">
        <v>5.21</v>
      </c>
      <c r="L327" s="6" t="s">
        <v>104</v>
      </c>
      <c r="M327" s="8">
        <v>2.6200000000000001E-2</v>
      </c>
      <c r="N327" s="8">
        <v>2.87E-2</v>
      </c>
      <c r="O327" s="7">
        <v>15588.45</v>
      </c>
      <c r="P327" s="7">
        <v>99.43</v>
      </c>
      <c r="Q327" s="7">
        <v>0</v>
      </c>
      <c r="R327" s="7">
        <v>15.5</v>
      </c>
      <c r="S327" s="8">
        <v>1E-4</v>
      </c>
      <c r="T327" s="8">
        <v>0</v>
      </c>
      <c r="U327" s="8">
        <v>0</v>
      </c>
    </row>
    <row r="328" spans="2:21">
      <c r="B328" s="6" t="s">
        <v>600</v>
      </c>
      <c r="C328" s="17">
        <v>1136134</v>
      </c>
      <c r="D328" s="18" t="s">
        <v>183</v>
      </c>
      <c r="E328" s="6"/>
      <c r="F328" s="18">
        <v>514892801</v>
      </c>
      <c r="G328" s="6" t="s">
        <v>599</v>
      </c>
      <c r="H328" s="6" t="s">
        <v>385</v>
      </c>
      <c r="I328" s="6" t="s">
        <v>110</v>
      </c>
      <c r="J328" s="6"/>
      <c r="K328" s="17">
        <v>3.33</v>
      </c>
      <c r="L328" s="6" t="s">
        <v>104</v>
      </c>
      <c r="M328" s="8">
        <v>3.3500000000000002E-2</v>
      </c>
      <c r="N328" s="8">
        <v>1.8800000000000001E-2</v>
      </c>
      <c r="O328" s="7">
        <v>133572.88</v>
      </c>
      <c r="P328" s="7">
        <v>104.92</v>
      </c>
      <c r="Q328" s="7">
        <v>2.2400000000000002</v>
      </c>
      <c r="R328" s="7">
        <v>142.38</v>
      </c>
      <c r="S328" s="8">
        <v>2.9999999999999997E-4</v>
      </c>
      <c r="T328" s="8">
        <v>2.0000000000000001E-4</v>
      </c>
      <c r="U328" s="8">
        <v>0</v>
      </c>
    </row>
    <row r="329" spans="2:21">
      <c r="B329" s="6" t="s">
        <v>601</v>
      </c>
      <c r="C329" s="17">
        <v>1133289</v>
      </c>
      <c r="D329" s="18" t="s">
        <v>183</v>
      </c>
      <c r="E329" s="6"/>
      <c r="F329" s="18">
        <v>510119068</v>
      </c>
      <c r="G329" s="6" t="s">
        <v>579</v>
      </c>
      <c r="H329" s="6" t="s">
        <v>416</v>
      </c>
      <c r="I329" s="6" t="s">
        <v>110</v>
      </c>
      <c r="J329" s="6"/>
      <c r="K329" s="17">
        <v>3.04</v>
      </c>
      <c r="L329" s="6" t="s">
        <v>104</v>
      </c>
      <c r="M329" s="8">
        <v>4.7500000000000001E-2</v>
      </c>
      <c r="N329" s="8">
        <v>1.9599999999999999E-2</v>
      </c>
      <c r="O329" s="7">
        <v>109694.08</v>
      </c>
      <c r="P329" s="7">
        <v>109.87</v>
      </c>
      <c r="Q329" s="7">
        <v>0</v>
      </c>
      <c r="R329" s="7">
        <v>120.52</v>
      </c>
      <c r="S329" s="8">
        <v>2.0000000000000001E-4</v>
      </c>
      <c r="T329" s="8">
        <v>1E-4</v>
      </c>
      <c r="U329" s="8">
        <v>0</v>
      </c>
    </row>
    <row r="330" spans="2:21">
      <c r="B330" s="6" t="s">
        <v>602</v>
      </c>
      <c r="C330" s="17">
        <v>7150360</v>
      </c>
      <c r="D330" s="18" t="s">
        <v>183</v>
      </c>
      <c r="E330" s="6"/>
      <c r="F330" s="18">
        <v>520025990</v>
      </c>
      <c r="G330" s="6" t="s">
        <v>273</v>
      </c>
      <c r="H330" s="6" t="s">
        <v>410</v>
      </c>
      <c r="I330" s="6" t="s">
        <v>275</v>
      </c>
      <c r="J330" s="6"/>
      <c r="K330" s="17">
        <v>3.05</v>
      </c>
      <c r="L330" s="6" t="s">
        <v>104</v>
      </c>
      <c r="M330" s="8">
        <v>3.15E-2</v>
      </c>
      <c r="N330" s="8">
        <v>2.7900000000000001E-2</v>
      </c>
      <c r="O330" s="7">
        <v>3445.88</v>
      </c>
      <c r="P330" s="7">
        <v>101.93</v>
      </c>
      <c r="Q330" s="7">
        <v>0</v>
      </c>
      <c r="R330" s="7">
        <v>3.51</v>
      </c>
      <c r="S330" s="8">
        <v>0</v>
      </c>
      <c r="T330" s="8">
        <v>0</v>
      </c>
      <c r="U330" s="8">
        <v>0</v>
      </c>
    </row>
    <row r="331" spans="2:21">
      <c r="B331" s="6" t="s">
        <v>603</v>
      </c>
      <c r="C331" s="17">
        <v>7150345</v>
      </c>
      <c r="D331" s="18" t="s">
        <v>183</v>
      </c>
      <c r="E331" s="6"/>
      <c r="F331" s="18">
        <v>520025990</v>
      </c>
      <c r="G331" s="6" t="s">
        <v>273</v>
      </c>
      <c r="H331" s="6" t="s">
        <v>410</v>
      </c>
      <c r="I331" s="6" t="s">
        <v>275</v>
      </c>
      <c r="J331" s="6"/>
      <c r="K331" s="17">
        <v>1.66</v>
      </c>
      <c r="L331" s="6" t="s">
        <v>104</v>
      </c>
      <c r="M331" s="8">
        <v>0.05</v>
      </c>
      <c r="N331" s="8">
        <v>2.3400000000000001E-2</v>
      </c>
      <c r="O331" s="7">
        <v>156032.78</v>
      </c>
      <c r="P331" s="7">
        <v>105.72</v>
      </c>
      <c r="Q331" s="7">
        <v>0</v>
      </c>
      <c r="R331" s="7">
        <v>164.96</v>
      </c>
      <c r="S331" s="8">
        <v>1.2999999999999999E-3</v>
      </c>
      <c r="T331" s="8">
        <v>2.0000000000000001E-4</v>
      </c>
      <c r="U331" s="8">
        <v>0</v>
      </c>
    </row>
    <row r="332" spans="2:21">
      <c r="B332" s="6" t="s">
        <v>604</v>
      </c>
      <c r="C332" s="17">
        <v>7150352</v>
      </c>
      <c r="D332" s="18" t="s">
        <v>183</v>
      </c>
      <c r="E332" s="6"/>
      <c r="F332" s="18">
        <v>520025990</v>
      </c>
      <c r="G332" s="6" t="s">
        <v>273</v>
      </c>
      <c r="H332" s="6" t="s">
        <v>410</v>
      </c>
      <c r="I332" s="6" t="s">
        <v>275</v>
      </c>
      <c r="J332" s="6"/>
      <c r="K332" s="17">
        <v>2.1</v>
      </c>
      <c r="L332" s="6" t="s">
        <v>104</v>
      </c>
      <c r="M332" s="8">
        <v>4.65E-2</v>
      </c>
      <c r="N332" s="8">
        <v>2.35E-2</v>
      </c>
      <c r="O332" s="7">
        <v>82477.59</v>
      </c>
      <c r="P332" s="7">
        <v>106.05</v>
      </c>
      <c r="Q332" s="7">
        <v>0</v>
      </c>
      <c r="R332" s="7">
        <v>87.47</v>
      </c>
      <c r="S332" s="8">
        <v>5.0000000000000001E-4</v>
      </c>
      <c r="T332" s="8">
        <v>1E-4</v>
      </c>
      <c r="U332" s="8">
        <v>0</v>
      </c>
    </row>
    <row r="333" spans="2:21">
      <c r="B333" s="6" t="s">
        <v>605</v>
      </c>
      <c r="C333" s="17">
        <v>1133099</v>
      </c>
      <c r="D333" s="18" t="s">
        <v>183</v>
      </c>
      <c r="E333" s="6"/>
      <c r="F333" s="18">
        <v>514486042</v>
      </c>
      <c r="G333" s="6" t="s">
        <v>308</v>
      </c>
      <c r="H333" s="6" t="s">
        <v>410</v>
      </c>
      <c r="I333" s="6" t="s">
        <v>275</v>
      </c>
      <c r="J333" s="6"/>
      <c r="K333" s="17">
        <v>3.09</v>
      </c>
      <c r="L333" s="6" t="s">
        <v>104</v>
      </c>
      <c r="M333" s="8">
        <v>4.3499999999999997E-2</v>
      </c>
      <c r="N333" s="8">
        <v>1.01E-2</v>
      </c>
      <c r="O333" s="7">
        <v>22911.48</v>
      </c>
      <c r="P333" s="7">
        <v>111.7</v>
      </c>
      <c r="Q333" s="7">
        <v>0</v>
      </c>
      <c r="R333" s="7">
        <v>25.59</v>
      </c>
      <c r="S333" s="8">
        <v>1E-4</v>
      </c>
      <c r="T333" s="8">
        <v>0</v>
      </c>
      <c r="U333" s="8">
        <v>0</v>
      </c>
    </row>
    <row r="334" spans="2:21">
      <c r="B334" s="6" t="s">
        <v>606</v>
      </c>
      <c r="C334" s="17">
        <v>1155878</v>
      </c>
      <c r="D334" s="18" t="s">
        <v>183</v>
      </c>
      <c r="E334" s="6"/>
      <c r="F334" s="18">
        <v>514486042</v>
      </c>
      <c r="G334" s="6" t="s">
        <v>308</v>
      </c>
      <c r="H334" s="6" t="s">
        <v>410</v>
      </c>
      <c r="I334" s="6" t="s">
        <v>275</v>
      </c>
      <c r="J334" s="6"/>
      <c r="K334" s="17">
        <v>5.96</v>
      </c>
      <c r="L334" s="6" t="s">
        <v>104</v>
      </c>
      <c r="M334" s="8">
        <v>3.27E-2</v>
      </c>
      <c r="N334" s="8">
        <v>2.7E-2</v>
      </c>
      <c r="O334" s="7">
        <v>51550.83</v>
      </c>
      <c r="P334" s="7">
        <v>104.62</v>
      </c>
      <c r="Q334" s="7">
        <v>0</v>
      </c>
      <c r="R334" s="7">
        <v>53.93</v>
      </c>
      <c r="S334" s="8">
        <v>2.0000000000000001E-4</v>
      </c>
      <c r="T334" s="8">
        <v>1E-4</v>
      </c>
      <c r="U334" s="8">
        <v>0</v>
      </c>
    </row>
    <row r="335" spans="2:21">
      <c r="B335" s="6" t="s">
        <v>607</v>
      </c>
      <c r="C335" s="17">
        <v>1135698</v>
      </c>
      <c r="D335" s="18" t="s">
        <v>183</v>
      </c>
      <c r="E335" s="6"/>
      <c r="F335" s="18">
        <v>520034760</v>
      </c>
      <c r="G335" s="6" t="s">
        <v>273</v>
      </c>
      <c r="H335" s="6" t="s">
        <v>410</v>
      </c>
      <c r="I335" s="6" t="s">
        <v>275</v>
      </c>
      <c r="J335" s="6"/>
      <c r="K335" s="17">
        <v>2.1</v>
      </c>
      <c r="L335" s="6" t="s">
        <v>104</v>
      </c>
      <c r="M335" s="8">
        <v>3.9E-2</v>
      </c>
      <c r="N335" s="8">
        <v>1.7999999999999999E-2</v>
      </c>
      <c r="O335" s="7">
        <v>167290.38</v>
      </c>
      <c r="P335" s="7">
        <v>104.45</v>
      </c>
      <c r="Q335" s="7">
        <v>0</v>
      </c>
      <c r="R335" s="7">
        <v>174.73</v>
      </c>
      <c r="S335" s="8">
        <v>5.0000000000000001E-4</v>
      </c>
      <c r="T335" s="8">
        <v>2.0000000000000001E-4</v>
      </c>
      <c r="U335" s="8">
        <v>0</v>
      </c>
    </row>
    <row r="336" spans="2:21">
      <c r="B336" s="6" t="s">
        <v>608</v>
      </c>
      <c r="C336" s="17">
        <v>1135607</v>
      </c>
      <c r="D336" s="18" t="s">
        <v>183</v>
      </c>
      <c r="E336" s="6"/>
      <c r="F336" s="18">
        <v>510609761</v>
      </c>
      <c r="G336" s="6" t="s">
        <v>273</v>
      </c>
      <c r="H336" s="6" t="s">
        <v>416</v>
      </c>
      <c r="I336" s="6" t="s">
        <v>110</v>
      </c>
      <c r="J336" s="6"/>
      <c r="K336" s="17">
        <v>2.6</v>
      </c>
      <c r="L336" s="6" t="s">
        <v>104</v>
      </c>
      <c r="M336" s="8">
        <v>4.2000000000000003E-2</v>
      </c>
      <c r="N336" s="8">
        <v>2.4199999999999999E-2</v>
      </c>
      <c r="O336" s="7">
        <v>2134967.67</v>
      </c>
      <c r="P336" s="7">
        <v>105.73</v>
      </c>
      <c r="Q336" s="7">
        <v>0</v>
      </c>
      <c r="R336" s="7">
        <v>2257.3000000000002</v>
      </c>
      <c r="S336" s="8">
        <v>4.4000000000000003E-3</v>
      </c>
      <c r="T336" s="8">
        <v>2.5999999999999999E-3</v>
      </c>
      <c r="U336" s="8">
        <v>5.0000000000000001E-4</v>
      </c>
    </row>
    <row r="337" spans="2:21">
      <c r="B337" s="6" t="s">
        <v>609</v>
      </c>
      <c r="C337" s="17">
        <v>2510170</v>
      </c>
      <c r="D337" s="18" t="s">
        <v>183</v>
      </c>
      <c r="E337" s="6"/>
      <c r="F337" s="18">
        <v>520036617</v>
      </c>
      <c r="G337" s="6" t="s">
        <v>273</v>
      </c>
      <c r="H337" s="6" t="s">
        <v>416</v>
      </c>
      <c r="I337" s="6" t="s">
        <v>110</v>
      </c>
      <c r="J337" s="6"/>
      <c r="K337" s="17">
        <v>5.38</v>
      </c>
      <c r="L337" s="6" t="s">
        <v>104</v>
      </c>
      <c r="M337" s="8">
        <v>4.9000000000000002E-2</v>
      </c>
      <c r="N337" s="8">
        <v>3.4099999999999998E-2</v>
      </c>
      <c r="O337" s="7">
        <v>1500348.84</v>
      </c>
      <c r="P337" s="7">
        <v>108.19</v>
      </c>
      <c r="Q337" s="7">
        <v>36.76</v>
      </c>
      <c r="R337" s="7">
        <v>1659.99</v>
      </c>
      <c r="S337" s="8">
        <v>2.8999999999999998E-3</v>
      </c>
      <c r="T337" s="8">
        <v>1.9E-3</v>
      </c>
      <c r="U337" s="8">
        <v>2.9999999999999997E-4</v>
      </c>
    </row>
    <row r="338" spans="2:21">
      <c r="B338" s="6" t="s">
        <v>610</v>
      </c>
      <c r="C338" s="17">
        <v>1140102</v>
      </c>
      <c r="D338" s="18" t="s">
        <v>183</v>
      </c>
      <c r="E338" s="6"/>
      <c r="F338" s="18">
        <v>510381601</v>
      </c>
      <c r="G338" s="6" t="s">
        <v>273</v>
      </c>
      <c r="H338" s="6" t="s">
        <v>416</v>
      </c>
      <c r="I338" s="6" t="s">
        <v>110</v>
      </c>
      <c r="J338" s="6"/>
      <c r="K338" s="17">
        <v>4.42</v>
      </c>
      <c r="L338" s="6" t="s">
        <v>104</v>
      </c>
      <c r="M338" s="8">
        <v>4.2999999999999997E-2</v>
      </c>
      <c r="N338" s="8">
        <v>4.0899999999999999E-2</v>
      </c>
      <c r="O338" s="7">
        <v>3873031.74</v>
      </c>
      <c r="P338" s="7">
        <v>101.98</v>
      </c>
      <c r="Q338" s="7">
        <v>0</v>
      </c>
      <c r="R338" s="7">
        <v>3949.72</v>
      </c>
      <c r="S338" s="8">
        <v>3.5000000000000001E-3</v>
      </c>
      <c r="T338" s="8">
        <v>4.5999999999999999E-3</v>
      </c>
      <c r="U338" s="8">
        <v>8.0000000000000004E-4</v>
      </c>
    </row>
    <row r="339" spans="2:21">
      <c r="B339" s="6" t="s">
        <v>611</v>
      </c>
      <c r="C339" s="17">
        <v>1142603</v>
      </c>
      <c r="D339" s="18" t="s">
        <v>183</v>
      </c>
      <c r="E339" s="6"/>
      <c r="F339" s="18">
        <v>1708</v>
      </c>
      <c r="G339" s="6" t="s">
        <v>273</v>
      </c>
      <c r="H339" s="6" t="s">
        <v>416</v>
      </c>
      <c r="I339" s="6" t="s">
        <v>110</v>
      </c>
      <c r="J339" s="6"/>
      <c r="K339" s="17">
        <v>3.64</v>
      </c>
      <c r="L339" s="6" t="s">
        <v>104</v>
      </c>
      <c r="M339" s="8">
        <v>5.5500000000000001E-2</v>
      </c>
      <c r="N339" s="8">
        <v>0.10050000000000001</v>
      </c>
      <c r="O339" s="7">
        <v>1940816.59</v>
      </c>
      <c r="P339" s="7">
        <v>86.86</v>
      </c>
      <c r="Q339" s="7">
        <v>0</v>
      </c>
      <c r="R339" s="7">
        <v>1685.79</v>
      </c>
      <c r="S339" s="8">
        <v>3.5999999999999999E-3</v>
      </c>
      <c r="T339" s="8">
        <v>2E-3</v>
      </c>
      <c r="U339" s="8">
        <v>2.9999999999999997E-4</v>
      </c>
    </row>
    <row r="340" spans="2:21">
      <c r="B340" s="6" t="s">
        <v>612</v>
      </c>
      <c r="C340" s="17">
        <v>5760236</v>
      </c>
      <c r="D340" s="18" t="s">
        <v>183</v>
      </c>
      <c r="E340" s="6"/>
      <c r="F340" s="18">
        <v>520028010</v>
      </c>
      <c r="G340" s="6" t="s">
        <v>389</v>
      </c>
      <c r="H340" s="6" t="s">
        <v>416</v>
      </c>
      <c r="I340" s="6" t="s">
        <v>110</v>
      </c>
      <c r="J340" s="6"/>
      <c r="K340" s="17">
        <v>3.01</v>
      </c>
      <c r="L340" s="6" t="s">
        <v>104</v>
      </c>
      <c r="M340" s="8">
        <v>4.2999999999999997E-2</v>
      </c>
      <c r="N340" s="8">
        <v>2.06E-2</v>
      </c>
      <c r="O340" s="7">
        <v>6884.85</v>
      </c>
      <c r="P340" s="7">
        <v>108.35</v>
      </c>
      <c r="Q340" s="7">
        <v>0</v>
      </c>
      <c r="R340" s="7">
        <v>7.46</v>
      </c>
      <c r="S340" s="8">
        <v>0</v>
      </c>
      <c r="T340" s="8">
        <v>0</v>
      </c>
      <c r="U340" s="8">
        <v>0</v>
      </c>
    </row>
    <row r="341" spans="2:21">
      <c r="B341" s="6" t="s">
        <v>613</v>
      </c>
      <c r="C341" s="17">
        <v>1980366</v>
      </c>
      <c r="D341" s="18" t="s">
        <v>183</v>
      </c>
      <c r="E341" s="6"/>
      <c r="F341" s="18">
        <v>520017070</v>
      </c>
      <c r="G341" s="6" t="s">
        <v>273</v>
      </c>
      <c r="H341" s="6" t="s">
        <v>410</v>
      </c>
      <c r="I341" s="6" t="s">
        <v>275</v>
      </c>
      <c r="J341" s="6"/>
      <c r="K341" s="17">
        <v>1.93</v>
      </c>
      <c r="L341" s="6" t="s">
        <v>104</v>
      </c>
      <c r="M341" s="8">
        <v>4.4999999999999998E-2</v>
      </c>
      <c r="N341" s="8">
        <v>1.61E-2</v>
      </c>
      <c r="O341" s="7">
        <v>2161561.02</v>
      </c>
      <c r="P341" s="7">
        <v>107.56</v>
      </c>
      <c r="Q341" s="7">
        <v>0</v>
      </c>
      <c r="R341" s="7">
        <v>2324.98</v>
      </c>
      <c r="S341" s="8">
        <v>7.6E-3</v>
      </c>
      <c r="T341" s="8">
        <v>2.7000000000000001E-3</v>
      </c>
      <c r="U341" s="8">
        <v>5.0000000000000001E-4</v>
      </c>
    </row>
    <row r="342" spans="2:21">
      <c r="B342" s="6" t="s">
        <v>614</v>
      </c>
      <c r="C342" s="17">
        <v>5430137</v>
      </c>
      <c r="D342" s="18" t="s">
        <v>183</v>
      </c>
      <c r="E342" s="6"/>
      <c r="F342" s="18">
        <v>520040700</v>
      </c>
      <c r="G342" s="6" t="s">
        <v>277</v>
      </c>
      <c r="H342" s="6" t="s">
        <v>416</v>
      </c>
      <c r="I342" s="6" t="s">
        <v>110</v>
      </c>
      <c r="J342" s="6"/>
      <c r="K342" s="17">
        <v>2.77</v>
      </c>
      <c r="L342" s="6" t="s">
        <v>104</v>
      </c>
      <c r="M342" s="8">
        <v>6.25E-2</v>
      </c>
      <c r="N342" s="8">
        <v>4.1300000000000003E-2</v>
      </c>
      <c r="O342" s="7">
        <v>82481.33</v>
      </c>
      <c r="P342" s="7">
        <v>105.91</v>
      </c>
      <c r="Q342" s="7">
        <v>46.51</v>
      </c>
      <c r="R342" s="7">
        <v>133.87</v>
      </c>
      <c r="S342" s="8">
        <v>5.0000000000000001E-4</v>
      </c>
      <c r="T342" s="8">
        <v>2.0000000000000001E-4</v>
      </c>
      <c r="U342" s="8">
        <v>0</v>
      </c>
    </row>
    <row r="343" spans="2:21">
      <c r="B343" s="6" t="s">
        <v>615</v>
      </c>
      <c r="C343" s="17">
        <v>54301379</v>
      </c>
      <c r="D343" s="18" t="s">
        <v>183</v>
      </c>
      <c r="E343" s="6"/>
      <c r="F343" s="6">
        <v>520040700</v>
      </c>
      <c r="G343" s="6" t="s">
        <v>569</v>
      </c>
      <c r="H343" s="6" t="s">
        <v>416</v>
      </c>
      <c r="I343" s="6" t="s">
        <v>110</v>
      </c>
      <c r="J343" s="6"/>
      <c r="K343" s="17">
        <v>2.77</v>
      </c>
      <c r="L343" s="6" t="s">
        <v>104</v>
      </c>
      <c r="M343" s="8">
        <v>6.25E-2</v>
      </c>
      <c r="N343" s="8">
        <v>4.3099999999999999E-2</v>
      </c>
      <c r="O343" s="7">
        <v>1405931.81</v>
      </c>
      <c r="P343" s="7">
        <v>105.4</v>
      </c>
      <c r="Q343" s="7">
        <v>0</v>
      </c>
      <c r="R343" s="7">
        <v>1481.85</v>
      </c>
      <c r="S343" s="8">
        <v>8.0999999999999996E-3</v>
      </c>
      <c r="T343" s="8">
        <v>1.6999999999999999E-3</v>
      </c>
      <c r="U343" s="8">
        <v>2.9999999999999997E-4</v>
      </c>
    </row>
    <row r="344" spans="2:21">
      <c r="B344" s="6" t="s">
        <v>616</v>
      </c>
      <c r="C344" s="17">
        <v>1550078</v>
      </c>
      <c r="D344" s="18" t="s">
        <v>183</v>
      </c>
      <c r="E344" s="6"/>
      <c r="F344" s="18">
        <v>520034505</v>
      </c>
      <c r="G344" s="6" t="s">
        <v>273</v>
      </c>
      <c r="H344" s="6" t="s">
        <v>416</v>
      </c>
      <c r="I344" s="6" t="s">
        <v>110</v>
      </c>
      <c r="J344" s="6"/>
      <c r="K344" s="17">
        <v>5.38</v>
      </c>
      <c r="L344" s="6" t="s">
        <v>104</v>
      </c>
      <c r="M344" s="8">
        <v>3.6999999999999998E-2</v>
      </c>
      <c r="N344" s="8">
        <v>4.2700000000000002E-2</v>
      </c>
      <c r="O344" s="7">
        <v>128517.43</v>
      </c>
      <c r="P344" s="7">
        <v>97.84</v>
      </c>
      <c r="Q344" s="7">
        <v>0</v>
      </c>
      <c r="R344" s="7">
        <v>125.74</v>
      </c>
      <c r="S344" s="8">
        <v>1E-3</v>
      </c>
      <c r="T344" s="8">
        <v>1E-4</v>
      </c>
      <c r="U344" s="8">
        <v>0</v>
      </c>
    </row>
    <row r="345" spans="2:21">
      <c r="B345" s="6" t="s">
        <v>617</v>
      </c>
      <c r="C345" s="17">
        <v>1550037</v>
      </c>
      <c r="D345" s="18" t="s">
        <v>183</v>
      </c>
      <c r="E345" s="6"/>
      <c r="F345" s="18">
        <v>520034505</v>
      </c>
      <c r="G345" s="6" t="s">
        <v>273</v>
      </c>
      <c r="H345" s="6" t="s">
        <v>416</v>
      </c>
      <c r="I345" s="6" t="s">
        <v>110</v>
      </c>
      <c r="J345" s="6"/>
      <c r="K345" s="17">
        <v>2.2999999999999998</v>
      </c>
      <c r="L345" s="6" t="s">
        <v>104</v>
      </c>
      <c r="M345" s="8">
        <v>3.7100000000000001E-2</v>
      </c>
      <c r="N345" s="8">
        <v>2.4500000000000001E-2</v>
      </c>
      <c r="O345" s="7">
        <v>1630.64</v>
      </c>
      <c r="P345" s="7">
        <v>104.17</v>
      </c>
      <c r="Q345" s="7">
        <v>0</v>
      </c>
      <c r="R345" s="7">
        <v>1.7</v>
      </c>
      <c r="S345" s="8">
        <v>0</v>
      </c>
      <c r="T345" s="8">
        <v>0</v>
      </c>
      <c r="U345" s="8">
        <v>0</v>
      </c>
    </row>
    <row r="346" spans="2:21">
      <c r="B346" s="6" t="s">
        <v>618</v>
      </c>
      <c r="C346" s="17">
        <v>1133800</v>
      </c>
      <c r="D346" s="18" t="s">
        <v>183</v>
      </c>
      <c r="E346" s="6"/>
      <c r="F346" s="18">
        <v>520032046</v>
      </c>
      <c r="G346" s="6" t="s">
        <v>273</v>
      </c>
      <c r="H346" s="6" t="s">
        <v>416</v>
      </c>
      <c r="I346" s="6" t="s">
        <v>110</v>
      </c>
      <c r="J346" s="6"/>
      <c r="K346" s="17">
        <v>2.33</v>
      </c>
      <c r="L346" s="6" t="s">
        <v>104</v>
      </c>
      <c r="M346" s="8">
        <v>7.2125999999999996E-2</v>
      </c>
      <c r="N346" s="8">
        <v>8.6499999999999994E-2</v>
      </c>
      <c r="O346" s="7">
        <v>0.05</v>
      </c>
      <c r="P346" s="7">
        <v>100</v>
      </c>
      <c r="Q346" s="7">
        <v>0</v>
      </c>
      <c r="R346" s="7">
        <v>0</v>
      </c>
      <c r="S346" s="8">
        <v>0</v>
      </c>
      <c r="T346" s="8">
        <v>0</v>
      </c>
      <c r="U346" s="8">
        <v>0</v>
      </c>
    </row>
    <row r="347" spans="2:21">
      <c r="B347" s="6" t="s">
        <v>619</v>
      </c>
      <c r="C347" s="17">
        <v>1136589</v>
      </c>
      <c r="D347" s="18" t="s">
        <v>183</v>
      </c>
      <c r="E347" s="6"/>
      <c r="F347" s="18">
        <v>1648</v>
      </c>
      <c r="G347" s="6" t="s">
        <v>273</v>
      </c>
      <c r="H347" s="6" t="s">
        <v>416</v>
      </c>
      <c r="I347" s="6" t="s">
        <v>110</v>
      </c>
      <c r="J347" s="6"/>
      <c r="K347" s="17">
        <v>0.74</v>
      </c>
      <c r="L347" s="6" t="s">
        <v>104</v>
      </c>
      <c r="M347" s="8">
        <v>0.06</v>
      </c>
      <c r="N347" s="8">
        <v>3.4500000000000003E-2</v>
      </c>
      <c r="O347" s="7">
        <v>1022480.47</v>
      </c>
      <c r="P347" s="7">
        <v>104.6</v>
      </c>
      <c r="Q347" s="7">
        <v>0</v>
      </c>
      <c r="R347" s="7">
        <v>1069.51</v>
      </c>
      <c r="S347" s="8">
        <v>5.1999999999999998E-3</v>
      </c>
      <c r="T347" s="8">
        <v>1.1999999999999999E-3</v>
      </c>
      <c r="U347" s="8">
        <v>2.0000000000000001E-4</v>
      </c>
    </row>
    <row r="348" spans="2:21">
      <c r="B348" s="6" t="s">
        <v>620</v>
      </c>
      <c r="C348" s="17">
        <v>1140177</v>
      </c>
      <c r="D348" s="18" t="s">
        <v>183</v>
      </c>
      <c r="E348" s="6"/>
      <c r="F348" s="18">
        <v>1648</v>
      </c>
      <c r="G348" s="6" t="s">
        <v>273</v>
      </c>
      <c r="H348" s="6" t="s">
        <v>416</v>
      </c>
      <c r="I348" s="6" t="s">
        <v>110</v>
      </c>
      <c r="J348" s="6"/>
      <c r="K348" s="17">
        <v>4.0199999999999996</v>
      </c>
      <c r="L348" s="6" t="s">
        <v>104</v>
      </c>
      <c r="M348" s="8">
        <v>5.0999999999999997E-2</v>
      </c>
      <c r="N348" s="8">
        <v>9.0499999999999997E-2</v>
      </c>
      <c r="O348" s="7">
        <v>1625534.68</v>
      </c>
      <c r="P348" s="7">
        <v>86.23</v>
      </c>
      <c r="Q348" s="7">
        <v>131.56</v>
      </c>
      <c r="R348" s="7">
        <v>1533.26</v>
      </c>
      <c r="S348" s="8">
        <v>5.0000000000000001E-3</v>
      </c>
      <c r="T348" s="8">
        <v>1.8E-3</v>
      </c>
      <c r="U348" s="8">
        <v>2.9999999999999997E-4</v>
      </c>
    </row>
    <row r="349" spans="2:21">
      <c r="B349" s="6" t="s">
        <v>621</v>
      </c>
      <c r="C349" s="17">
        <v>1129741</v>
      </c>
      <c r="D349" s="18" t="s">
        <v>183</v>
      </c>
      <c r="E349" s="6"/>
      <c r="F349" s="18">
        <v>520036104</v>
      </c>
      <c r="G349" s="6" t="s">
        <v>273</v>
      </c>
      <c r="H349" s="6" t="s">
        <v>416</v>
      </c>
      <c r="I349" s="6" t="s">
        <v>110</v>
      </c>
      <c r="J349" s="6"/>
      <c r="K349" s="17">
        <v>3.66</v>
      </c>
      <c r="L349" s="6" t="s">
        <v>104</v>
      </c>
      <c r="M349" s="8">
        <v>6.2300000000000001E-2</v>
      </c>
      <c r="N349" s="8">
        <v>3.1699999999999999E-2</v>
      </c>
      <c r="O349" s="7">
        <v>955718.24</v>
      </c>
      <c r="P349" s="7">
        <v>111.5</v>
      </c>
      <c r="Q349" s="7">
        <v>81.64</v>
      </c>
      <c r="R349" s="7">
        <v>1147.26</v>
      </c>
      <c r="S349" s="8">
        <v>1.9E-3</v>
      </c>
      <c r="T349" s="8">
        <v>1.2999999999999999E-3</v>
      </c>
      <c r="U349" s="8">
        <v>2.0000000000000001E-4</v>
      </c>
    </row>
    <row r="350" spans="2:21">
      <c r="B350" s="6" t="s">
        <v>622</v>
      </c>
      <c r="C350" s="17">
        <v>1141589</v>
      </c>
      <c r="D350" s="18" t="s">
        <v>183</v>
      </c>
      <c r="E350" s="6"/>
      <c r="F350" s="18">
        <v>514401702</v>
      </c>
      <c r="G350" s="6" t="s">
        <v>311</v>
      </c>
      <c r="H350" s="6" t="s">
        <v>447</v>
      </c>
      <c r="I350" s="6" t="s">
        <v>110</v>
      </c>
      <c r="J350" s="6"/>
      <c r="K350" s="17">
        <v>5.65</v>
      </c>
      <c r="L350" s="6" t="s">
        <v>104</v>
      </c>
      <c r="M350" s="8">
        <v>4.4499999999999998E-2</v>
      </c>
      <c r="N350" s="8">
        <v>3.2599999999999997E-2</v>
      </c>
      <c r="O350" s="7">
        <v>113604.21</v>
      </c>
      <c r="P350" s="7">
        <v>108.06</v>
      </c>
      <c r="Q350" s="7">
        <v>0</v>
      </c>
      <c r="R350" s="7">
        <v>122.76</v>
      </c>
      <c r="S350" s="8">
        <v>4.0000000000000002E-4</v>
      </c>
      <c r="T350" s="8">
        <v>1E-4</v>
      </c>
      <c r="U350" s="8">
        <v>0</v>
      </c>
    </row>
    <row r="351" spans="2:21">
      <c r="B351" s="6" t="s">
        <v>623</v>
      </c>
      <c r="C351" s="17">
        <v>1143304</v>
      </c>
      <c r="D351" s="18" t="s">
        <v>183</v>
      </c>
      <c r="E351" s="6"/>
      <c r="F351" s="18">
        <v>1631</v>
      </c>
      <c r="G351" s="6" t="s">
        <v>273</v>
      </c>
      <c r="H351" s="6" t="s">
        <v>436</v>
      </c>
      <c r="I351" s="6" t="s">
        <v>275</v>
      </c>
      <c r="J351" s="6"/>
      <c r="K351" s="17">
        <v>4.75</v>
      </c>
      <c r="L351" s="6" t="s">
        <v>104</v>
      </c>
      <c r="M351" s="8">
        <v>3.2500000000000001E-2</v>
      </c>
      <c r="N351" s="8">
        <v>5.1200000000000002E-2</v>
      </c>
      <c r="O351" s="7">
        <v>2224939.0499999998</v>
      </c>
      <c r="P351" s="7">
        <v>92.31</v>
      </c>
      <c r="Q351" s="7">
        <v>0</v>
      </c>
      <c r="R351" s="7">
        <v>2053.84</v>
      </c>
      <c r="S351" s="8">
        <v>3.0000000000000001E-3</v>
      </c>
      <c r="T351" s="8">
        <v>2.3999999999999998E-3</v>
      </c>
      <c r="U351" s="8">
        <v>4.0000000000000002E-4</v>
      </c>
    </row>
    <row r="352" spans="2:21">
      <c r="B352" s="6" t="s">
        <v>624</v>
      </c>
      <c r="C352" s="17">
        <v>1139781</v>
      </c>
      <c r="D352" s="18" t="s">
        <v>183</v>
      </c>
      <c r="E352" s="6"/>
      <c r="F352" s="18">
        <v>1631</v>
      </c>
      <c r="G352" s="6" t="s">
        <v>273</v>
      </c>
      <c r="H352" s="6" t="s">
        <v>436</v>
      </c>
      <c r="I352" s="6" t="s">
        <v>275</v>
      </c>
      <c r="J352" s="6"/>
      <c r="K352" s="17">
        <v>2.11</v>
      </c>
      <c r="L352" s="6" t="s">
        <v>104</v>
      </c>
      <c r="M352" s="8">
        <v>6.8500000000000005E-2</v>
      </c>
      <c r="N352" s="8">
        <v>0.22559999999999999</v>
      </c>
      <c r="O352" s="7">
        <v>472637.27</v>
      </c>
      <c r="P352" s="7">
        <v>75.42</v>
      </c>
      <c r="Q352" s="7">
        <v>0</v>
      </c>
      <c r="R352" s="7">
        <v>356.46</v>
      </c>
      <c r="S352" s="8">
        <v>1E-3</v>
      </c>
      <c r="T352" s="8">
        <v>4.0000000000000002E-4</v>
      </c>
      <c r="U352" s="8">
        <v>1E-4</v>
      </c>
    </row>
    <row r="353" spans="2:21">
      <c r="B353" s="6" t="s">
        <v>625</v>
      </c>
      <c r="C353" s="17">
        <v>1140136</v>
      </c>
      <c r="D353" s="18" t="s">
        <v>183</v>
      </c>
      <c r="E353" s="6"/>
      <c r="F353" s="18">
        <v>1631</v>
      </c>
      <c r="G353" s="6" t="s">
        <v>273</v>
      </c>
      <c r="H353" s="6" t="s">
        <v>436</v>
      </c>
      <c r="I353" s="6" t="s">
        <v>275</v>
      </c>
      <c r="J353" s="6"/>
      <c r="K353" s="17">
        <v>4.1500000000000004</v>
      </c>
      <c r="L353" s="6" t="s">
        <v>104</v>
      </c>
      <c r="M353" s="8">
        <v>4.0800000000000003E-2</v>
      </c>
      <c r="N353" s="8">
        <v>8.5300000000000001E-2</v>
      </c>
      <c r="O353" s="7">
        <v>1674700.92</v>
      </c>
      <c r="P353" s="7">
        <v>84.76</v>
      </c>
      <c r="Q353" s="7">
        <v>0</v>
      </c>
      <c r="R353" s="7">
        <v>1419.48</v>
      </c>
      <c r="S353" s="8">
        <v>2.8E-3</v>
      </c>
      <c r="T353" s="8">
        <v>1.6999999999999999E-3</v>
      </c>
      <c r="U353" s="8">
        <v>2.9999999999999997E-4</v>
      </c>
    </row>
    <row r="354" spans="2:21">
      <c r="B354" s="6" t="s">
        <v>626</v>
      </c>
      <c r="C354" s="17">
        <v>1143379</v>
      </c>
      <c r="D354" s="18" t="s">
        <v>183</v>
      </c>
      <c r="E354" s="6"/>
      <c r="F354" s="18">
        <v>511068256</v>
      </c>
      <c r="G354" s="6" t="s">
        <v>277</v>
      </c>
      <c r="H354" s="6" t="s">
        <v>447</v>
      </c>
      <c r="I354" s="6" t="s">
        <v>110</v>
      </c>
      <c r="J354" s="6"/>
      <c r="K354" s="17">
        <v>4.6500000000000004</v>
      </c>
      <c r="L354" s="6" t="s">
        <v>104</v>
      </c>
      <c r="M354" s="8">
        <v>3.2500000000000001E-2</v>
      </c>
      <c r="N354" s="8">
        <v>3.9E-2</v>
      </c>
      <c r="O354" s="7">
        <v>833144.78</v>
      </c>
      <c r="P354" s="7">
        <v>98.01</v>
      </c>
      <c r="Q354" s="7">
        <v>0</v>
      </c>
      <c r="R354" s="7">
        <v>816.57</v>
      </c>
      <c r="S354" s="8">
        <v>6.7000000000000002E-3</v>
      </c>
      <c r="T354" s="8">
        <v>1E-3</v>
      </c>
      <c r="U354" s="8">
        <v>2.0000000000000001E-4</v>
      </c>
    </row>
    <row r="355" spans="2:21">
      <c r="B355" s="6" t="s">
        <v>627</v>
      </c>
      <c r="C355" s="17">
        <v>1132562</v>
      </c>
      <c r="D355" s="18" t="s">
        <v>183</v>
      </c>
      <c r="E355" s="6"/>
      <c r="F355" s="18">
        <v>512025891</v>
      </c>
      <c r="G355" s="6" t="s">
        <v>277</v>
      </c>
      <c r="H355" s="6" t="s">
        <v>436</v>
      </c>
      <c r="I355" s="6" t="s">
        <v>275</v>
      </c>
      <c r="J355" s="6"/>
      <c r="K355" s="17">
        <v>1.34</v>
      </c>
      <c r="L355" s="6" t="s">
        <v>104</v>
      </c>
      <c r="M355" s="8">
        <v>3.3000000000000002E-2</v>
      </c>
      <c r="N355" s="8">
        <v>2.63E-2</v>
      </c>
      <c r="O355" s="7">
        <v>237569.49</v>
      </c>
      <c r="P355" s="7">
        <v>101.34</v>
      </c>
      <c r="Q355" s="7">
        <v>0</v>
      </c>
      <c r="R355" s="7">
        <v>240.75</v>
      </c>
      <c r="S355" s="8">
        <v>5.9999999999999995E-4</v>
      </c>
      <c r="T355" s="8">
        <v>2.9999999999999997E-4</v>
      </c>
      <c r="U355" s="8">
        <v>0</v>
      </c>
    </row>
    <row r="356" spans="2:21">
      <c r="B356" s="6" t="s">
        <v>628</v>
      </c>
      <c r="C356" s="17">
        <v>1138536</v>
      </c>
      <c r="D356" s="18" t="s">
        <v>183</v>
      </c>
      <c r="E356" s="6"/>
      <c r="F356" s="18">
        <v>512025891</v>
      </c>
      <c r="G356" s="6" t="s">
        <v>277</v>
      </c>
      <c r="H356" s="6" t="s">
        <v>436</v>
      </c>
      <c r="I356" s="6" t="s">
        <v>275</v>
      </c>
      <c r="J356" s="6"/>
      <c r="K356" s="17">
        <v>2.2599999999999998</v>
      </c>
      <c r="L356" s="6" t="s">
        <v>104</v>
      </c>
      <c r="M356" s="8">
        <v>0.03</v>
      </c>
      <c r="N356" s="8">
        <v>3.1899999999999998E-2</v>
      </c>
      <c r="O356" s="7">
        <v>86577.16</v>
      </c>
      <c r="P356" s="7">
        <v>100.02</v>
      </c>
      <c r="Q356" s="7">
        <v>0</v>
      </c>
      <c r="R356" s="7">
        <v>86.59</v>
      </c>
      <c r="S356" s="8">
        <v>2.0000000000000001E-4</v>
      </c>
      <c r="T356" s="8">
        <v>1E-4</v>
      </c>
      <c r="U356" s="8">
        <v>0</v>
      </c>
    </row>
    <row r="357" spans="2:21">
      <c r="B357" s="6" t="s">
        <v>629</v>
      </c>
      <c r="C357" s="17">
        <v>1143924</v>
      </c>
      <c r="D357" s="18" t="s">
        <v>183</v>
      </c>
      <c r="E357" s="6"/>
      <c r="F357" s="18">
        <v>1729</v>
      </c>
      <c r="G357" s="6" t="s">
        <v>273</v>
      </c>
      <c r="H357" s="6" t="s">
        <v>447</v>
      </c>
      <c r="I357" s="6" t="s">
        <v>110</v>
      </c>
      <c r="J357" s="6"/>
      <c r="K357" s="17">
        <v>3.91</v>
      </c>
      <c r="L357" s="6" t="s">
        <v>104</v>
      </c>
      <c r="M357" s="8">
        <v>6.5000000000000002E-2</v>
      </c>
      <c r="N357" s="8">
        <v>0.1046</v>
      </c>
      <c r="O357" s="7">
        <v>1615369.21</v>
      </c>
      <c r="P357" s="7">
        <v>88.26</v>
      </c>
      <c r="Q357" s="7">
        <v>0</v>
      </c>
      <c r="R357" s="7">
        <v>1425.72</v>
      </c>
      <c r="S357" s="8">
        <v>8.6999999999999994E-3</v>
      </c>
      <c r="T357" s="8">
        <v>1.6999999999999999E-3</v>
      </c>
      <c r="U357" s="8">
        <v>2.9999999999999997E-4</v>
      </c>
    </row>
    <row r="358" spans="2:21">
      <c r="B358" s="6" t="s">
        <v>630</v>
      </c>
      <c r="C358" s="17">
        <v>1152453</v>
      </c>
      <c r="D358" s="18" t="s">
        <v>183</v>
      </c>
      <c r="E358" s="6"/>
      <c r="F358" s="18">
        <v>1753</v>
      </c>
      <c r="G358" s="6" t="s">
        <v>273</v>
      </c>
      <c r="H358" s="6" t="s">
        <v>447</v>
      </c>
      <c r="I358" s="6" t="s">
        <v>110</v>
      </c>
      <c r="J358" s="6"/>
      <c r="K358" s="17">
        <v>2.42</v>
      </c>
      <c r="L358" s="6" t="s">
        <v>104</v>
      </c>
      <c r="M358" s="8">
        <v>5.8500000000000003E-2</v>
      </c>
      <c r="N358" s="8">
        <v>2.8299999999999999E-2</v>
      </c>
      <c r="O358" s="7">
        <v>254134.88</v>
      </c>
      <c r="P358" s="7">
        <v>108.44</v>
      </c>
      <c r="Q358" s="7">
        <v>0</v>
      </c>
      <c r="R358" s="7">
        <v>275.58</v>
      </c>
      <c r="S358" s="8">
        <v>1E-3</v>
      </c>
      <c r="T358" s="8">
        <v>2.9999999999999997E-4</v>
      </c>
      <c r="U358" s="8">
        <v>1E-4</v>
      </c>
    </row>
    <row r="359" spans="2:21">
      <c r="B359" s="6" t="s">
        <v>631</v>
      </c>
      <c r="C359" s="17">
        <v>11405579</v>
      </c>
      <c r="D359" s="18" t="s">
        <v>183</v>
      </c>
      <c r="E359" s="6"/>
      <c r="F359" s="6">
        <v>1632</v>
      </c>
      <c r="G359" s="6" t="s">
        <v>273</v>
      </c>
      <c r="H359" s="6" t="s">
        <v>436</v>
      </c>
      <c r="I359" s="6" t="s">
        <v>275</v>
      </c>
      <c r="J359" s="6"/>
      <c r="K359" s="17">
        <v>1.96</v>
      </c>
      <c r="L359" s="6" t="s">
        <v>104</v>
      </c>
      <c r="M359" s="8">
        <v>3.7499999999999999E-2</v>
      </c>
      <c r="N359" s="8">
        <v>6.3399999999999998E-2</v>
      </c>
      <c r="O359" s="7">
        <v>536336.93999999994</v>
      </c>
      <c r="P359" s="7">
        <v>96.82</v>
      </c>
      <c r="Q359" s="7">
        <v>0</v>
      </c>
      <c r="R359" s="7">
        <v>519.28</v>
      </c>
      <c r="S359" s="8">
        <v>2E-3</v>
      </c>
      <c r="T359" s="8">
        <v>5.9999999999999995E-4</v>
      </c>
      <c r="U359" s="8">
        <v>1E-4</v>
      </c>
    </row>
    <row r="360" spans="2:21">
      <c r="B360" s="6" t="s">
        <v>632</v>
      </c>
      <c r="C360" s="17">
        <v>1141118</v>
      </c>
      <c r="D360" s="18" t="s">
        <v>183</v>
      </c>
      <c r="E360" s="6"/>
      <c r="F360" s="18">
        <v>1683</v>
      </c>
      <c r="G360" s="6" t="s">
        <v>273</v>
      </c>
      <c r="H360" s="6" t="s">
        <v>447</v>
      </c>
      <c r="I360" s="6" t="s">
        <v>110</v>
      </c>
      <c r="J360" s="6"/>
      <c r="K360" s="17">
        <v>4.1100000000000003</v>
      </c>
      <c r="L360" s="6" t="s">
        <v>104</v>
      </c>
      <c r="M360" s="8">
        <v>5.3999999999999999E-2</v>
      </c>
      <c r="N360" s="8">
        <v>7.5399999999999995E-2</v>
      </c>
      <c r="O360" s="7">
        <v>3469928.28</v>
      </c>
      <c r="P360" s="7">
        <v>93.49</v>
      </c>
      <c r="Q360" s="7">
        <v>0</v>
      </c>
      <c r="R360" s="7">
        <v>3244.04</v>
      </c>
      <c r="S360" s="8">
        <v>7.4000000000000003E-3</v>
      </c>
      <c r="T360" s="8">
        <v>3.8E-3</v>
      </c>
      <c r="U360" s="8">
        <v>6.9999999999999999E-4</v>
      </c>
    </row>
    <row r="361" spans="2:21">
      <c r="B361" s="6" t="s">
        <v>633</v>
      </c>
      <c r="C361" s="17">
        <v>1156470</v>
      </c>
      <c r="D361" s="18" t="s">
        <v>183</v>
      </c>
      <c r="E361" s="6"/>
      <c r="F361" s="18">
        <v>510560188</v>
      </c>
      <c r="G361" s="6" t="s">
        <v>273</v>
      </c>
      <c r="H361" s="6" t="s">
        <v>436</v>
      </c>
      <c r="I361" s="6" t="s">
        <v>275</v>
      </c>
      <c r="J361" s="6"/>
      <c r="K361" s="17">
        <v>3.71</v>
      </c>
      <c r="L361" s="6" t="s">
        <v>104</v>
      </c>
      <c r="M361" s="8">
        <v>4.2000000000000003E-2</v>
      </c>
      <c r="N361" s="8">
        <v>2.8199999999999999E-2</v>
      </c>
      <c r="O361" s="7">
        <v>4200309.34</v>
      </c>
      <c r="P361" s="7">
        <v>106.14</v>
      </c>
      <c r="Q361" s="7">
        <v>0</v>
      </c>
      <c r="R361" s="7">
        <v>4458.21</v>
      </c>
      <c r="S361" s="8">
        <v>8.3999999999999995E-3</v>
      </c>
      <c r="T361" s="8">
        <v>5.1999999999999998E-3</v>
      </c>
      <c r="U361" s="8">
        <v>8.9999999999999998E-4</v>
      </c>
    </row>
    <row r="362" spans="2:21">
      <c r="B362" s="6" t="s">
        <v>634</v>
      </c>
      <c r="C362" s="17">
        <v>1132299</v>
      </c>
      <c r="D362" s="18" t="s">
        <v>183</v>
      </c>
      <c r="E362" s="6"/>
      <c r="F362" s="18">
        <v>511309387</v>
      </c>
      <c r="G362" s="6" t="s">
        <v>273</v>
      </c>
      <c r="H362" s="6" t="s">
        <v>436</v>
      </c>
      <c r="I362" s="6" t="s">
        <v>275</v>
      </c>
      <c r="J362" s="6"/>
      <c r="K362" s="17">
        <v>0.74</v>
      </c>
      <c r="L362" s="6" t="s">
        <v>104</v>
      </c>
      <c r="M362" s="8">
        <v>4.9000000000000002E-2</v>
      </c>
      <c r="N362" s="8">
        <v>8.2699999999999996E-2</v>
      </c>
      <c r="O362" s="7">
        <v>877234.1</v>
      </c>
      <c r="P362" s="7">
        <v>98.92</v>
      </c>
      <c r="Q362" s="7">
        <v>0</v>
      </c>
      <c r="R362" s="7">
        <v>867.76</v>
      </c>
      <c r="S362" s="8">
        <v>1.6999999999999999E-3</v>
      </c>
      <c r="T362" s="8">
        <v>1E-3</v>
      </c>
      <c r="U362" s="8">
        <v>2.0000000000000001E-4</v>
      </c>
    </row>
    <row r="363" spans="2:21">
      <c r="B363" s="6" t="s">
        <v>635</v>
      </c>
      <c r="C363" s="17">
        <v>2590362</v>
      </c>
      <c r="D363" s="18" t="s">
        <v>183</v>
      </c>
      <c r="E363" s="6"/>
      <c r="F363" s="18">
        <v>520036658</v>
      </c>
      <c r="G363" s="6" t="s">
        <v>311</v>
      </c>
      <c r="H363" s="6" t="s">
        <v>447</v>
      </c>
      <c r="I363" s="6" t="s">
        <v>110</v>
      </c>
      <c r="J363" s="6"/>
      <c r="K363" s="17">
        <v>1.68</v>
      </c>
      <c r="L363" s="6" t="s">
        <v>104</v>
      </c>
      <c r="M363" s="8">
        <v>0.06</v>
      </c>
      <c r="N363" s="8">
        <v>1.6299999999999999E-2</v>
      </c>
      <c r="O363" s="7">
        <v>33366.32</v>
      </c>
      <c r="P363" s="7">
        <v>109</v>
      </c>
      <c r="Q363" s="7">
        <v>0</v>
      </c>
      <c r="R363" s="7">
        <v>36.369999999999997</v>
      </c>
      <c r="S363" s="8">
        <v>1E-4</v>
      </c>
      <c r="T363" s="8">
        <v>0</v>
      </c>
      <c r="U363" s="8">
        <v>0</v>
      </c>
    </row>
    <row r="364" spans="2:21">
      <c r="B364" s="6" t="s">
        <v>636</v>
      </c>
      <c r="C364" s="17">
        <v>2590388</v>
      </c>
      <c r="D364" s="18" t="s">
        <v>183</v>
      </c>
      <c r="E364" s="6"/>
      <c r="F364" s="18">
        <v>520036658</v>
      </c>
      <c r="G364" s="6" t="s">
        <v>311</v>
      </c>
      <c r="H364" s="6" t="s">
        <v>447</v>
      </c>
      <c r="I364" s="6" t="s">
        <v>110</v>
      </c>
      <c r="J364" s="6"/>
      <c r="K364" s="17">
        <v>3.24</v>
      </c>
      <c r="L364" s="6" t="s">
        <v>104</v>
      </c>
      <c r="M364" s="8">
        <v>5.8999999999999997E-2</v>
      </c>
      <c r="N364" s="8">
        <v>2.4400000000000002E-2</v>
      </c>
      <c r="O364" s="7">
        <v>39833.85</v>
      </c>
      <c r="P364" s="7">
        <v>113.13</v>
      </c>
      <c r="Q364" s="7">
        <v>0</v>
      </c>
      <c r="R364" s="7">
        <v>45.06</v>
      </c>
      <c r="S364" s="8">
        <v>0</v>
      </c>
      <c r="T364" s="8">
        <v>1E-4</v>
      </c>
      <c r="U364" s="8">
        <v>0</v>
      </c>
    </row>
    <row r="365" spans="2:21">
      <c r="B365" s="6" t="s">
        <v>637</v>
      </c>
      <c r="C365" s="17">
        <v>1134915</v>
      </c>
      <c r="D365" s="18" t="s">
        <v>183</v>
      </c>
      <c r="E365" s="6"/>
      <c r="F365" s="18">
        <v>1639</v>
      </c>
      <c r="G365" s="6" t="s">
        <v>273</v>
      </c>
      <c r="H365" s="6" t="s">
        <v>447</v>
      </c>
      <c r="I365" s="6" t="s">
        <v>110</v>
      </c>
      <c r="J365" s="6"/>
      <c r="K365" s="17">
        <v>1.86</v>
      </c>
      <c r="L365" s="6" t="s">
        <v>104</v>
      </c>
      <c r="M365" s="8">
        <v>7.7499999999999999E-2</v>
      </c>
      <c r="N365" s="8">
        <v>9.11E-2</v>
      </c>
      <c r="O365" s="7">
        <v>0.01</v>
      </c>
      <c r="P365" s="7">
        <v>97.94</v>
      </c>
      <c r="Q365" s="7">
        <v>0</v>
      </c>
      <c r="R365" s="7">
        <v>0</v>
      </c>
      <c r="S365" s="8">
        <v>0</v>
      </c>
      <c r="T365" s="8">
        <v>0</v>
      </c>
      <c r="U365" s="8">
        <v>0</v>
      </c>
    </row>
    <row r="366" spans="2:21">
      <c r="B366" s="6" t="s">
        <v>638</v>
      </c>
      <c r="C366" s="17">
        <v>1135664</v>
      </c>
      <c r="D366" s="18" t="s">
        <v>183</v>
      </c>
      <c r="E366" s="6"/>
      <c r="F366" s="18">
        <v>1513</v>
      </c>
      <c r="G366" s="6" t="s">
        <v>273</v>
      </c>
      <c r="H366" s="6" t="s">
        <v>447</v>
      </c>
      <c r="I366" s="6" t="s">
        <v>110</v>
      </c>
      <c r="J366" s="6"/>
      <c r="K366" s="17">
        <v>3.67</v>
      </c>
      <c r="L366" s="6" t="s">
        <v>104</v>
      </c>
      <c r="M366" s="8">
        <v>6.9000000000000006E-2</v>
      </c>
      <c r="N366" s="8">
        <v>0.1042</v>
      </c>
      <c r="O366" s="7">
        <v>4799428.4800000004</v>
      </c>
      <c r="P366" s="7">
        <v>91.29</v>
      </c>
      <c r="Q366" s="7">
        <v>0</v>
      </c>
      <c r="R366" s="7">
        <v>4381.3999999999996</v>
      </c>
      <c r="S366" s="8">
        <v>7.3000000000000001E-3</v>
      </c>
      <c r="T366" s="8">
        <v>5.1000000000000004E-3</v>
      </c>
      <c r="U366" s="8">
        <v>8.9999999999999998E-4</v>
      </c>
    </row>
    <row r="367" spans="2:21">
      <c r="B367" s="6" t="s">
        <v>639</v>
      </c>
      <c r="C367" s="17">
        <v>1140656</v>
      </c>
      <c r="D367" s="18" t="s">
        <v>183</v>
      </c>
      <c r="E367" s="6"/>
      <c r="F367" s="18">
        <v>520043878</v>
      </c>
      <c r="G367" s="6" t="s">
        <v>311</v>
      </c>
      <c r="H367" s="6" t="s">
        <v>436</v>
      </c>
      <c r="I367" s="6" t="s">
        <v>275</v>
      </c>
      <c r="J367" s="6"/>
      <c r="K367" s="17">
        <v>2.98</v>
      </c>
      <c r="L367" s="6" t="s">
        <v>104</v>
      </c>
      <c r="M367" s="8">
        <v>2.9499999999999998E-2</v>
      </c>
      <c r="N367" s="8">
        <v>2.5499999999999998E-2</v>
      </c>
      <c r="O367" s="7">
        <v>31815.71</v>
      </c>
      <c r="P367" s="7">
        <v>102.21</v>
      </c>
      <c r="Q367" s="7">
        <v>0</v>
      </c>
      <c r="R367" s="7">
        <v>32.520000000000003</v>
      </c>
      <c r="S367" s="8">
        <v>1E-4</v>
      </c>
      <c r="T367" s="8">
        <v>0</v>
      </c>
      <c r="U367" s="8">
        <v>0</v>
      </c>
    </row>
    <row r="368" spans="2:21">
      <c r="B368" s="6" t="s">
        <v>640</v>
      </c>
      <c r="C368" s="17">
        <v>1137314</v>
      </c>
      <c r="D368" s="18" t="s">
        <v>183</v>
      </c>
      <c r="E368" s="6"/>
      <c r="F368" s="18">
        <v>1659</v>
      </c>
      <c r="G368" s="6" t="s">
        <v>273</v>
      </c>
      <c r="H368" s="6" t="s">
        <v>436</v>
      </c>
      <c r="I368" s="6" t="s">
        <v>275</v>
      </c>
      <c r="J368" s="6"/>
      <c r="K368" s="17">
        <v>3.57</v>
      </c>
      <c r="L368" s="6" t="s">
        <v>104</v>
      </c>
      <c r="M368" s="8">
        <v>4.5999999999999999E-2</v>
      </c>
      <c r="N368" s="8">
        <v>8.0799999999999997E-2</v>
      </c>
      <c r="O368" s="7">
        <v>1575366.4</v>
      </c>
      <c r="P368" s="7">
        <v>89.05</v>
      </c>
      <c r="Q368" s="7">
        <v>0</v>
      </c>
      <c r="R368" s="7">
        <v>1402.86</v>
      </c>
      <c r="S368" s="8">
        <v>6.1999999999999998E-3</v>
      </c>
      <c r="T368" s="8">
        <v>1.6000000000000001E-3</v>
      </c>
      <c r="U368" s="8">
        <v>2.9999999999999997E-4</v>
      </c>
    </row>
    <row r="369" spans="2:21">
      <c r="B369" s="6" t="s">
        <v>641</v>
      </c>
      <c r="C369" s="17">
        <v>1141605</v>
      </c>
      <c r="D369" s="18" t="s">
        <v>183</v>
      </c>
      <c r="E369" s="6"/>
      <c r="F369" s="18">
        <v>1659</v>
      </c>
      <c r="G369" s="6" t="s">
        <v>273</v>
      </c>
      <c r="H369" s="6" t="s">
        <v>436</v>
      </c>
      <c r="I369" s="6" t="s">
        <v>275</v>
      </c>
      <c r="J369" s="6"/>
      <c r="K369" s="17">
        <v>1.82</v>
      </c>
      <c r="L369" s="6" t="s">
        <v>104</v>
      </c>
      <c r="M369" s="8">
        <v>6.1499999999999999E-2</v>
      </c>
      <c r="N369" s="8">
        <v>0.13089999999999999</v>
      </c>
      <c r="O369" s="7">
        <v>1163090.57</v>
      </c>
      <c r="P369" s="7">
        <v>89.69</v>
      </c>
      <c r="Q369" s="7">
        <v>0</v>
      </c>
      <c r="R369" s="7">
        <v>1043.18</v>
      </c>
      <c r="S369" s="8">
        <v>4.7000000000000002E-3</v>
      </c>
      <c r="T369" s="8">
        <v>1.1999999999999999E-3</v>
      </c>
      <c r="U369" s="8">
        <v>2.0000000000000001E-4</v>
      </c>
    </row>
    <row r="370" spans="2:21">
      <c r="B370" s="6" t="s">
        <v>642</v>
      </c>
      <c r="C370" s="17">
        <v>11373149</v>
      </c>
      <c r="D370" s="18" t="s">
        <v>183</v>
      </c>
      <c r="E370" s="6"/>
      <c r="F370" s="6">
        <v>1659</v>
      </c>
      <c r="G370" s="6" t="s">
        <v>273</v>
      </c>
      <c r="H370" s="6" t="s">
        <v>436</v>
      </c>
      <c r="I370" s="6" t="s">
        <v>275</v>
      </c>
      <c r="J370" s="6"/>
      <c r="K370" s="17">
        <v>3.57</v>
      </c>
      <c r="L370" s="6" t="s">
        <v>104</v>
      </c>
      <c r="M370" s="8">
        <v>4.5999999999999999E-2</v>
      </c>
      <c r="N370" s="8">
        <v>8.0699999999999994E-2</v>
      </c>
      <c r="O370" s="7">
        <v>468643.94</v>
      </c>
      <c r="P370" s="7">
        <v>89.05</v>
      </c>
      <c r="Q370" s="7">
        <v>0</v>
      </c>
      <c r="R370" s="7">
        <v>417.33</v>
      </c>
      <c r="S370" s="8">
        <v>1.8E-3</v>
      </c>
      <c r="T370" s="8">
        <v>5.0000000000000001E-4</v>
      </c>
      <c r="U370" s="8">
        <v>1E-4</v>
      </c>
    </row>
    <row r="371" spans="2:21">
      <c r="B371" s="6" t="s">
        <v>643</v>
      </c>
      <c r="C371" s="17">
        <v>1123587</v>
      </c>
      <c r="D371" s="18" t="s">
        <v>183</v>
      </c>
      <c r="E371" s="6"/>
      <c r="F371" s="18">
        <v>513682146</v>
      </c>
      <c r="G371" s="6" t="s">
        <v>256</v>
      </c>
      <c r="H371" s="6" t="s">
        <v>447</v>
      </c>
      <c r="I371" s="6" t="s">
        <v>110</v>
      </c>
      <c r="J371" s="6"/>
      <c r="K371" s="17">
        <v>0.91</v>
      </c>
      <c r="L371" s="6" t="s">
        <v>104</v>
      </c>
      <c r="M371" s="8">
        <v>1.7423999999999999E-2</v>
      </c>
      <c r="N371" s="8">
        <v>1.0800000000000001E-2</v>
      </c>
      <c r="O371" s="7">
        <v>2545.75</v>
      </c>
      <c r="P371" s="7">
        <v>100.75</v>
      </c>
      <c r="Q371" s="7">
        <v>0</v>
      </c>
      <c r="R371" s="7">
        <v>2.56</v>
      </c>
      <c r="S371" s="8">
        <v>0</v>
      </c>
      <c r="T371" s="8">
        <v>0</v>
      </c>
      <c r="U371" s="8">
        <v>0</v>
      </c>
    </row>
    <row r="372" spans="2:21">
      <c r="B372" s="6" t="s">
        <v>644</v>
      </c>
      <c r="C372" s="17">
        <v>1147651</v>
      </c>
      <c r="D372" s="18" t="s">
        <v>183</v>
      </c>
      <c r="E372" s="6"/>
      <c r="F372" s="18">
        <v>550263107</v>
      </c>
      <c r="G372" s="6" t="s">
        <v>645</v>
      </c>
      <c r="H372" s="6" t="s">
        <v>447</v>
      </c>
      <c r="I372" s="6" t="s">
        <v>110</v>
      </c>
      <c r="J372" s="6"/>
      <c r="K372" s="17">
        <v>2.85</v>
      </c>
      <c r="L372" s="6" t="s">
        <v>104</v>
      </c>
      <c r="M372" s="8">
        <v>8.4000000000000005E-2</v>
      </c>
      <c r="N372" s="8">
        <v>9.2799999999999994E-2</v>
      </c>
      <c r="O372" s="7">
        <v>1029226.23</v>
      </c>
      <c r="P372" s="7">
        <v>100.21</v>
      </c>
      <c r="Q372" s="7">
        <v>0</v>
      </c>
      <c r="R372" s="7">
        <v>1031.3900000000001</v>
      </c>
      <c r="S372" s="8">
        <v>8.0999999999999996E-3</v>
      </c>
      <c r="T372" s="8">
        <v>1.1999999999999999E-3</v>
      </c>
      <c r="U372" s="8">
        <v>2.0000000000000001E-4</v>
      </c>
    </row>
    <row r="373" spans="2:21">
      <c r="B373" s="6" t="s">
        <v>646</v>
      </c>
      <c r="C373" s="17">
        <v>1140409</v>
      </c>
      <c r="D373" s="18" t="s">
        <v>183</v>
      </c>
      <c r="E373" s="6"/>
      <c r="F373" s="18">
        <v>520032046</v>
      </c>
      <c r="G373" s="6" t="s">
        <v>273</v>
      </c>
      <c r="H373" s="6" t="s">
        <v>447</v>
      </c>
      <c r="I373" s="6" t="s">
        <v>110</v>
      </c>
      <c r="J373" s="6"/>
      <c r="K373" s="17">
        <v>3.96</v>
      </c>
      <c r="L373" s="6" t="s">
        <v>104</v>
      </c>
      <c r="M373" s="8">
        <v>6.6000000000000003E-2</v>
      </c>
      <c r="N373" s="8">
        <v>0.1033</v>
      </c>
      <c r="O373" s="7">
        <v>2038332.67</v>
      </c>
      <c r="P373" s="7">
        <v>87.92</v>
      </c>
      <c r="Q373" s="7">
        <v>0</v>
      </c>
      <c r="R373" s="7">
        <v>1792.1</v>
      </c>
      <c r="S373" s="8">
        <v>8.6999999999999994E-3</v>
      </c>
      <c r="T373" s="8">
        <v>2.0999999999999999E-3</v>
      </c>
      <c r="U373" s="8">
        <v>4.0000000000000002E-4</v>
      </c>
    </row>
    <row r="374" spans="2:21">
      <c r="B374" s="6" t="s">
        <v>647</v>
      </c>
      <c r="C374" s="17">
        <v>1133610</v>
      </c>
      <c r="D374" s="18" t="s">
        <v>183</v>
      </c>
      <c r="E374" s="6"/>
      <c r="F374" s="18">
        <v>520041005</v>
      </c>
      <c r="G374" s="6" t="s">
        <v>273</v>
      </c>
      <c r="H374" s="6" t="s">
        <v>436</v>
      </c>
      <c r="I374" s="6" t="s">
        <v>275</v>
      </c>
      <c r="J374" s="6"/>
      <c r="K374" s="17">
        <v>0.99</v>
      </c>
      <c r="L374" s="6" t="s">
        <v>104</v>
      </c>
      <c r="M374" s="8">
        <v>4.9000000000000002E-2</v>
      </c>
      <c r="N374" s="8">
        <v>2.1000000000000001E-2</v>
      </c>
      <c r="O374" s="7">
        <v>58580.5</v>
      </c>
      <c r="P374" s="7">
        <v>102.75</v>
      </c>
      <c r="Q374" s="7">
        <v>0</v>
      </c>
      <c r="R374" s="7">
        <v>60.19</v>
      </c>
      <c r="S374" s="8">
        <v>8.9999999999999998E-4</v>
      </c>
      <c r="T374" s="8">
        <v>1E-4</v>
      </c>
      <c r="U374" s="8">
        <v>0</v>
      </c>
    </row>
    <row r="375" spans="2:21">
      <c r="B375" s="6" t="s">
        <v>648</v>
      </c>
      <c r="C375" s="17">
        <v>1137439</v>
      </c>
      <c r="D375" s="18" t="s">
        <v>183</v>
      </c>
      <c r="E375" s="6"/>
      <c r="F375" s="18">
        <v>513957472</v>
      </c>
      <c r="G375" s="6" t="s">
        <v>273</v>
      </c>
      <c r="H375" s="6" t="s">
        <v>436</v>
      </c>
      <c r="I375" s="6" t="s">
        <v>275</v>
      </c>
      <c r="J375" s="6"/>
      <c r="K375" s="17">
        <v>3.1</v>
      </c>
      <c r="L375" s="6" t="s">
        <v>104</v>
      </c>
      <c r="M375" s="8">
        <v>4.3499999999999997E-2</v>
      </c>
      <c r="N375" s="8">
        <v>3.27E-2</v>
      </c>
      <c r="O375" s="7">
        <v>490770.07</v>
      </c>
      <c r="P375" s="7">
        <v>104.12</v>
      </c>
      <c r="Q375" s="7">
        <v>0</v>
      </c>
      <c r="R375" s="7">
        <v>510.99</v>
      </c>
      <c r="S375" s="8">
        <v>1.2999999999999999E-3</v>
      </c>
      <c r="T375" s="8">
        <v>5.9999999999999995E-4</v>
      </c>
      <c r="U375" s="8">
        <v>1E-4</v>
      </c>
    </row>
    <row r="376" spans="2:21">
      <c r="B376" s="6" t="s">
        <v>649</v>
      </c>
      <c r="C376" s="17">
        <v>3730454</v>
      </c>
      <c r="D376" s="18" t="s">
        <v>183</v>
      </c>
      <c r="E376" s="6"/>
      <c r="F376" s="18">
        <v>520038274</v>
      </c>
      <c r="G376" s="6" t="s">
        <v>273</v>
      </c>
      <c r="H376" s="6" t="s">
        <v>454</v>
      </c>
      <c r="I376" s="6" t="s">
        <v>110</v>
      </c>
      <c r="J376" s="6"/>
      <c r="K376" s="17">
        <v>3.1</v>
      </c>
      <c r="L376" s="6" t="s">
        <v>104</v>
      </c>
      <c r="M376" s="42">
        <v>5.6500000000000002E-2</v>
      </c>
      <c r="N376" s="8">
        <v>6.83E-2</v>
      </c>
      <c r="O376" s="7">
        <v>789925.39</v>
      </c>
      <c r="P376" s="7">
        <v>99.33</v>
      </c>
      <c r="Q376" s="7">
        <v>0</v>
      </c>
      <c r="R376" s="7">
        <v>784.63</v>
      </c>
      <c r="S376" s="8">
        <v>8.8000000000000005E-3</v>
      </c>
      <c r="T376" s="8">
        <v>8.9999999999999998E-4</v>
      </c>
      <c r="U376" s="8">
        <v>2.0000000000000001E-4</v>
      </c>
    </row>
    <row r="377" spans="2:21">
      <c r="B377" s="6" t="s">
        <v>650</v>
      </c>
      <c r="C377" s="17">
        <v>1130947</v>
      </c>
      <c r="D377" s="18" t="s">
        <v>183</v>
      </c>
      <c r="E377" s="6"/>
      <c r="F377" s="18">
        <v>520039868</v>
      </c>
      <c r="G377" s="6" t="s">
        <v>651</v>
      </c>
      <c r="H377" s="6" t="s">
        <v>454</v>
      </c>
      <c r="I377" s="6" t="s">
        <v>110</v>
      </c>
      <c r="J377" s="6"/>
      <c r="K377" s="17">
        <v>2.56</v>
      </c>
      <c r="L377" s="6" t="s">
        <v>104</v>
      </c>
      <c r="M377" s="8">
        <v>4.5999999999999999E-2</v>
      </c>
      <c r="N377" s="8">
        <v>4.2799999999999998E-2</v>
      </c>
      <c r="O377" s="7">
        <v>275432.90999999997</v>
      </c>
      <c r="P377" s="7">
        <v>102.05</v>
      </c>
      <c r="Q377" s="7">
        <v>0</v>
      </c>
      <c r="R377" s="7">
        <v>281.08</v>
      </c>
      <c r="S377" s="8">
        <v>2.7000000000000001E-3</v>
      </c>
      <c r="T377" s="8">
        <v>2.9999999999999997E-4</v>
      </c>
      <c r="U377" s="8">
        <v>1E-4</v>
      </c>
    </row>
    <row r="378" spans="2:21">
      <c r="B378" s="6" t="s">
        <v>652</v>
      </c>
      <c r="C378" s="17">
        <v>1140326</v>
      </c>
      <c r="D378" s="18" t="s">
        <v>183</v>
      </c>
      <c r="E378" s="6"/>
      <c r="F378" s="18">
        <v>520039868</v>
      </c>
      <c r="G378" s="6" t="s">
        <v>651</v>
      </c>
      <c r="H378" s="6" t="s">
        <v>454</v>
      </c>
      <c r="I378" s="6" t="s">
        <v>110</v>
      </c>
      <c r="J378" s="6"/>
      <c r="K378" s="17">
        <v>2.72</v>
      </c>
      <c r="L378" s="6" t="s">
        <v>104</v>
      </c>
      <c r="M378" s="8">
        <v>3.5983000000000001E-2</v>
      </c>
      <c r="N378" s="8">
        <v>4.5699999999999998E-2</v>
      </c>
      <c r="O378" s="7">
        <v>13017.89</v>
      </c>
      <c r="P378" s="7">
        <v>98.71</v>
      </c>
      <c r="Q378" s="7">
        <v>0</v>
      </c>
      <c r="R378" s="7">
        <v>12.85</v>
      </c>
      <c r="S378" s="8">
        <v>1E-4</v>
      </c>
      <c r="T378" s="8">
        <v>0</v>
      </c>
      <c r="U378" s="8">
        <v>0</v>
      </c>
    </row>
    <row r="379" spans="2:21">
      <c r="B379" s="6" t="s">
        <v>653</v>
      </c>
      <c r="C379" s="17">
        <v>1155621</v>
      </c>
      <c r="D379" s="18" t="s">
        <v>183</v>
      </c>
      <c r="E379" s="6"/>
      <c r="F379" s="18">
        <v>520042847</v>
      </c>
      <c r="G379" s="6" t="s">
        <v>389</v>
      </c>
      <c r="H379" s="6" t="s">
        <v>654</v>
      </c>
      <c r="I379" s="6" t="s">
        <v>275</v>
      </c>
      <c r="J379" s="6"/>
      <c r="K379" s="17">
        <v>1.59</v>
      </c>
      <c r="L379" s="6" t="s">
        <v>104</v>
      </c>
      <c r="M379" s="8">
        <v>4.02E-2</v>
      </c>
      <c r="N379" s="8">
        <v>4.5900000000000003E-2</v>
      </c>
      <c r="O379" s="7">
        <v>2638837.73</v>
      </c>
      <c r="P379" s="7">
        <v>100.7</v>
      </c>
      <c r="Q379" s="7">
        <v>0</v>
      </c>
      <c r="R379" s="7">
        <v>2657.31</v>
      </c>
      <c r="S379" s="8">
        <v>9.4000000000000004E-3</v>
      </c>
      <c r="T379" s="8">
        <v>3.0999999999999999E-3</v>
      </c>
      <c r="U379" s="8">
        <v>5.0000000000000001E-4</v>
      </c>
    </row>
    <row r="380" spans="2:21">
      <c r="B380" s="6" t="s">
        <v>655</v>
      </c>
      <c r="C380" s="17">
        <v>1139583</v>
      </c>
      <c r="D380" s="18" t="s">
        <v>183</v>
      </c>
      <c r="E380" s="6"/>
      <c r="F380" s="18">
        <v>520042847</v>
      </c>
      <c r="G380" s="6" t="s">
        <v>389</v>
      </c>
      <c r="H380" s="6" t="s">
        <v>654</v>
      </c>
      <c r="I380" s="6" t="s">
        <v>275</v>
      </c>
      <c r="J380" s="6"/>
      <c r="K380" s="17">
        <v>3.25</v>
      </c>
      <c r="L380" s="6" t="s">
        <v>104</v>
      </c>
      <c r="M380" s="8">
        <v>4.5999999999999999E-2</v>
      </c>
      <c r="N380" s="8">
        <v>6.1699999999999998E-2</v>
      </c>
      <c r="O380" s="7">
        <v>4610692.0999999996</v>
      </c>
      <c r="P380" s="7">
        <v>96.5</v>
      </c>
      <c r="Q380" s="7">
        <v>0</v>
      </c>
      <c r="R380" s="7">
        <v>4449.32</v>
      </c>
      <c r="S380" s="8">
        <v>4.8999999999999998E-3</v>
      </c>
      <c r="T380" s="8">
        <v>5.1999999999999998E-3</v>
      </c>
      <c r="U380" s="8">
        <v>8.9999999999999998E-4</v>
      </c>
    </row>
    <row r="381" spans="2:21">
      <c r="B381" s="6" t="s">
        <v>656</v>
      </c>
      <c r="C381" s="17">
        <v>1142504</v>
      </c>
      <c r="D381" s="18" t="s">
        <v>183</v>
      </c>
      <c r="E381" s="6"/>
      <c r="F381" s="18">
        <v>515351351</v>
      </c>
      <c r="G381" s="6" t="s">
        <v>273</v>
      </c>
      <c r="H381" s="6" t="s">
        <v>654</v>
      </c>
      <c r="I381" s="6" t="s">
        <v>275</v>
      </c>
      <c r="J381" s="6"/>
      <c r="K381" s="17">
        <v>3.22</v>
      </c>
      <c r="L381" s="6" t="s">
        <v>104</v>
      </c>
      <c r="M381" s="8">
        <v>5.8999999999999997E-2</v>
      </c>
      <c r="N381" s="8">
        <v>0.1237</v>
      </c>
      <c r="O381" s="7">
        <v>1950608.64</v>
      </c>
      <c r="P381" s="7">
        <v>85.09</v>
      </c>
      <c r="Q381" s="7">
        <v>0</v>
      </c>
      <c r="R381" s="7">
        <v>1659.77</v>
      </c>
      <c r="S381" s="8">
        <v>6.1000000000000004E-3</v>
      </c>
      <c r="T381" s="8">
        <v>1.9E-3</v>
      </c>
      <c r="U381" s="8">
        <v>2.9999999999999997E-4</v>
      </c>
    </row>
    <row r="382" spans="2:21">
      <c r="B382" s="6" t="s">
        <v>657</v>
      </c>
      <c r="C382" s="17">
        <v>1140557</v>
      </c>
      <c r="D382" s="18" t="s">
        <v>183</v>
      </c>
      <c r="E382" s="6"/>
      <c r="F382" s="18">
        <v>515351351</v>
      </c>
      <c r="G382" s="6" t="s">
        <v>273</v>
      </c>
      <c r="H382" s="6" t="s">
        <v>654</v>
      </c>
      <c r="I382" s="6" t="s">
        <v>275</v>
      </c>
      <c r="J382" s="6"/>
      <c r="K382" s="17">
        <v>1.95</v>
      </c>
      <c r="L382" s="6" t="s">
        <v>104</v>
      </c>
      <c r="M382" s="8">
        <v>3.7499999999999999E-2</v>
      </c>
      <c r="N382" s="8">
        <v>6.4299999999999996E-2</v>
      </c>
      <c r="O382" s="7">
        <v>1169771.73</v>
      </c>
      <c r="P382" s="7">
        <v>97.19</v>
      </c>
      <c r="Q382" s="7">
        <v>0</v>
      </c>
      <c r="R382" s="7">
        <v>1136.9000000000001</v>
      </c>
      <c r="S382" s="8">
        <v>4.1999999999999997E-3</v>
      </c>
      <c r="T382" s="8">
        <v>1.2999999999999999E-3</v>
      </c>
      <c r="U382" s="8">
        <v>2.0000000000000001E-4</v>
      </c>
    </row>
    <row r="383" spans="2:21">
      <c r="B383" s="6" t="s">
        <v>658</v>
      </c>
      <c r="C383" s="17">
        <v>6390348</v>
      </c>
      <c r="D383" s="18" t="s">
        <v>183</v>
      </c>
      <c r="E383" s="6"/>
      <c r="F383" s="18">
        <v>520023896</v>
      </c>
      <c r="G383" s="6" t="s">
        <v>389</v>
      </c>
      <c r="H383" s="6" t="s">
        <v>454</v>
      </c>
      <c r="I383" s="6" t="s">
        <v>110</v>
      </c>
      <c r="J383" s="6"/>
      <c r="K383" s="17">
        <v>4.4400000000000004</v>
      </c>
      <c r="L383" s="6" t="s">
        <v>104</v>
      </c>
      <c r="M383" s="8">
        <v>4.8000000000000001E-2</v>
      </c>
      <c r="N383" s="8">
        <v>9.0700000000000003E-2</v>
      </c>
      <c r="O383" s="7">
        <v>6375128.4199999999</v>
      </c>
      <c r="P383" s="7">
        <v>84.68</v>
      </c>
      <c r="Q383" s="7">
        <v>0</v>
      </c>
      <c r="R383" s="7">
        <v>5398.46</v>
      </c>
      <c r="S383" s="8">
        <v>2.5999999999999999E-3</v>
      </c>
      <c r="T383" s="8">
        <v>6.3E-3</v>
      </c>
      <c r="U383" s="8">
        <v>1.1000000000000001E-3</v>
      </c>
    </row>
    <row r="384" spans="2:21">
      <c r="B384" s="6" t="s">
        <v>659</v>
      </c>
      <c r="C384" s="17">
        <v>6120208</v>
      </c>
      <c r="D384" s="18" t="s">
        <v>183</v>
      </c>
      <c r="E384" s="6"/>
      <c r="F384" s="18">
        <v>520020116</v>
      </c>
      <c r="G384" s="6" t="s">
        <v>273</v>
      </c>
      <c r="H384" s="6" t="s">
        <v>454</v>
      </c>
      <c r="I384" s="6" t="s">
        <v>110</v>
      </c>
      <c r="J384" s="6"/>
      <c r="K384" s="17">
        <v>2.82</v>
      </c>
      <c r="L384" s="6" t="s">
        <v>104</v>
      </c>
      <c r="M384" s="8">
        <v>0.04</v>
      </c>
      <c r="N384" s="8">
        <v>3.4000000000000002E-2</v>
      </c>
      <c r="O384" s="7">
        <v>1912282.16</v>
      </c>
      <c r="P384" s="7">
        <v>101.8</v>
      </c>
      <c r="Q384" s="7">
        <v>0</v>
      </c>
      <c r="R384" s="7">
        <v>1946.7</v>
      </c>
      <c r="S384" s="8">
        <v>1.1900000000000001E-2</v>
      </c>
      <c r="T384" s="8">
        <v>2.3E-3</v>
      </c>
      <c r="U384" s="8">
        <v>4.0000000000000002E-4</v>
      </c>
    </row>
    <row r="385" spans="2:21">
      <c r="B385" s="6" t="s">
        <v>660</v>
      </c>
      <c r="C385" s="17">
        <v>6120190</v>
      </c>
      <c r="D385" s="18" t="s">
        <v>183</v>
      </c>
      <c r="E385" s="6"/>
      <c r="F385" s="18">
        <v>520020116</v>
      </c>
      <c r="G385" s="6" t="s">
        <v>273</v>
      </c>
      <c r="H385" s="6" t="s">
        <v>454</v>
      </c>
      <c r="I385" s="6" t="s">
        <v>110</v>
      </c>
      <c r="J385" s="6"/>
      <c r="K385" s="17">
        <v>1.45</v>
      </c>
      <c r="L385" s="6" t="s">
        <v>104</v>
      </c>
      <c r="M385" s="8">
        <v>5.6000000000000001E-2</v>
      </c>
      <c r="N385" s="8">
        <v>2.87E-2</v>
      </c>
      <c r="O385" s="7">
        <v>1102987.6299999999</v>
      </c>
      <c r="P385" s="7">
        <v>104.02</v>
      </c>
      <c r="Q385" s="7">
        <v>0</v>
      </c>
      <c r="R385" s="7">
        <v>1147.33</v>
      </c>
      <c r="S385" s="8">
        <v>6.7999999999999996E-3</v>
      </c>
      <c r="T385" s="8">
        <v>1.2999999999999999E-3</v>
      </c>
      <c r="U385" s="8">
        <v>2.0000000000000001E-4</v>
      </c>
    </row>
    <row r="386" spans="2:21">
      <c r="B386" s="6" t="s">
        <v>661</v>
      </c>
      <c r="C386" s="17">
        <v>1141209</v>
      </c>
      <c r="D386" s="18" t="s">
        <v>183</v>
      </c>
      <c r="E386" s="6"/>
      <c r="F386" s="18">
        <v>1685</v>
      </c>
      <c r="G386" s="6" t="s">
        <v>273</v>
      </c>
      <c r="H386" s="6" t="s">
        <v>454</v>
      </c>
      <c r="I386" s="6" t="s">
        <v>110</v>
      </c>
      <c r="J386" s="6"/>
      <c r="K386" s="17">
        <v>3.73</v>
      </c>
      <c r="L386" s="6" t="s">
        <v>104</v>
      </c>
      <c r="M386" s="8">
        <v>0.06</v>
      </c>
      <c r="N386" s="8">
        <v>7.1800000000000003E-2</v>
      </c>
      <c r="O386" s="7">
        <v>2850813.35</v>
      </c>
      <c r="P386" s="7">
        <v>96.4</v>
      </c>
      <c r="Q386" s="7">
        <v>42.76</v>
      </c>
      <c r="R386" s="7">
        <v>2790.95</v>
      </c>
      <c r="S386" s="8">
        <v>8.3999999999999995E-3</v>
      </c>
      <c r="T386" s="8">
        <v>3.3E-3</v>
      </c>
      <c r="U386" s="8">
        <v>5.9999999999999995E-4</v>
      </c>
    </row>
    <row r="387" spans="2:21">
      <c r="B387" s="6" t="s">
        <v>662</v>
      </c>
      <c r="C387" s="17">
        <v>8230195</v>
      </c>
      <c r="D387" s="18" t="s">
        <v>183</v>
      </c>
      <c r="E387" s="6"/>
      <c r="F387" s="18">
        <v>520033309</v>
      </c>
      <c r="G387" s="6" t="s">
        <v>273</v>
      </c>
      <c r="H387" s="6" t="s">
        <v>454</v>
      </c>
      <c r="I387" s="6" t="s">
        <v>110</v>
      </c>
      <c r="J387" s="6"/>
      <c r="K387" s="17">
        <v>2.56</v>
      </c>
      <c r="L387" s="6" t="s">
        <v>104</v>
      </c>
      <c r="M387" s="8">
        <v>5.0999999999999997E-2</v>
      </c>
      <c r="N387" s="8">
        <v>6.3E-2</v>
      </c>
      <c r="O387" s="7">
        <v>53633.7</v>
      </c>
      <c r="P387" s="7">
        <v>98.49</v>
      </c>
      <c r="Q387" s="7">
        <v>0</v>
      </c>
      <c r="R387" s="7">
        <v>52.82</v>
      </c>
      <c r="S387" s="8">
        <v>5.0000000000000001E-4</v>
      </c>
      <c r="T387" s="8">
        <v>1E-4</v>
      </c>
      <c r="U387" s="8">
        <v>0</v>
      </c>
    </row>
    <row r="388" spans="2:21">
      <c r="B388" s="6" t="s">
        <v>663</v>
      </c>
      <c r="C388" s="17">
        <v>8230229</v>
      </c>
      <c r="D388" s="18" t="s">
        <v>183</v>
      </c>
      <c r="E388" s="6"/>
      <c r="F388" s="18">
        <v>520033309</v>
      </c>
      <c r="G388" s="6" t="s">
        <v>273</v>
      </c>
      <c r="H388" s="6" t="s">
        <v>454</v>
      </c>
      <c r="I388" s="6" t="s">
        <v>110</v>
      </c>
      <c r="J388" s="6"/>
      <c r="K388" s="17">
        <v>3.34</v>
      </c>
      <c r="L388" s="6" t="s">
        <v>104</v>
      </c>
      <c r="M388" s="8">
        <v>0.05</v>
      </c>
      <c r="N388" s="8">
        <v>6.6100000000000006E-2</v>
      </c>
      <c r="O388" s="7">
        <v>586116.05000000005</v>
      </c>
      <c r="P388" s="7">
        <v>96.39</v>
      </c>
      <c r="Q388" s="7">
        <v>0</v>
      </c>
      <c r="R388" s="7">
        <v>564.96</v>
      </c>
      <c r="S388" s="8">
        <v>6.8999999999999999E-3</v>
      </c>
      <c r="T388" s="8">
        <v>6.9999999999999999E-4</v>
      </c>
      <c r="U388" s="8">
        <v>1E-4</v>
      </c>
    </row>
    <row r="389" spans="2:21">
      <c r="B389" s="6" t="s">
        <v>664</v>
      </c>
      <c r="C389" s="17">
        <v>1140094</v>
      </c>
      <c r="D389" s="18" t="s">
        <v>183</v>
      </c>
      <c r="E389" s="6"/>
      <c r="F389" s="18">
        <v>1670</v>
      </c>
      <c r="G389" s="6" t="s">
        <v>273</v>
      </c>
      <c r="H389" s="6" t="s">
        <v>454</v>
      </c>
      <c r="I389" s="6" t="s">
        <v>110</v>
      </c>
      <c r="J389" s="6"/>
      <c r="K389" s="17">
        <v>2.1</v>
      </c>
      <c r="L389" s="6" t="s">
        <v>104</v>
      </c>
      <c r="M389" s="8">
        <v>7.2999999999999995E-2</v>
      </c>
      <c r="N389" s="8">
        <v>8.4599999999999995E-2</v>
      </c>
      <c r="O389" s="7">
        <v>1426397.77</v>
      </c>
      <c r="P389" s="7">
        <v>99.19</v>
      </c>
      <c r="Q389" s="7">
        <v>0</v>
      </c>
      <c r="R389" s="7">
        <v>1414.84</v>
      </c>
      <c r="S389" s="8">
        <v>4.0000000000000001E-3</v>
      </c>
      <c r="T389" s="8">
        <v>1.6999999999999999E-3</v>
      </c>
      <c r="U389" s="8">
        <v>2.9999999999999997E-4</v>
      </c>
    </row>
    <row r="390" spans="2:21">
      <c r="B390" s="6" t="s">
        <v>665</v>
      </c>
      <c r="C390" s="17">
        <v>1143387</v>
      </c>
      <c r="D390" s="18" t="s">
        <v>183</v>
      </c>
      <c r="E390" s="6"/>
      <c r="F390" s="18">
        <v>1670</v>
      </c>
      <c r="G390" s="6" t="s">
        <v>273</v>
      </c>
      <c r="H390" s="6" t="s">
        <v>454</v>
      </c>
      <c r="I390" s="6" t="s">
        <v>110</v>
      </c>
      <c r="J390" s="6"/>
      <c r="K390" s="17">
        <v>3.44</v>
      </c>
      <c r="L390" s="6" t="s">
        <v>104</v>
      </c>
      <c r="M390" s="8">
        <v>6.8000000000000005E-2</v>
      </c>
      <c r="N390" s="8">
        <v>0.1138</v>
      </c>
      <c r="O390" s="7">
        <v>1598093.63</v>
      </c>
      <c r="P390" s="7">
        <v>87.63</v>
      </c>
      <c r="Q390" s="7">
        <v>0</v>
      </c>
      <c r="R390" s="7">
        <v>1400.41</v>
      </c>
      <c r="S390" s="8">
        <v>7.6E-3</v>
      </c>
      <c r="T390" s="8">
        <v>1.6000000000000001E-3</v>
      </c>
      <c r="U390" s="8">
        <v>2.9999999999999997E-4</v>
      </c>
    </row>
    <row r="391" spans="2:21">
      <c r="B391" s="6" t="s">
        <v>666</v>
      </c>
      <c r="C391" s="17">
        <v>1138775</v>
      </c>
      <c r="D391" s="18" t="s">
        <v>183</v>
      </c>
      <c r="E391" s="6"/>
      <c r="F391" s="18">
        <v>1613</v>
      </c>
      <c r="G391" s="6" t="s">
        <v>273</v>
      </c>
      <c r="H391" s="6" t="s">
        <v>654</v>
      </c>
      <c r="I391" s="6" t="s">
        <v>275</v>
      </c>
      <c r="J391" s="6"/>
      <c r="K391" s="17">
        <v>3.12</v>
      </c>
      <c r="L391" s="6" t="s">
        <v>104</v>
      </c>
      <c r="M391" s="8">
        <v>5.1999999999999998E-2</v>
      </c>
      <c r="N391" s="8">
        <v>4.7399999999999998E-2</v>
      </c>
      <c r="O391" s="7">
        <v>1321936.3999999999</v>
      </c>
      <c r="P391" s="7">
        <v>102.66</v>
      </c>
      <c r="Q391" s="7">
        <v>0</v>
      </c>
      <c r="R391" s="7">
        <v>1357.1</v>
      </c>
      <c r="S391" s="8">
        <v>9.9000000000000008E-3</v>
      </c>
      <c r="T391" s="8">
        <v>1.6000000000000001E-3</v>
      </c>
      <c r="U391" s="8">
        <v>2.9999999999999997E-4</v>
      </c>
    </row>
    <row r="392" spans="2:21">
      <c r="B392" s="6" t="s">
        <v>667</v>
      </c>
      <c r="C392" s="17">
        <v>1134873</v>
      </c>
      <c r="D392" s="18" t="s">
        <v>183</v>
      </c>
      <c r="E392" s="6"/>
      <c r="F392" s="18">
        <v>512531203</v>
      </c>
      <c r="G392" s="6" t="s">
        <v>273</v>
      </c>
      <c r="H392" s="6" t="s">
        <v>654</v>
      </c>
      <c r="I392" s="6" t="s">
        <v>275</v>
      </c>
      <c r="J392" s="6"/>
      <c r="K392" s="17">
        <v>1.3</v>
      </c>
      <c r="L392" s="6" t="s">
        <v>104</v>
      </c>
      <c r="M392" s="8">
        <v>5.5E-2</v>
      </c>
      <c r="N392" s="8">
        <v>2.6599999999999999E-2</v>
      </c>
      <c r="O392" s="7">
        <v>186176.06</v>
      </c>
      <c r="P392" s="7">
        <v>104.6</v>
      </c>
      <c r="Q392" s="7">
        <v>0</v>
      </c>
      <c r="R392" s="7">
        <v>194.74</v>
      </c>
      <c r="S392" s="8">
        <v>1.2999999999999999E-3</v>
      </c>
      <c r="T392" s="8">
        <v>2.0000000000000001E-4</v>
      </c>
      <c r="U392" s="8">
        <v>0</v>
      </c>
    </row>
    <row r="393" spans="2:21">
      <c r="B393" s="6" t="s">
        <v>668</v>
      </c>
      <c r="C393" s="17">
        <v>1151125</v>
      </c>
      <c r="D393" s="18" t="s">
        <v>183</v>
      </c>
      <c r="E393" s="6"/>
      <c r="F393" s="18">
        <v>512531203</v>
      </c>
      <c r="G393" s="6" t="s">
        <v>273</v>
      </c>
      <c r="H393" s="6" t="s">
        <v>654</v>
      </c>
      <c r="I393" s="6" t="s">
        <v>275</v>
      </c>
      <c r="J393" s="6"/>
      <c r="K393" s="17">
        <v>2.64</v>
      </c>
      <c r="L393" s="6" t="s">
        <v>104</v>
      </c>
      <c r="M393" s="8">
        <v>5.1499999999999997E-2</v>
      </c>
      <c r="N393" s="8">
        <v>4.19E-2</v>
      </c>
      <c r="O393" s="7">
        <v>478215.21</v>
      </c>
      <c r="P393" s="7">
        <v>103.48</v>
      </c>
      <c r="Q393" s="7">
        <v>0</v>
      </c>
      <c r="R393" s="7">
        <v>494.86</v>
      </c>
      <c r="S393" s="8">
        <v>4.1999999999999997E-3</v>
      </c>
      <c r="T393" s="8">
        <v>5.9999999999999995E-4</v>
      </c>
      <c r="U393" s="8">
        <v>1E-4</v>
      </c>
    </row>
    <row r="394" spans="2:21">
      <c r="B394" s="6" t="s">
        <v>669</v>
      </c>
      <c r="C394" s="17">
        <v>1141126</v>
      </c>
      <c r="D394" s="18" t="s">
        <v>183</v>
      </c>
      <c r="E394" s="6"/>
      <c r="F394" s="18">
        <v>1683</v>
      </c>
      <c r="G394" s="6" t="s">
        <v>273</v>
      </c>
      <c r="H394" s="6" t="s">
        <v>463</v>
      </c>
      <c r="I394" s="6" t="s">
        <v>110</v>
      </c>
      <c r="J394" s="6"/>
      <c r="K394" s="17">
        <v>3.09</v>
      </c>
      <c r="L394" s="6" t="s">
        <v>104</v>
      </c>
      <c r="M394" s="8">
        <v>7.4499999999999997E-2</v>
      </c>
      <c r="N394" s="8">
        <v>0.13450000000000001</v>
      </c>
      <c r="O394" s="7">
        <v>947051.29</v>
      </c>
      <c r="P394" s="7">
        <v>86.2</v>
      </c>
      <c r="Q394" s="7">
        <v>0</v>
      </c>
      <c r="R394" s="7">
        <v>816.36</v>
      </c>
      <c r="S394" s="8">
        <v>8.0000000000000002E-3</v>
      </c>
      <c r="T394" s="8">
        <v>1E-3</v>
      </c>
      <c r="U394" s="8">
        <v>2.0000000000000001E-4</v>
      </c>
    </row>
    <row r="395" spans="2:21">
      <c r="B395" s="6" t="s">
        <v>670</v>
      </c>
      <c r="C395" s="17">
        <v>1151026</v>
      </c>
      <c r="D395" s="18" t="s">
        <v>183</v>
      </c>
      <c r="E395" s="6"/>
      <c r="F395" s="18">
        <v>520042177</v>
      </c>
      <c r="G395" s="6" t="s">
        <v>308</v>
      </c>
      <c r="H395" s="6" t="s">
        <v>671</v>
      </c>
      <c r="I395" s="6" t="s">
        <v>275</v>
      </c>
      <c r="J395" s="6"/>
      <c r="K395" s="17">
        <v>3.9</v>
      </c>
      <c r="L395" s="6" t="s">
        <v>104</v>
      </c>
      <c r="M395" s="8">
        <v>4.7500000000000001E-2</v>
      </c>
      <c r="N395" s="8">
        <v>2.5600000000000001E-2</v>
      </c>
      <c r="O395" s="7">
        <v>1044435.86</v>
      </c>
      <c r="P395" s="7">
        <v>108.89</v>
      </c>
      <c r="Q395" s="7">
        <v>12.56</v>
      </c>
      <c r="R395" s="7">
        <v>1149.8499999999999</v>
      </c>
      <c r="S395" s="8">
        <v>1.01E-2</v>
      </c>
      <c r="T395" s="8">
        <v>1.2999999999999999E-3</v>
      </c>
      <c r="U395" s="8">
        <v>2.0000000000000001E-4</v>
      </c>
    </row>
    <row r="396" spans="2:21">
      <c r="B396" s="6" t="s">
        <v>672</v>
      </c>
      <c r="C396" s="17">
        <v>1156025</v>
      </c>
      <c r="D396" s="18" t="s">
        <v>183</v>
      </c>
      <c r="E396" s="6"/>
      <c r="F396" s="18">
        <v>520042177</v>
      </c>
      <c r="G396" s="6" t="s">
        <v>308</v>
      </c>
      <c r="H396" s="6" t="s">
        <v>671</v>
      </c>
      <c r="I396" s="6" t="s">
        <v>275</v>
      </c>
      <c r="J396" s="6"/>
      <c r="K396" s="17">
        <v>4.9400000000000004</v>
      </c>
      <c r="L396" s="6" t="s">
        <v>104</v>
      </c>
      <c r="M396" s="8">
        <v>5.45E-2</v>
      </c>
      <c r="N396" s="8">
        <v>4.3900000000000002E-2</v>
      </c>
      <c r="O396" s="7">
        <v>1313721.54</v>
      </c>
      <c r="P396" s="7">
        <v>107.26</v>
      </c>
      <c r="Q396" s="7">
        <v>0</v>
      </c>
      <c r="R396" s="7">
        <v>1409.1</v>
      </c>
      <c r="S396" s="8">
        <v>7.7999999999999996E-3</v>
      </c>
      <c r="T396" s="8">
        <v>1.6000000000000001E-3</v>
      </c>
      <c r="U396" s="8">
        <v>2.9999999999999997E-4</v>
      </c>
    </row>
    <row r="397" spans="2:21">
      <c r="B397" s="6" t="s">
        <v>673</v>
      </c>
      <c r="C397" s="17">
        <v>1141217</v>
      </c>
      <c r="D397" s="18" t="s">
        <v>183</v>
      </c>
      <c r="E397" s="6"/>
      <c r="F397" s="18">
        <v>1685</v>
      </c>
      <c r="G397" s="6" t="s">
        <v>273</v>
      </c>
      <c r="H397" s="6" t="s">
        <v>463</v>
      </c>
      <c r="I397" s="6" t="s">
        <v>110</v>
      </c>
      <c r="J397" s="6"/>
      <c r="K397" s="17">
        <v>3.01</v>
      </c>
      <c r="L397" s="6" t="s">
        <v>104</v>
      </c>
      <c r="M397" s="8">
        <v>0.08</v>
      </c>
      <c r="N397" s="8">
        <v>0.15509999999999999</v>
      </c>
      <c r="O397" s="7">
        <v>1005547.22</v>
      </c>
      <c r="P397" s="7">
        <v>81.77</v>
      </c>
      <c r="Q397" s="7">
        <v>20.11</v>
      </c>
      <c r="R397" s="7">
        <v>842.35</v>
      </c>
      <c r="S397" s="8">
        <v>5.8999999999999999E-3</v>
      </c>
      <c r="T397" s="8">
        <v>1E-3</v>
      </c>
      <c r="U397" s="8">
        <v>2.0000000000000001E-4</v>
      </c>
    </row>
    <row r="398" spans="2:21">
      <c r="B398" s="6" t="s">
        <v>674</v>
      </c>
      <c r="C398" s="17">
        <v>1141837</v>
      </c>
      <c r="D398" s="18" t="s">
        <v>183</v>
      </c>
      <c r="E398" s="6"/>
      <c r="F398" s="18">
        <v>1695</v>
      </c>
      <c r="G398" s="6" t="s">
        <v>273</v>
      </c>
      <c r="H398" s="6" t="s">
        <v>463</v>
      </c>
      <c r="I398" s="6" t="s">
        <v>110</v>
      </c>
      <c r="J398" s="6"/>
      <c r="K398" s="17">
        <v>1.89</v>
      </c>
      <c r="L398" s="6" t="s">
        <v>104</v>
      </c>
      <c r="M398" s="8">
        <v>5.7500000000000002E-2</v>
      </c>
      <c r="N398" s="8">
        <v>8.3400000000000002E-2</v>
      </c>
      <c r="O398" s="7">
        <v>2697265.9</v>
      </c>
      <c r="P398" s="7">
        <v>97.96</v>
      </c>
      <c r="Q398" s="7">
        <v>0</v>
      </c>
      <c r="R398" s="7">
        <v>2642.24</v>
      </c>
      <c r="S398" s="8">
        <v>9.4999999999999998E-3</v>
      </c>
      <c r="T398" s="8">
        <v>3.0999999999999999E-3</v>
      </c>
      <c r="U398" s="8">
        <v>5.0000000000000001E-4</v>
      </c>
    </row>
    <row r="399" spans="2:21">
      <c r="B399" s="6" t="s">
        <v>675</v>
      </c>
      <c r="C399" s="17">
        <v>1141845</v>
      </c>
      <c r="D399" s="18" t="s">
        <v>183</v>
      </c>
      <c r="E399" s="6"/>
      <c r="F399" s="18">
        <v>1695</v>
      </c>
      <c r="G399" s="6" t="s">
        <v>273</v>
      </c>
      <c r="H399" s="6" t="s">
        <v>463</v>
      </c>
      <c r="I399" s="6" t="s">
        <v>110</v>
      </c>
      <c r="J399" s="6"/>
      <c r="K399" s="17">
        <v>2.5299999999999998</v>
      </c>
      <c r="L399" s="6" t="s">
        <v>104</v>
      </c>
      <c r="M399" s="8">
        <v>0.08</v>
      </c>
      <c r="N399" s="8">
        <v>0.1363</v>
      </c>
      <c r="O399" s="7">
        <v>468643.93</v>
      </c>
      <c r="P399" s="7">
        <v>91</v>
      </c>
      <c r="Q399" s="7">
        <v>0</v>
      </c>
      <c r="R399" s="7">
        <v>426.47</v>
      </c>
      <c r="S399" s="8">
        <v>7.4999999999999997E-3</v>
      </c>
      <c r="T399" s="8">
        <v>5.0000000000000001E-4</v>
      </c>
      <c r="U399" s="8">
        <v>1E-4</v>
      </c>
    </row>
    <row r="400" spans="2:21">
      <c r="B400" s="6" t="s">
        <v>676</v>
      </c>
      <c r="C400" s="17">
        <v>7270127</v>
      </c>
      <c r="D400" s="18" t="s">
        <v>183</v>
      </c>
      <c r="E400" s="6"/>
      <c r="F400" s="18">
        <v>520041161</v>
      </c>
      <c r="G400" s="6" t="s">
        <v>335</v>
      </c>
      <c r="H400" s="6" t="s">
        <v>677</v>
      </c>
      <c r="I400" s="6" t="s">
        <v>275</v>
      </c>
      <c r="J400" s="6"/>
      <c r="K400" s="17">
        <v>1.44</v>
      </c>
      <c r="L400" s="6" t="s">
        <v>104</v>
      </c>
      <c r="M400" s="8">
        <v>4.5999999999999999E-2</v>
      </c>
      <c r="N400" s="8">
        <v>0.108</v>
      </c>
      <c r="O400" s="7">
        <v>138510.32</v>
      </c>
      <c r="P400" s="7">
        <v>94.9</v>
      </c>
      <c r="Q400" s="7">
        <v>0</v>
      </c>
      <c r="R400" s="7">
        <v>131.44999999999999</v>
      </c>
      <c r="S400" s="8">
        <v>4.3E-3</v>
      </c>
      <c r="T400" s="8">
        <v>2.0000000000000001E-4</v>
      </c>
      <c r="U400" s="8">
        <v>0</v>
      </c>
    </row>
    <row r="401" spans="2:21">
      <c r="B401" s="6" t="s">
        <v>678</v>
      </c>
      <c r="C401" s="17">
        <v>7270119</v>
      </c>
      <c r="D401" s="18" t="s">
        <v>183</v>
      </c>
      <c r="E401" s="6"/>
      <c r="F401" s="18">
        <v>520041161</v>
      </c>
      <c r="G401" s="6" t="s">
        <v>335</v>
      </c>
      <c r="H401" s="6" t="s">
        <v>677</v>
      </c>
      <c r="I401" s="6" t="s">
        <v>275</v>
      </c>
      <c r="J401" s="6"/>
      <c r="K401" s="17">
        <v>2.0499999999999998</v>
      </c>
      <c r="L401" s="6" t="s">
        <v>104</v>
      </c>
      <c r="M401" s="8">
        <v>5.7000000000000002E-2</v>
      </c>
      <c r="N401" s="8">
        <v>0.1023</v>
      </c>
      <c r="O401" s="7">
        <v>328050.76</v>
      </c>
      <c r="P401" s="7">
        <v>95.28</v>
      </c>
      <c r="Q401" s="7">
        <v>0</v>
      </c>
      <c r="R401" s="7">
        <v>312.57</v>
      </c>
      <c r="S401" s="8">
        <v>5.7000000000000002E-3</v>
      </c>
      <c r="T401" s="8">
        <v>4.0000000000000002E-4</v>
      </c>
      <c r="U401" s="8">
        <v>1E-4</v>
      </c>
    </row>
    <row r="402" spans="2:21">
      <c r="B402" s="6" t="s">
        <v>679</v>
      </c>
      <c r="C402" s="17">
        <v>1120872</v>
      </c>
      <c r="D402" s="18" t="s">
        <v>183</v>
      </c>
      <c r="E402" s="6"/>
      <c r="F402" s="18">
        <v>512832742</v>
      </c>
      <c r="G402" s="6" t="s">
        <v>294</v>
      </c>
      <c r="H402" s="6" t="s">
        <v>680</v>
      </c>
      <c r="I402" s="6" t="s">
        <v>275</v>
      </c>
      <c r="J402" s="6"/>
      <c r="K402" s="17">
        <v>0.02</v>
      </c>
      <c r="L402" s="6" t="s">
        <v>104</v>
      </c>
      <c r="M402" s="8">
        <v>6.5000000000000002E-2</v>
      </c>
      <c r="N402" s="8">
        <v>-0.99990000000000001</v>
      </c>
      <c r="O402" s="7">
        <v>168582.63</v>
      </c>
      <c r="P402" s="7">
        <v>86.48</v>
      </c>
      <c r="Q402" s="7">
        <v>0</v>
      </c>
      <c r="R402" s="7">
        <v>145.79</v>
      </c>
      <c r="S402" s="8">
        <v>5.7000000000000002E-3</v>
      </c>
      <c r="T402" s="8">
        <v>2.0000000000000001E-4</v>
      </c>
      <c r="U402" s="8">
        <v>0</v>
      </c>
    </row>
    <row r="403" spans="2:21">
      <c r="B403" s="6" t="s">
        <v>681</v>
      </c>
      <c r="C403" s="17">
        <v>1139203</v>
      </c>
      <c r="D403" s="18" t="s">
        <v>183</v>
      </c>
      <c r="E403" s="6"/>
      <c r="F403" s="18">
        <v>512832742</v>
      </c>
      <c r="G403" s="6" t="s">
        <v>294</v>
      </c>
      <c r="H403" s="6" t="s">
        <v>680</v>
      </c>
      <c r="I403" s="6" t="s">
        <v>275</v>
      </c>
      <c r="J403" s="6"/>
      <c r="K403" s="17">
        <v>4.32</v>
      </c>
      <c r="L403" s="6" t="s">
        <v>104</v>
      </c>
      <c r="M403" s="8">
        <v>0.08</v>
      </c>
      <c r="N403" s="8">
        <v>8.72E-2</v>
      </c>
      <c r="O403" s="7">
        <v>5690873.8700000001</v>
      </c>
      <c r="P403" s="7">
        <v>82.96</v>
      </c>
      <c r="Q403" s="7">
        <v>0</v>
      </c>
      <c r="R403" s="7">
        <v>4721.1499999999996</v>
      </c>
      <c r="S403" s="8">
        <v>2.5000000000000001E-3</v>
      </c>
      <c r="T403" s="8">
        <v>5.4999999999999997E-3</v>
      </c>
      <c r="U403" s="8">
        <v>1E-3</v>
      </c>
    </row>
    <row r="404" spans="2:21">
      <c r="B404" s="6" t="s">
        <v>682</v>
      </c>
      <c r="C404" s="17">
        <v>3650140</v>
      </c>
      <c r="D404" s="18" t="s">
        <v>183</v>
      </c>
      <c r="E404" s="6"/>
      <c r="F404" s="18">
        <v>520038340</v>
      </c>
      <c r="G404" s="6" t="s">
        <v>273</v>
      </c>
      <c r="H404" s="6" t="s">
        <v>145</v>
      </c>
      <c r="I404" s="6"/>
      <c r="J404" s="6"/>
      <c r="K404" s="17">
        <v>2.6</v>
      </c>
      <c r="L404" s="6" t="s">
        <v>104</v>
      </c>
      <c r="M404" s="8">
        <v>4.8000000000000001E-2</v>
      </c>
      <c r="N404" s="8">
        <v>7.8700000000000006E-2</v>
      </c>
      <c r="O404" s="7">
        <v>630065.74</v>
      </c>
      <c r="P404" s="7">
        <v>93.8</v>
      </c>
      <c r="Q404" s="7">
        <v>0</v>
      </c>
      <c r="R404" s="7">
        <v>591</v>
      </c>
      <c r="S404" s="8">
        <v>4.7000000000000002E-3</v>
      </c>
      <c r="T404" s="8">
        <v>6.9999999999999999E-4</v>
      </c>
      <c r="U404" s="8">
        <v>1E-4</v>
      </c>
    </row>
    <row r="405" spans="2:21">
      <c r="B405" s="6" t="s">
        <v>683</v>
      </c>
      <c r="C405" s="17">
        <v>7980329</v>
      </c>
      <c r="D405" s="18" t="s">
        <v>183</v>
      </c>
      <c r="E405" s="6"/>
      <c r="F405" s="18">
        <v>520032285</v>
      </c>
      <c r="G405" s="6" t="s">
        <v>389</v>
      </c>
      <c r="H405" s="6" t="s">
        <v>730</v>
      </c>
      <c r="I405" s="6" t="s">
        <v>110</v>
      </c>
      <c r="J405" s="6"/>
      <c r="K405" s="17">
        <v>0.65</v>
      </c>
      <c r="L405" s="6" t="s">
        <v>104</v>
      </c>
      <c r="M405" s="8">
        <v>5.3999999999999999E-2</v>
      </c>
      <c r="N405" s="8">
        <v>8.3400000000000002E-2</v>
      </c>
      <c r="O405" s="7">
        <v>0.01</v>
      </c>
      <c r="P405" s="7">
        <v>98.77</v>
      </c>
      <c r="Q405" s="7">
        <v>0</v>
      </c>
      <c r="R405" s="7">
        <v>0</v>
      </c>
      <c r="S405" s="8">
        <v>0</v>
      </c>
      <c r="T405" s="8">
        <v>0</v>
      </c>
      <c r="U405" s="8">
        <v>0</v>
      </c>
    </row>
    <row r="406" spans="2:21">
      <c r="B406" s="6" t="s">
        <v>684</v>
      </c>
      <c r="C406" s="17">
        <v>7980337</v>
      </c>
      <c r="D406" s="18" t="s">
        <v>183</v>
      </c>
      <c r="E406" s="6"/>
      <c r="F406" s="18">
        <v>520032285</v>
      </c>
      <c r="G406" s="6" t="s">
        <v>389</v>
      </c>
      <c r="H406" s="6" t="s">
        <v>730</v>
      </c>
      <c r="I406" s="6" t="s">
        <v>110</v>
      </c>
      <c r="J406" s="6"/>
      <c r="K406" s="17">
        <v>3.38</v>
      </c>
      <c r="L406" s="6" t="s">
        <v>104</v>
      </c>
      <c r="M406" s="8">
        <v>0.05</v>
      </c>
      <c r="N406" s="8">
        <v>0.1479</v>
      </c>
      <c r="O406" s="7">
        <v>2537255.15</v>
      </c>
      <c r="P406" s="7">
        <v>74</v>
      </c>
      <c r="Q406" s="7">
        <v>0</v>
      </c>
      <c r="R406" s="7">
        <v>1877.57</v>
      </c>
      <c r="S406" s="8">
        <v>2.5999999999999999E-3</v>
      </c>
      <c r="T406" s="8">
        <v>2.2000000000000001E-3</v>
      </c>
      <c r="U406" s="8">
        <v>4.0000000000000002E-4</v>
      </c>
    </row>
    <row r="407" spans="2:21">
      <c r="B407" s="6" t="s">
        <v>685</v>
      </c>
      <c r="C407" s="17">
        <v>4740247</v>
      </c>
      <c r="D407" s="18" t="s">
        <v>183</v>
      </c>
      <c r="E407" s="6"/>
      <c r="F407" s="18">
        <v>520039645</v>
      </c>
      <c r="G407" s="6" t="s">
        <v>686</v>
      </c>
      <c r="H407" s="6" t="s">
        <v>145</v>
      </c>
      <c r="I407" s="6"/>
      <c r="J407" s="6"/>
      <c r="K407" s="17">
        <v>2.69</v>
      </c>
      <c r="L407" s="6" t="s">
        <v>104</v>
      </c>
      <c r="M407" s="8">
        <v>0.05</v>
      </c>
      <c r="N407" s="8">
        <v>8.0199999999999994E-2</v>
      </c>
      <c r="O407" s="7">
        <v>891183.72</v>
      </c>
      <c r="P407" s="7">
        <v>101.5</v>
      </c>
      <c r="Q407" s="7">
        <v>0</v>
      </c>
      <c r="R407" s="7">
        <v>904.55</v>
      </c>
      <c r="S407" s="8">
        <v>4.8999999999999998E-3</v>
      </c>
      <c r="T407" s="8">
        <v>1.1000000000000001E-3</v>
      </c>
      <c r="U407" s="8">
        <v>2.0000000000000001E-4</v>
      </c>
    </row>
    <row r="408" spans="2:21">
      <c r="B408" s="6" t="s">
        <v>687</v>
      </c>
      <c r="C408" s="17">
        <v>1139260</v>
      </c>
      <c r="D408" s="18" t="s">
        <v>183</v>
      </c>
      <c r="E408" s="6"/>
      <c r="F408" s="18">
        <v>513785634</v>
      </c>
      <c r="G408" s="6" t="s">
        <v>389</v>
      </c>
      <c r="H408" s="6" t="s">
        <v>145</v>
      </c>
      <c r="I408" s="6"/>
      <c r="J408" s="6"/>
      <c r="K408" s="17">
        <v>4.24</v>
      </c>
      <c r="L408" s="6" t="s">
        <v>104</v>
      </c>
      <c r="M408" s="8">
        <v>6.25E-2</v>
      </c>
      <c r="N408" s="8">
        <v>7.1800000000000003E-2</v>
      </c>
      <c r="O408" s="7">
        <v>1224373.29</v>
      </c>
      <c r="P408" s="7">
        <v>98.2</v>
      </c>
      <c r="Q408" s="7">
        <v>0</v>
      </c>
      <c r="R408" s="7">
        <v>1202.33</v>
      </c>
      <c r="S408" s="8">
        <v>9.9000000000000008E-3</v>
      </c>
      <c r="T408" s="8">
        <v>1.4E-3</v>
      </c>
      <c r="U408" s="8">
        <v>2.0000000000000001E-4</v>
      </c>
    </row>
    <row r="409" spans="2:21">
      <c r="B409" s="6" t="s">
        <v>688</v>
      </c>
      <c r="C409" s="17">
        <v>1154772</v>
      </c>
      <c r="D409" s="18" t="s">
        <v>183</v>
      </c>
      <c r="E409" s="6"/>
      <c r="F409" s="18">
        <v>1756</v>
      </c>
      <c r="G409" s="6" t="s">
        <v>273</v>
      </c>
      <c r="H409" s="6" t="s">
        <v>145</v>
      </c>
      <c r="I409" s="6"/>
      <c r="J409" s="6"/>
      <c r="K409" s="17">
        <v>3.46</v>
      </c>
      <c r="L409" s="6" t="s">
        <v>104</v>
      </c>
      <c r="M409" s="8">
        <v>4.4999999999999998E-2</v>
      </c>
      <c r="N409" s="8">
        <v>4.41E-2</v>
      </c>
      <c r="O409" s="7">
        <v>2107388.7400000002</v>
      </c>
      <c r="P409" s="7">
        <v>101.58</v>
      </c>
      <c r="Q409" s="7">
        <v>0</v>
      </c>
      <c r="R409" s="7">
        <v>2140.69</v>
      </c>
      <c r="S409" s="8">
        <v>8.0000000000000002E-3</v>
      </c>
      <c r="T409" s="8">
        <v>2.5000000000000001E-3</v>
      </c>
      <c r="U409" s="8">
        <v>4.0000000000000002E-4</v>
      </c>
    </row>
    <row r="410" spans="2:21">
      <c r="B410" s="6" t="s">
        <v>689</v>
      </c>
      <c r="C410" s="17">
        <v>1139278</v>
      </c>
      <c r="D410" s="18" t="s">
        <v>183</v>
      </c>
      <c r="E410" s="6"/>
      <c r="F410" s="18">
        <v>520044421</v>
      </c>
      <c r="G410" s="6" t="s">
        <v>389</v>
      </c>
      <c r="H410" s="6" t="s">
        <v>145</v>
      </c>
      <c r="I410" s="6"/>
      <c r="J410" s="6"/>
      <c r="K410" s="17">
        <v>3.07</v>
      </c>
      <c r="L410" s="6" t="s">
        <v>104</v>
      </c>
      <c r="M410" s="8">
        <v>5.4899999999999997E-2</v>
      </c>
      <c r="N410" s="8">
        <v>5.3800000000000001E-2</v>
      </c>
      <c r="O410" s="7">
        <v>515508.33</v>
      </c>
      <c r="P410" s="7">
        <v>103.05</v>
      </c>
      <c r="Q410" s="7">
        <v>0</v>
      </c>
      <c r="R410" s="7">
        <v>531.23</v>
      </c>
      <c r="S410" s="8">
        <v>2.8E-3</v>
      </c>
      <c r="T410" s="8">
        <v>5.9999999999999995E-4</v>
      </c>
      <c r="U410" s="8">
        <v>1E-4</v>
      </c>
    </row>
    <row r="411" spans="2:21">
      <c r="B411" s="6" t="s">
        <v>690</v>
      </c>
      <c r="C411" s="17">
        <v>7710171</v>
      </c>
      <c r="D411" s="18" t="s">
        <v>183</v>
      </c>
      <c r="E411" s="6"/>
      <c r="F411" s="18">
        <v>520032178</v>
      </c>
      <c r="G411" s="6" t="s">
        <v>273</v>
      </c>
      <c r="H411" s="6" t="s">
        <v>1016</v>
      </c>
      <c r="I411" s="6"/>
      <c r="J411" s="6"/>
      <c r="K411" s="17">
        <v>4.21</v>
      </c>
      <c r="L411" s="6" t="s">
        <v>104</v>
      </c>
      <c r="M411" s="8">
        <v>4.9500000000000002E-2</v>
      </c>
      <c r="N411" s="8">
        <v>4.0800000000000003E-2</v>
      </c>
      <c r="O411" s="7">
        <v>952895.68</v>
      </c>
      <c r="P411" s="7">
        <v>105.28</v>
      </c>
      <c r="Q411" s="7">
        <v>0</v>
      </c>
      <c r="R411" s="7">
        <v>1003.21</v>
      </c>
      <c r="S411" s="8">
        <v>5.0000000000000001E-3</v>
      </c>
      <c r="T411" s="8">
        <v>1.1999999999999999E-3</v>
      </c>
      <c r="U411" s="8">
        <v>2.0000000000000001E-4</v>
      </c>
    </row>
    <row r="412" spans="2:21">
      <c r="B412" s="6" t="s">
        <v>691</v>
      </c>
      <c r="C412" s="17">
        <v>7200090</v>
      </c>
      <c r="D412" s="18" t="s">
        <v>183</v>
      </c>
      <c r="E412" s="6"/>
      <c r="F412" s="18">
        <v>520041146</v>
      </c>
      <c r="G412" s="6" t="s">
        <v>651</v>
      </c>
      <c r="H412" s="6" t="s">
        <v>1016</v>
      </c>
      <c r="I412" s="6"/>
      <c r="J412" s="6"/>
      <c r="K412" s="17">
        <v>1.73</v>
      </c>
      <c r="L412" s="6" t="s">
        <v>104</v>
      </c>
      <c r="M412" s="8">
        <v>7.2499999999999995E-2</v>
      </c>
      <c r="N412" s="8">
        <v>2.5499999999999998E-2</v>
      </c>
      <c r="O412" s="7">
        <v>550989.64</v>
      </c>
      <c r="P412" s="7">
        <v>108.88</v>
      </c>
      <c r="Q412" s="7">
        <v>0</v>
      </c>
      <c r="R412" s="7">
        <v>599.91999999999996</v>
      </c>
      <c r="S412" s="8">
        <v>3.8999999999999998E-3</v>
      </c>
      <c r="T412" s="8">
        <v>6.9999999999999999E-4</v>
      </c>
      <c r="U412" s="8">
        <v>1E-4</v>
      </c>
    </row>
    <row r="413" spans="2:21">
      <c r="B413" s="6" t="s">
        <v>692</v>
      </c>
      <c r="C413" s="17">
        <v>7200116</v>
      </c>
      <c r="D413" s="18" t="s">
        <v>183</v>
      </c>
      <c r="E413" s="6"/>
      <c r="F413" s="18">
        <v>520041146</v>
      </c>
      <c r="G413" s="6" t="s">
        <v>651</v>
      </c>
      <c r="H413" s="6" t="s">
        <v>1016</v>
      </c>
      <c r="I413" s="6"/>
      <c r="J413" s="6"/>
      <c r="K413" s="17">
        <v>4.2699999999999996</v>
      </c>
      <c r="L413" s="6" t="s">
        <v>104</v>
      </c>
      <c r="M413" s="8">
        <v>4.2500000000000003E-2</v>
      </c>
      <c r="N413" s="8">
        <v>3.9699999999999999E-2</v>
      </c>
      <c r="O413" s="7">
        <v>1197233.73</v>
      </c>
      <c r="P413" s="7">
        <v>101.7</v>
      </c>
      <c r="Q413" s="7">
        <v>0</v>
      </c>
      <c r="R413" s="7">
        <v>1217.5899999999999</v>
      </c>
      <c r="S413" s="8">
        <v>9.1999999999999998E-3</v>
      </c>
      <c r="T413" s="8">
        <v>1.4E-3</v>
      </c>
      <c r="U413" s="8">
        <v>2.9999999999999997E-4</v>
      </c>
    </row>
    <row r="414" spans="2:21">
      <c r="B414" s="6" t="s">
        <v>693</v>
      </c>
      <c r="C414" s="17">
        <v>1135151</v>
      </c>
      <c r="D414" s="18" t="s">
        <v>183</v>
      </c>
      <c r="E414" s="6"/>
      <c r="F414" s="18">
        <v>511396046</v>
      </c>
      <c r="G414" s="6" t="s">
        <v>294</v>
      </c>
      <c r="H414" s="6" t="s">
        <v>145</v>
      </c>
      <c r="I414" s="6"/>
      <c r="J414" s="6"/>
      <c r="K414" s="17">
        <v>2.13</v>
      </c>
      <c r="L414" s="6" t="s">
        <v>104</v>
      </c>
      <c r="M414" s="8">
        <v>4.5999999999999999E-2</v>
      </c>
      <c r="N414" s="8">
        <v>3.3799999999999997E-2</v>
      </c>
      <c r="O414" s="7">
        <v>119162.15</v>
      </c>
      <c r="P414" s="7">
        <v>103.82</v>
      </c>
      <c r="Q414" s="7">
        <v>0</v>
      </c>
      <c r="R414" s="7">
        <v>123.71</v>
      </c>
      <c r="S414" s="8">
        <v>5.9999999999999995E-4</v>
      </c>
      <c r="T414" s="8">
        <v>1E-4</v>
      </c>
      <c r="U414" s="8">
        <v>0</v>
      </c>
    </row>
    <row r="415" spans="2:21">
      <c r="B415" s="6" t="s">
        <v>694</v>
      </c>
      <c r="C415" s="17">
        <v>1131424</v>
      </c>
      <c r="D415" s="18" t="s">
        <v>183</v>
      </c>
      <c r="E415" s="6"/>
      <c r="F415" s="18">
        <v>511396046</v>
      </c>
      <c r="G415" s="6" t="s">
        <v>294</v>
      </c>
      <c r="H415" s="6" t="s">
        <v>145</v>
      </c>
      <c r="I415" s="6"/>
      <c r="J415" s="6"/>
      <c r="K415" s="17">
        <v>0.98</v>
      </c>
      <c r="L415" s="6" t="s">
        <v>104</v>
      </c>
      <c r="M415" s="8">
        <v>5.6899999999999999E-2</v>
      </c>
      <c r="N415" s="8">
        <v>5.8799999999999998E-2</v>
      </c>
      <c r="O415" s="7">
        <v>199610.58</v>
      </c>
      <c r="P415" s="7">
        <v>99.89</v>
      </c>
      <c r="Q415" s="7">
        <v>0</v>
      </c>
      <c r="R415" s="7">
        <v>199.39</v>
      </c>
      <c r="S415" s="8">
        <v>3.3999999999999998E-3</v>
      </c>
      <c r="T415" s="8">
        <v>2.0000000000000001E-4</v>
      </c>
      <c r="U415" s="8">
        <v>0</v>
      </c>
    </row>
    <row r="416" spans="2:21">
      <c r="B416" s="6" t="s">
        <v>695</v>
      </c>
      <c r="C416" s="17">
        <v>1129535</v>
      </c>
      <c r="D416" s="18" t="s">
        <v>183</v>
      </c>
      <c r="E416" s="6"/>
      <c r="F416" s="18">
        <v>513605519</v>
      </c>
      <c r="G416" s="6" t="s">
        <v>273</v>
      </c>
      <c r="H416" s="6" t="s">
        <v>145</v>
      </c>
      <c r="I416" s="6"/>
      <c r="J416" s="6"/>
      <c r="K416" s="17">
        <v>0.25</v>
      </c>
      <c r="L416" s="6" t="s">
        <v>104</v>
      </c>
      <c r="M416" s="8">
        <v>7.5999999999999998E-2</v>
      </c>
      <c r="N416" s="8">
        <v>2.35E-2</v>
      </c>
      <c r="O416" s="7">
        <v>87480.2</v>
      </c>
      <c r="P416" s="7">
        <v>103.2</v>
      </c>
      <c r="Q416" s="7">
        <v>0</v>
      </c>
      <c r="R416" s="7">
        <v>90.28</v>
      </c>
      <c r="S416" s="8">
        <v>5.7999999999999996E-3</v>
      </c>
      <c r="T416" s="8">
        <v>1E-4</v>
      </c>
      <c r="U416" s="8">
        <v>0</v>
      </c>
    </row>
    <row r="417" spans="2:21">
      <c r="B417" s="6" t="s">
        <v>696</v>
      </c>
      <c r="C417" s="17">
        <v>1139187</v>
      </c>
      <c r="D417" s="18" t="s">
        <v>183</v>
      </c>
      <c r="E417" s="6"/>
      <c r="F417" s="18">
        <v>513605519</v>
      </c>
      <c r="G417" s="6" t="s">
        <v>273</v>
      </c>
      <c r="H417" s="6" t="s">
        <v>145</v>
      </c>
      <c r="I417" s="6"/>
      <c r="J417" s="6"/>
      <c r="K417" s="17">
        <v>2.17</v>
      </c>
      <c r="L417" s="6" t="s">
        <v>104</v>
      </c>
      <c r="M417" s="8">
        <v>4.8000000000000001E-2</v>
      </c>
      <c r="N417" s="8">
        <v>4.6199999999999998E-2</v>
      </c>
      <c r="O417" s="7">
        <v>156639.65</v>
      </c>
      <c r="P417" s="7">
        <v>100.69</v>
      </c>
      <c r="Q417" s="7">
        <v>0</v>
      </c>
      <c r="R417" s="7">
        <v>157.72</v>
      </c>
      <c r="S417" s="8">
        <v>2.3E-3</v>
      </c>
      <c r="T417" s="8">
        <v>2.0000000000000001E-4</v>
      </c>
      <c r="U417" s="8">
        <v>0</v>
      </c>
    </row>
    <row r="418" spans="2:21">
      <c r="B418" s="6" t="s">
        <v>697</v>
      </c>
      <c r="C418" s="17">
        <v>1140870</v>
      </c>
      <c r="D418" s="18" t="s">
        <v>183</v>
      </c>
      <c r="E418" s="6"/>
      <c r="F418" s="18">
        <v>513605519</v>
      </c>
      <c r="G418" s="6" t="s">
        <v>273</v>
      </c>
      <c r="H418" s="6" t="s">
        <v>145</v>
      </c>
      <c r="I418" s="6"/>
      <c r="J418" s="6"/>
      <c r="K418" s="17">
        <v>2.91</v>
      </c>
      <c r="L418" s="6" t="s">
        <v>104</v>
      </c>
      <c r="M418" s="8">
        <v>4.4999999999999998E-2</v>
      </c>
      <c r="N418" s="8">
        <v>7.0900000000000005E-2</v>
      </c>
      <c r="O418" s="7">
        <v>214168.35</v>
      </c>
      <c r="P418" s="7">
        <v>94.97</v>
      </c>
      <c r="Q418" s="7">
        <v>0</v>
      </c>
      <c r="R418" s="7">
        <v>203.4</v>
      </c>
      <c r="S418" s="8">
        <v>2.0999999999999999E-3</v>
      </c>
      <c r="T418" s="8">
        <v>2.0000000000000001E-4</v>
      </c>
      <c r="U418" s="8">
        <v>0</v>
      </c>
    </row>
    <row r="419" spans="2:21">
      <c r="B419" s="6" t="s">
        <v>698</v>
      </c>
      <c r="C419" s="17">
        <v>4340154</v>
      </c>
      <c r="D419" s="18" t="s">
        <v>183</v>
      </c>
      <c r="E419" s="6"/>
      <c r="F419" s="18">
        <v>520039298</v>
      </c>
      <c r="G419" s="6" t="s">
        <v>273</v>
      </c>
      <c r="H419" s="6" t="s">
        <v>145</v>
      </c>
      <c r="I419" s="6"/>
      <c r="J419" s="6"/>
      <c r="K419" s="17">
        <v>2.2200000000000002</v>
      </c>
      <c r="L419" s="6" t="s">
        <v>104</v>
      </c>
      <c r="M419" s="8">
        <v>4.5999999999999999E-2</v>
      </c>
      <c r="N419" s="8">
        <v>4.6800000000000001E-2</v>
      </c>
      <c r="O419" s="7">
        <v>673620.26</v>
      </c>
      <c r="P419" s="7">
        <v>99.94</v>
      </c>
      <c r="Q419" s="7">
        <v>0</v>
      </c>
      <c r="R419" s="7">
        <v>673.22</v>
      </c>
      <c r="S419" s="8">
        <v>3.7000000000000002E-3</v>
      </c>
      <c r="T419" s="8">
        <v>8.0000000000000004E-4</v>
      </c>
      <c r="U419" s="8">
        <v>1E-4</v>
      </c>
    </row>
    <row r="420" spans="2:21">
      <c r="B420" s="6" t="s">
        <v>699</v>
      </c>
      <c r="C420" s="17">
        <v>1139559</v>
      </c>
      <c r="D420" s="18" t="s">
        <v>183</v>
      </c>
      <c r="E420" s="6"/>
      <c r="F420" s="6">
        <v>1502</v>
      </c>
      <c r="G420" s="6" t="s">
        <v>273</v>
      </c>
      <c r="H420" s="6" t="s">
        <v>145</v>
      </c>
      <c r="I420" s="6"/>
      <c r="J420" s="6"/>
      <c r="K420" s="17">
        <v>3.47</v>
      </c>
      <c r="L420" s="6" t="s">
        <v>104</v>
      </c>
      <c r="M420" s="8">
        <v>0.01</v>
      </c>
      <c r="N420" s="8">
        <v>0.30980000000000002</v>
      </c>
      <c r="O420" s="7">
        <v>2517281.92</v>
      </c>
      <c r="P420" s="7">
        <v>39.549999999999997</v>
      </c>
      <c r="Q420" s="7">
        <v>0</v>
      </c>
      <c r="R420" s="7">
        <v>995.59</v>
      </c>
      <c r="S420" s="8">
        <v>8.9999999999999993E-3</v>
      </c>
      <c r="T420" s="8">
        <v>1.1999999999999999E-3</v>
      </c>
      <c r="U420" s="8">
        <v>2.0000000000000001E-4</v>
      </c>
    </row>
    <row r="421" spans="2:21">
      <c r="B421" s="6" t="s">
        <v>700</v>
      </c>
      <c r="C421" s="17">
        <v>4210142</v>
      </c>
      <c r="D421" s="18" t="s">
        <v>183</v>
      </c>
      <c r="E421" s="6"/>
      <c r="F421" s="18">
        <v>520039074</v>
      </c>
      <c r="G421" s="6" t="s">
        <v>273</v>
      </c>
      <c r="H421" s="6" t="s">
        <v>145</v>
      </c>
      <c r="I421" s="6"/>
      <c r="J421" s="6"/>
      <c r="K421" s="17">
        <v>2.66</v>
      </c>
      <c r="L421" s="6" t="s">
        <v>104</v>
      </c>
      <c r="M421" s="8">
        <v>4.8500000000000001E-2</v>
      </c>
      <c r="N421" s="8">
        <v>7.2999999999999995E-2</v>
      </c>
      <c r="O421" s="7">
        <v>6430.83</v>
      </c>
      <c r="P421" s="7">
        <v>95.29</v>
      </c>
      <c r="Q421" s="7">
        <v>0</v>
      </c>
      <c r="R421" s="7">
        <v>6.13</v>
      </c>
      <c r="S421" s="8">
        <v>1E-4</v>
      </c>
      <c r="T421" s="8">
        <v>0</v>
      </c>
      <c r="U421" s="8">
        <v>0</v>
      </c>
    </row>
    <row r="422" spans="2:21">
      <c r="B422" s="6" t="s">
        <v>701</v>
      </c>
      <c r="C422" s="17">
        <v>36501329</v>
      </c>
      <c r="D422" s="18" t="s">
        <v>183</v>
      </c>
      <c r="E422" s="6"/>
      <c r="F422" s="6">
        <v>520038340</v>
      </c>
      <c r="G422" s="6" t="s">
        <v>273</v>
      </c>
      <c r="H422" s="6" t="s">
        <v>145</v>
      </c>
      <c r="I422" s="6"/>
      <c r="J422" s="6"/>
      <c r="K422" s="17">
        <v>0.52</v>
      </c>
      <c r="L422" s="6" t="s">
        <v>104</v>
      </c>
      <c r="M422" s="8">
        <v>7.0000000000000007E-2</v>
      </c>
      <c r="N422" s="8">
        <v>3.9800000000000002E-2</v>
      </c>
      <c r="O422" s="7">
        <v>1301788.71</v>
      </c>
      <c r="P422" s="7">
        <v>104.81</v>
      </c>
      <c r="Q422" s="7">
        <v>0</v>
      </c>
      <c r="R422" s="7">
        <v>1364.4</v>
      </c>
      <c r="S422" s="8">
        <v>5.5999999999999999E-3</v>
      </c>
      <c r="T422" s="8">
        <v>1.6000000000000001E-3</v>
      </c>
      <c r="U422" s="8">
        <v>2.9999999999999997E-4</v>
      </c>
    </row>
    <row r="423" spans="2:21">
      <c r="B423" s="6" t="s">
        <v>702</v>
      </c>
      <c r="C423" s="17">
        <v>7560055</v>
      </c>
      <c r="D423" s="18" t="s">
        <v>183</v>
      </c>
      <c r="E423" s="6"/>
      <c r="F423" s="18">
        <v>520029315</v>
      </c>
      <c r="G423" s="6" t="s">
        <v>311</v>
      </c>
      <c r="H423" s="6" t="s">
        <v>3014</v>
      </c>
      <c r="I423" s="6" t="s">
        <v>275</v>
      </c>
      <c r="J423" s="6"/>
      <c r="K423" s="17">
        <v>4.3499999999999996</v>
      </c>
      <c r="L423" s="6" t="s">
        <v>104</v>
      </c>
      <c r="M423" s="8">
        <v>7.3800000000000004E-2</v>
      </c>
      <c r="N423" s="8">
        <v>0.20580000000000001</v>
      </c>
      <c r="O423" s="7">
        <v>664705.32999999996</v>
      </c>
      <c r="P423" s="7">
        <v>67.290000000000006</v>
      </c>
      <c r="Q423" s="7">
        <v>0</v>
      </c>
      <c r="R423" s="7">
        <v>447.28</v>
      </c>
      <c r="S423" s="8">
        <v>6.3E-3</v>
      </c>
      <c r="T423" s="8">
        <v>5.0000000000000001E-4</v>
      </c>
      <c r="U423" s="8">
        <v>1E-4</v>
      </c>
    </row>
    <row r="424" spans="2:21">
      <c r="B424" s="6" t="s">
        <v>703</v>
      </c>
      <c r="C424" s="17">
        <v>11511259</v>
      </c>
      <c r="D424" s="18" t="s">
        <v>183</v>
      </c>
      <c r="E424" s="6"/>
      <c r="F424" s="6">
        <v>512531203</v>
      </c>
      <c r="G424" s="6" t="s">
        <v>273</v>
      </c>
      <c r="H424" s="6" t="s">
        <v>233</v>
      </c>
      <c r="I424" s="6" t="s">
        <v>275</v>
      </c>
      <c r="J424" s="6"/>
      <c r="K424" s="17">
        <v>2.64</v>
      </c>
      <c r="L424" s="6" t="s">
        <v>104</v>
      </c>
      <c r="M424" s="42">
        <v>5.1499999999999997E-2</v>
      </c>
      <c r="N424" s="8">
        <v>4.53E-2</v>
      </c>
      <c r="O424" s="7">
        <v>676930.13</v>
      </c>
      <c r="P424" s="7">
        <v>102.58</v>
      </c>
      <c r="Q424" s="7">
        <v>0</v>
      </c>
      <c r="R424" s="7">
        <v>694.39</v>
      </c>
      <c r="T424" s="8">
        <v>8.0000000000000004E-4</v>
      </c>
      <c r="U424" s="8">
        <v>1E-4</v>
      </c>
    </row>
    <row r="425" spans="2:21">
      <c r="B425" s="6" t="s">
        <v>704</v>
      </c>
      <c r="C425" s="17">
        <v>1139443</v>
      </c>
      <c r="D425" s="18" t="s">
        <v>183</v>
      </c>
      <c r="E425" s="6"/>
      <c r="F425" s="18">
        <v>515060044</v>
      </c>
      <c r="G425" s="6" t="s">
        <v>645</v>
      </c>
      <c r="H425" s="6" t="s">
        <v>145</v>
      </c>
      <c r="I425" s="6"/>
      <c r="J425" s="6"/>
      <c r="K425" s="17">
        <v>3.21</v>
      </c>
      <c r="L425" s="6" t="s">
        <v>104</v>
      </c>
      <c r="M425" s="8">
        <v>0.03</v>
      </c>
      <c r="N425" s="8">
        <v>5.8700000000000002E-2</v>
      </c>
      <c r="O425" s="7">
        <v>1332192.98</v>
      </c>
      <c r="P425" s="7">
        <v>117.19</v>
      </c>
      <c r="Q425" s="7">
        <v>0</v>
      </c>
      <c r="R425" s="7">
        <v>1561.2</v>
      </c>
      <c r="S425" s="8">
        <v>2.2000000000000001E-3</v>
      </c>
      <c r="T425" s="8">
        <v>1.8E-3</v>
      </c>
      <c r="U425" s="8">
        <v>2.9999999999999997E-4</v>
      </c>
    </row>
    <row r="426" spans="2:21">
      <c r="B426" s="13" t="s">
        <v>705</v>
      </c>
      <c r="C426" s="14"/>
      <c r="D426" s="21"/>
      <c r="E426" s="13"/>
      <c r="F426" s="13"/>
      <c r="G426" s="13"/>
      <c r="H426" s="13"/>
      <c r="I426" s="13"/>
      <c r="J426" s="13"/>
      <c r="K426" s="14">
        <v>4</v>
      </c>
      <c r="L426" s="13"/>
      <c r="M426" s="42"/>
      <c r="N426" s="16">
        <v>7.2099999999999997E-2</v>
      </c>
      <c r="O426" s="15">
        <v>44855137.579999998</v>
      </c>
      <c r="R426" s="15">
        <v>43318.17</v>
      </c>
      <c r="T426" s="16">
        <v>5.0500000000000003E-2</v>
      </c>
      <c r="U426" s="16">
        <v>8.8999999999999999E-3</v>
      </c>
    </row>
    <row r="427" spans="2:21">
      <c r="B427" s="6" t="s">
        <v>706</v>
      </c>
      <c r="C427" s="17">
        <v>2320174</v>
      </c>
      <c r="D427" s="18" t="s">
        <v>183</v>
      </c>
      <c r="E427" s="6"/>
      <c r="F427" s="18">
        <v>550010003</v>
      </c>
      <c r="G427" s="6" t="s">
        <v>645</v>
      </c>
      <c r="H427" s="6" t="s">
        <v>286</v>
      </c>
      <c r="I427" s="6" t="s">
        <v>110</v>
      </c>
      <c r="J427" s="6"/>
      <c r="K427" s="17">
        <v>3.29</v>
      </c>
      <c r="L427" s="6" t="s">
        <v>104</v>
      </c>
      <c r="M427" s="8">
        <v>3.49E-2</v>
      </c>
      <c r="N427" s="8">
        <v>3.8699999999999998E-2</v>
      </c>
      <c r="O427" s="7">
        <v>0.15</v>
      </c>
      <c r="P427" s="7">
        <v>101.13</v>
      </c>
      <c r="Q427" s="7">
        <v>0</v>
      </c>
      <c r="R427" s="7">
        <v>0</v>
      </c>
      <c r="S427" s="8">
        <v>0</v>
      </c>
      <c r="T427" s="8">
        <v>0</v>
      </c>
      <c r="U427" s="8">
        <v>0</v>
      </c>
    </row>
    <row r="428" spans="2:21">
      <c r="B428" s="6" t="s">
        <v>707</v>
      </c>
      <c r="C428" s="17">
        <v>1147479</v>
      </c>
      <c r="D428" s="18" t="s">
        <v>183</v>
      </c>
      <c r="E428" s="6"/>
      <c r="F428" s="18">
        <v>514837111</v>
      </c>
      <c r="G428" s="6" t="s">
        <v>645</v>
      </c>
      <c r="H428" s="6" t="s">
        <v>333</v>
      </c>
      <c r="I428" s="6" t="s">
        <v>275</v>
      </c>
      <c r="J428" s="6"/>
      <c r="K428" s="17">
        <v>4.6500000000000004</v>
      </c>
      <c r="L428" s="6" t="s">
        <v>104</v>
      </c>
      <c r="M428" s="8">
        <v>5.4800000000000001E-2</v>
      </c>
      <c r="N428" s="8">
        <v>4.6100000000000002E-2</v>
      </c>
      <c r="O428" s="7">
        <v>1823766.83</v>
      </c>
      <c r="P428" s="7">
        <v>106.68</v>
      </c>
      <c r="Q428" s="7">
        <v>0</v>
      </c>
      <c r="R428" s="7">
        <v>1945.59</v>
      </c>
      <c r="S428" s="8">
        <v>5.1000000000000004E-3</v>
      </c>
      <c r="T428" s="8">
        <v>2.3E-3</v>
      </c>
      <c r="U428" s="8">
        <v>4.0000000000000002E-4</v>
      </c>
    </row>
    <row r="429" spans="2:21">
      <c r="B429" s="6" t="s">
        <v>708</v>
      </c>
      <c r="C429" s="17">
        <v>1155951</v>
      </c>
      <c r="D429" s="18" t="s">
        <v>183</v>
      </c>
      <c r="E429" s="6"/>
      <c r="F429" s="18">
        <v>1742</v>
      </c>
      <c r="G429" s="6" t="s">
        <v>273</v>
      </c>
      <c r="H429" s="6" t="s">
        <v>333</v>
      </c>
      <c r="I429" s="6" t="s">
        <v>275</v>
      </c>
      <c r="J429" s="6"/>
      <c r="K429" s="17">
        <v>6.11</v>
      </c>
      <c r="L429" s="6" t="s">
        <v>104</v>
      </c>
      <c r="M429" s="8">
        <v>4.2999999999999997E-2</v>
      </c>
      <c r="N429" s="8">
        <v>4.36E-2</v>
      </c>
      <c r="O429" s="7">
        <v>135386.03</v>
      </c>
      <c r="P429" s="7">
        <v>100</v>
      </c>
      <c r="Q429" s="7">
        <v>0</v>
      </c>
      <c r="R429" s="7">
        <v>135.38999999999999</v>
      </c>
      <c r="S429" s="8">
        <v>1E-4</v>
      </c>
      <c r="T429" s="8">
        <v>2.0000000000000001E-4</v>
      </c>
      <c r="U429" s="8">
        <v>0</v>
      </c>
    </row>
    <row r="430" spans="2:21">
      <c r="B430" s="6" t="s">
        <v>709</v>
      </c>
      <c r="C430" s="17">
        <v>4750089</v>
      </c>
      <c r="D430" s="18" t="s">
        <v>183</v>
      </c>
      <c r="E430" s="6"/>
      <c r="F430" s="18">
        <v>550013098</v>
      </c>
      <c r="G430" s="6" t="s">
        <v>645</v>
      </c>
      <c r="H430" s="6" t="s">
        <v>383</v>
      </c>
      <c r="I430" s="6" t="s">
        <v>275</v>
      </c>
      <c r="J430" s="6"/>
      <c r="K430" s="17">
        <v>2.59</v>
      </c>
      <c r="L430" s="6" t="s">
        <v>104</v>
      </c>
      <c r="M430" s="8">
        <v>4.4999999999999998E-2</v>
      </c>
      <c r="N430" s="8">
        <v>4.4699999999999997E-2</v>
      </c>
      <c r="O430" s="7">
        <v>3675827.05</v>
      </c>
      <c r="P430" s="7">
        <v>96.35</v>
      </c>
      <c r="Q430" s="7">
        <v>0</v>
      </c>
      <c r="R430" s="7">
        <v>3541.66</v>
      </c>
      <c r="S430" s="8">
        <v>2.3999999999999998E-3</v>
      </c>
      <c r="T430" s="8">
        <v>4.1000000000000003E-3</v>
      </c>
      <c r="U430" s="8">
        <v>6.9999999999999999E-4</v>
      </c>
    </row>
    <row r="431" spans="2:21">
      <c r="B431" s="6" t="s">
        <v>710</v>
      </c>
      <c r="C431" s="17">
        <v>1142371</v>
      </c>
      <c r="D431" s="18" t="s">
        <v>183</v>
      </c>
      <c r="E431" s="6"/>
      <c r="F431" s="18">
        <v>1702</v>
      </c>
      <c r="G431" s="6" t="s">
        <v>557</v>
      </c>
      <c r="H431" s="6" t="s">
        <v>385</v>
      </c>
      <c r="I431" s="6" t="s">
        <v>110</v>
      </c>
      <c r="J431" s="6"/>
      <c r="K431" s="17">
        <v>3.5</v>
      </c>
      <c r="L431" s="6" t="s">
        <v>104</v>
      </c>
      <c r="M431" s="8">
        <v>3.8300000000000001E-2</v>
      </c>
      <c r="N431" s="8">
        <v>5.3499999999999999E-2</v>
      </c>
      <c r="O431" s="7">
        <v>1539223.73</v>
      </c>
      <c r="P431" s="7">
        <v>99.12</v>
      </c>
      <c r="Q431" s="7">
        <v>0</v>
      </c>
      <c r="R431" s="7">
        <v>1525.68</v>
      </c>
      <c r="S431" s="8">
        <v>3.2000000000000002E-3</v>
      </c>
      <c r="T431" s="8">
        <v>1.8E-3</v>
      </c>
      <c r="U431" s="8">
        <v>2.9999999999999997E-4</v>
      </c>
    </row>
    <row r="432" spans="2:21">
      <c r="B432" s="6" t="s">
        <v>711</v>
      </c>
      <c r="C432" s="17">
        <v>1143593</v>
      </c>
      <c r="D432" s="18" t="s">
        <v>183</v>
      </c>
      <c r="E432" s="6"/>
      <c r="F432" s="18">
        <v>550258438</v>
      </c>
      <c r="G432" s="6" t="s">
        <v>645</v>
      </c>
      <c r="H432" s="6" t="s">
        <v>383</v>
      </c>
      <c r="I432" s="6" t="s">
        <v>275</v>
      </c>
      <c r="J432" s="6"/>
      <c r="K432" s="17">
        <v>5.54</v>
      </c>
      <c r="L432" s="6" t="s">
        <v>104</v>
      </c>
      <c r="M432" s="8">
        <v>4.6899999999999997E-2</v>
      </c>
      <c r="N432" s="8">
        <v>5.8299999999999998E-2</v>
      </c>
      <c r="O432" s="7">
        <v>11906181.220000001</v>
      </c>
      <c r="P432" s="7">
        <v>99.48</v>
      </c>
      <c r="Q432" s="7">
        <v>0</v>
      </c>
      <c r="R432" s="7">
        <v>11844.27</v>
      </c>
      <c r="S432" s="8">
        <v>6.7000000000000002E-3</v>
      </c>
      <c r="T432" s="8">
        <v>1.38E-2</v>
      </c>
      <c r="U432" s="8">
        <v>2.3999999999999998E-3</v>
      </c>
    </row>
    <row r="433" spans="2:21">
      <c r="B433" s="6" t="s">
        <v>712</v>
      </c>
      <c r="C433" s="17">
        <v>1141332</v>
      </c>
      <c r="D433" s="18" t="s">
        <v>183</v>
      </c>
      <c r="E433" s="6"/>
      <c r="F433" s="18">
        <v>550258438</v>
      </c>
      <c r="G433" s="6" t="s">
        <v>645</v>
      </c>
      <c r="H433" s="6" t="s">
        <v>383</v>
      </c>
      <c r="I433" s="6" t="s">
        <v>275</v>
      </c>
      <c r="J433" s="6"/>
      <c r="K433" s="17">
        <v>5.38</v>
      </c>
      <c r="L433" s="6" t="s">
        <v>104</v>
      </c>
      <c r="M433" s="8">
        <v>4.6899999999999997E-2</v>
      </c>
      <c r="N433" s="8">
        <v>5.74E-2</v>
      </c>
      <c r="O433" s="7">
        <v>2569792.79</v>
      </c>
      <c r="P433" s="7">
        <v>98.34</v>
      </c>
      <c r="Q433" s="7">
        <v>0</v>
      </c>
      <c r="R433" s="7">
        <v>2527.13</v>
      </c>
      <c r="S433" s="8">
        <v>1.1999999999999999E-3</v>
      </c>
      <c r="T433" s="8">
        <v>2.8999999999999998E-3</v>
      </c>
      <c r="U433" s="8">
        <v>5.0000000000000001E-4</v>
      </c>
    </row>
    <row r="434" spans="2:21">
      <c r="B434" s="6" t="s">
        <v>713</v>
      </c>
      <c r="C434" s="17">
        <v>5760244</v>
      </c>
      <c r="D434" s="18" t="s">
        <v>183</v>
      </c>
      <c r="E434" s="6"/>
      <c r="F434" s="18">
        <v>520028010</v>
      </c>
      <c r="G434" s="6" t="s">
        <v>389</v>
      </c>
      <c r="H434" s="6" t="s">
        <v>416</v>
      </c>
      <c r="I434" s="6" t="s">
        <v>110</v>
      </c>
      <c r="J434" s="6"/>
      <c r="K434" s="17">
        <v>2.91</v>
      </c>
      <c r="L434" s="6" t="s">
        <v>104</v>
      </c>
      <c r="M434" s="8">
        <v>5.45E-2</v>
      </c>
      <c r="N434" s="8">
        <v>4.53E-2</v>
      </c>
      <c r="O434" s="7">
        <v>10232.94</v>
      </c>
      <c r="P434" s="7">
        <v>98.57</v>
      </c>
      <c r="Q434" s="7">
        <v>0</v>
      </c>
      <c r="R434" s="7">
        <v>10.09</v>
      </c>
      <c r="S434" s="8">
        <v>0</v>
      </c>
      <c r="T434" s="8">
        <v>0</v>
      </c>
      <c r="U434" s="8">
        <v>0</v>
      </c>
    </row>
    <row r="435" spans="2:21">
      <c r="B435" s="6" t="s">
        <v>714</v>
      </c>
      <c r="C435" s="17">
        <v>2590396</v>
      </c>
      <c r="D435" s="18" t="s">
        <v>183</v>
      </c>
      <c r="E435" s="6"/>
      <c r="F435" s="18">
        <v>520036658</v>
      </c>
      <c r="G435" s="6" t="s">
        <v>311</v>
      </c>
      <c r="H435" s="6" t="s">
        <v>447</v>
      </c>
      <c r="I435" s="6" t="s">
        <v>110</v>
      </c>
      <c r="J435" s="6"/>
      <c r="K435" s="17">
        <v>2.8</v>
      </c>
      <c r="L435" s="6" t="s">
        <v>104</v>
      </c>
      <c r="M435" s="8">
        <v>6.7000000000000004E-2</v>
      </c>
      <c r="N435" s="8">
        <v>4.7399999999999998E-2</v>
      </c>
      <c r="O435" s="7">
        <v>102214.52</v>
      </c>
      <c r="P435" s="7">
        <v>100.61</v>
      </c>
      <c r="Q435" s="7">
        <v>0</v>
      </c>
      <c r="R435" s="7">
        <v>102.84</v>
      </c>
      <c r="S435" s="8">
        <v>1E-4</v>
      </c>
      <c r="T435" s="8">
        <v>1E-4</v>
      </c>
      <c r="U435" s="8">
        <v>0</v>
      </c>
    </row>
    <row r="436" spans="2:21">
      <c r="B436" s="6" t="s">
        <v>715</v>
      </c>
      <c r="C436" s="17">
        <v>2590461</v>
      </c>
      <c r="D436" s="18" t="s">
        <v>183</v>
      </c>
      <c r="E436" s="6"/>
      <c r="F436" s="18">
        <v>520036658</v>
      </c>
      <c r="G436" s="6" t="s">
        <v>311</v>
      </c>
      <c r="H436" s="6" t="s">
        <v>447</v>
      </c>
      <c r="I436" s="6" t="s">
        <v>110</v>
      </c>
      <c r="J436" s="6"/>
      <c r="K436" s="17">
        <v>4.1100000000000003</v>
      </c>
      <c r="L436" s="6" t="s">
        <v>104</v>
      </c>
      <c r="M436" s="8">
        <v>4.7E-2</v>
      </c>
      <c r="N436" s="8">
        <v>4.9399999999999999E-2</v>
      </c>
      <c r="O436" s="7">
        <v>933681.44</v>
      </c>
      <c r="P436" s="7">
        <v>98.82</v>
      </c>
      <c r="Q436" s="7">
        <v>0</v>
      </c>
      <c r="R436" s="7">
        <v>922.66</v>
      </c>
      <c r="S436" s="8">
        <v>1.1999999999999999E-3</v>
      </c>
      <c r="T436" s="8">
        <v>1.1000000000000001E-3</v>
      </c>
      <c r="U436" s="8">
        <v>2.0000000000000001E-4</v>
      </c>
    </row>
    <row r="437" spans="2:21">
      <c r="B437" s="6" t="s">
        <v>716</v>
      </c>
      <c r="C437" s="17">
        <v>1143155</v>
      </c>
      <c r="D437" s="18" t="s">
        <v>183</v>
      </c>
      <c r="E437" s="6"/>
      <c r="F437" s="18">
        <v>1720</v>
      </c>
      <c r="G437" s="6" t="s">
        <v>557</v>
      </c>
      <c r="H437" s="6" t="s">
        <v>447</v>
      </c>
      <c r="I437" s="6" t="s">
        <v>110</v>
      </c>
      <c r="J437" s="6"/>
      <c r="K437" s="17">
        <v>3.01</v>
      </c>
      <c r="L437" s="6" t="s">
        <v>104</v>
      </c>
      <c r="M437" s="8">
        <v>5.5500000000000001E-2</v>
      </c>
      <c r="N437" s="8">
        <v>0.13109999999999999</v>
      </c>
      <c r="O437" s="7">
        <v>3312850.97</v>
      </c>
      <c r="P437" s="7">
        <v>86.9</v>
      </c>
      <c r="Q437" s="7">
        <v>0</v>
      </c>
      <c r="R437" s="7">
        <v>2878.87</v>
      </c>
      <c r="S437" s="8">
        <v>8.0999999999999996E-3</v>
      </c>
      <c r="T437" s="8">
        <v>3.3999999999999998E-3</v>
      </c>
      <c r="U437" s="8">
        <v>5.9999999999999995E-4</v>
      </c>
    </row>
    <row r="438" spans="2:21">
      <c r="B438" s="6" t="s">
        <v>717</v>
      </c>
      <c r="C438" s="17">
        <v>1141365</v>
      </c>
      <c r="D438" s="18" t="s">
        <v>183</v>
      </c>
      <c r="E438" s="6"/>
      <c r="F438" s="18">
        <v>515643484</v>
      </c>
      <c r="G438" s="6" t="s">
        <v>645</v>
      </c>
      <c r="H438" s="6" t="s">
        <v>447</v>
      </c>
      <c r="I438" s="6" t="s">
        <v>110</v>
      </c>
      <c r="J438" s="6"/>
      <c r="K438" s="17">
        <v>2.0699999999999998</v>
      </c>
      <c r="L438" s="6" t="s">
        <v>104</v>
      </c>
      <c r="M438" s="8">
        <v>7.7499999999999999E-2</v>
      </c>
      <c r="N438" s="8">
        <v>6.4199999999999993E-2</v>
      </c>
      <c r="O438" s="7">
        <v>1230544.06</v>
      </c>
      <c r="P438" s="7">
        <v>107.18</v>
      </c>
      <c r="Q438" s="7">
        <v>0</v>
      </c>
      <c r="R438" s="7">
        <v>1318.9</v>
      </c>
      <c r="S438" s="8">
        <v>8.3000000000000001E-3</v>
      </c>
      <c r="T438" s="8">
        <v>1.5E-3</v>
      </c>
      <c r="U438" s="8">
        <v>2.9999999999999997E-4</v>
      </c>
    </row>
    <row r="439" spans="2:21">
      <c r="B439" s="6" t="s">
        <v>718</v>
      </c>
      <c r="C439" s="17">
        <v>1141373</v>
      </c>
      <c r="D439" s="18" t="s">
        <v>183</v>
      </c>
      <c r="E439" s="6"/>
      <c r="F439" s="18">
        <v>515643484</v>
      </c>
      <c r="G439" s="6" t="s">
        <v>645</v>
      </c>
      <c r="H439" s="6" t="s">
        <v>447</v>
      </c>
      <c r="I439" s="6" t="s">
        <v>110</v>
      </c>
      <c r="J439" s="6"/>
      <c r="K439" s="17">
        <v>2.16</v>
      </c>
      <c r="L439" s="6" t="s">
        <v>104</v>
      </c>
      <c r="M439" s="8">
        <v>7.7499999999999999E-2</v>
      </c>
      <c r="N439" s="8">
        <v>7.1400000000000005E-2</v>
      </c>
      <c r="O439" s="7">
        <v>4925508.13</v>
      </c>
      <c r="P439" s="7">
        <v>105.07</v>
      </c>
      <c r="Q439" s="7">
        <v>0</v>
      </c>
      <c r="R439" s="7">
        <v>5175.2299999999996</v>
      </c>
      <c r="S439" s="8">
        <v>8.6E-3</v>
      </c>
      <c r="T439" s="8">
        <v>6.0000000000000001E-3</v>
      </c>
      <c r="U439" s="8">
        <v>1.1000000000000001E-3</v>
      </c>
    </row>
    <row r="440" spans="2:21">
      <c r="B440" s="6" t="s">
        <v>719</v>
      </c>
      <c r="C440" s="17">
        <v>1142033</v>
      </c>
      <c r="D440" s="18" t="s">
        <v>183</v>
      </c>
      <c r="E440" s="6"/>
      <c r="F440" s="18">
        <v>1613</v>
      </c>
      <c r="G440" s="6" t="s">
        <v>273</v>
      </c>
      <c r="H440" s="6" t="s">
        <v>654</v>
      </c>
      <c r="I440" s="6" t="s">
        <v>275</v>
      </c>
      <c r="J440" s="6"/>
      <c r="K440" s="17">
        <v>3.74</v>
      </c>
      <c r="L440" s="6" t="s">
        <v>104</v>
      </c>
      <c r="M440" s="8">
        <v>5.6500000000000002E-2</v>
      </c>
      <c r="N440" s="8">
        <v>8.8999999999999996E-2</v>
      </c>
      <c r="O440" s="7">
        <v>450741.5</v>
      </c>
      <c r="P440" s="7">
        <v>93.14</v>
      </c>
      <c r="Q440" s="7">
        <v>0</v>
      </c>
      <c r="R440" s="7">
        <v>419.82</v>
      </c>
      <c r="S440" s="8">
        <v>2.8E-3</v>
      </c>
      <c r="T440" s="8">
        <v>5.0000000000000001E-4</v>
      </c>
      <c r="U440" s="8">
        <v>1E-4</v>
      </c>
    </row>
    <row r="441" spans="2:21">
      <c r="B441" s="6" t="s">
        <v>720</v>
      </c>
      <c r="C441" s="17">
        <v>1139922</v>
      </c>
      <c r="D441" s="18" t="s">
        <v>183</v>
      </c>
      <c r="E441" s="6"/>
      <c r="F441" s="18">
        <v>511396046</v>
      </c>
      <c r="G441" s="6" t="s">
        <v>294</v>
      </c>
      <c r="H441" s="6" t="s">
        <v>145</v>
      </c>
      <c r="I441" s="6"/>
      <c r="J441" s="6"/>
      <c r="K441" s="17">
        <v>4.1500000000000004</v>
      </c>
      <c r="L441" s="6" t="s">
        <v>104</v>
      </c>
      <c r="M441" s="8">
        <v>5.9499999999999997E-2</v>
      </c>
      <c r="N441" s="8">
        <v>9.6199999999999994E-2</v>
      </c>
      <c r="O441" s="7">
        <v>7761205.5700000003</v>
      </c>
      <c r="P441" s="7">
        <v>84.03</v>
      </c>
      <c r="Q441" s="7">
        <v>0</v>
      </c>
      <c r="R441" s="7">
        <v>6521.74</v>
      </c>
      <c r="S441" s="8">
        <v>7.9000000000000008E-3</v>
      </c>
      <c r="T441" s="8">
        <v>7.6E-3</v>
      </c>
      <c r="U441" s="8">
        <v>1.2999999999999999E-3</v>
      </c>
    </row>
    <row r="442" spans="2:21">
      <c r="B442" s="6" t="s">
        <v>721</v>
      </c>
      <c r="C442" s="17">
        <v>1140888</v>
      </c>
      <c r="D442" s="18" t="s">
        <v>183</v>
      </c>
      <c r="E442" s="6"/>
      <c r="F442" s="18">
        <v>511396046</v>
      </c>
      <c r="G442" s="6" t="s">
        <v>294</v>
      </c>
      <c r="H442" s="6" t="s">
        <v>145</v>
      </c>
      <c r="I442" s="6"/>
      <c r="J442" s="6"/>
      <c r="K442" s="17">
        <v>4.05</v>
      </c>
      <c r="L442" s="6" t="s">
        <v>104</v>
      </c>
      <c r="M442" s="8">
        <v>5.5E-2</v>
      </c>
      <c r="N442" s="8">
        <v>0.1502</v>
      </c>
      <c r="O442" s="7">
        <v>1057249.26</v>
      </c>
      <c r="P442" s="7">
        <v>71.599999999999994</v>
      </c>
      <c r="Q442" s="7">
        <v>0</v>
      </c>
      <c r="R442" s="7">
        <v>756.99</v>
      </c>
      <c r="S442" s="8">
        <v>4.4999999999999997E-3</v>
      </c>
      <c r="T442" s="8">
        <v>8.9999999999999998E-4</v>
      </c>
      <c r="U442" s="8">
        <v>2.0000000000000001E-4</v>
      </c>
    </row>
    <row r="443" spans="2:21">
      <c r="B443" s="6" t="s">
        <v>722</v>
      </c>
      <c r="C443" s="17">
        <v>1142488</v>
      </c>
      <c r="D443" s="18" t="s">
        <v>183</v>
      </c>
      <c r="E443" s="6"/>
      <c r="F443" s="18">
        <v>515060044</v>
      </c>
      <c r="G443" s="6" t="s">
        <v>645</v>
      </c>
      <c r="H443" s="6" t="s">
        <v>145</v>
      </c>
      <c r="I443" s="6"/>
      <c r="J443" s="6"/>
      <c r="K443" s="17">
        <v>3.1</v>
      </c>
      <c r="L443" s="6" t="s">
        <v>104</v>
      </c>
      <c r="M443" s="8">
        <v>0.02</v>
      </c>
      <c r="N443" s="8">
        <v>7.9200000000000007E-2</v>
      </c>
      <c r="O443" s="7">
        <v>3420731.4</v>
      </c>
      <c r="P443" s="7">
        <v>107.91</v>
      </c>
      <c r="Q443" s="7">
        <v>0</v>
      </c>
      <c r="R443" s="7">
        <v>3691.31</v>
      </c>
      <c r="S443" s="8">
        <v>5.4000000000000003E-3</v>
      </c>
      <c r="T443" s="8">
        <v>4.3E-3</v>
      </c>
      <c r="U443" s="8">
        <v>8.0000000000000004E-4</v>
      </c>
    </row>
    <row r="444" spans="2:21">
      <c r="B444" s="13" t="s">
        <v>723</v>
      </c>
      <c r="C444" s="14"/>
      <c r="D444" s="21"/>
      <c r="E444" s="13"/>
      <c r="F444" s="13"/>
      <c r="G444" s="13"/>
      <c r="H444" s="13"/>
      <c r="I444" s="13"/>
      <c r="J444" s="13"/>
      <c r="L444" s="13"/>
      <c r="M444" s="42"/>
      <c r="O444" s="15">
        <v>0</v>
      </c>
      <c r="R444" s="15">
        <v>0</v>
      </c>
      <c r="T444" s="16">
        <v>0</v>
      </c>
      <c r="U444" s="16">
        <v>0</v>
      </c>
    </row>
    <row r="445" spans="2:21">
      <c r="B445" s="3" t="s">
        <v>724</v>
      </c>
      <c r="C445" s="12"/>
      <c r="D445" s="20"/>
      <c r="E445" s="3"/>
      <c r="F445" s="3"/>
      <c r="G445" s="3"/>
      <c r="H445" s="3"/>
      <c r="I445" s="3"/>
      <c r="J445" s="3"/>
      <c r="K445" s="12">
        <v>8.73</v>
      </c>
      <c r="L445" s="3"/>
      <c r="M445" s="42"/>
      <c r="N445" s="10">
        <v>5.9200000000000003E-2</v>
      </c>
      <c r="O445" s="9">
        <v>72957324.469999999</v>
      </c>
      <c r="R445" s="9">
        <v>282280.31</v>
      </c>
      <c r="T445" s="10">
        <v>0.32940000000000003</v>
      </c>
      <c r="U445" s="10">
        <v>5.8000000000000003E-2</v>
      </c>
    </row>
    <row r="446" spans="2:21">
      <c r="B446" s="13" t="s">
        <v>725</v>
      </c>
      <c r="C446" s="14"/>
      <c r="D446" s="21"/>
      <c r="E446" s="13"/>
      <c r="F446" s="13"/>
      <c r="G446" s="13"/>
      <c r="H446" s="13"/>
      <c r="I446" s="13"/>
      <c r="J446" s="13"/>
      <c r="K446" s="14">
        <v>5.62</v>
      </c>
      <c r="L446" s="13"/>
      <c r="M446" s="42"/>
      <c r="N446" s="16">
        <v>6.1499999999999999E-2</v>
      </c>
      <c r="O446" s="15">
        <v>8342386.0199999996</v>
      </c>
      <c r="R446" s="15">
        <v>28527.3</v>
      </c>
      <c r="T446" s="16">
        <v>3.3300000000000003E-2</v>
      </c>
      <c r="U446" s="16">
        <v>5.8999999999999999E-3</v>
      </c>
    </row>
    <row r="447" spans="2:21">
      <c r="B447" s="6" t="s">
        <v>726</v>
      </c>
      <c r="C447" s="17" t="s">
        <v>727</v>
      </c>
      <c r="D447" s="18" t="s">
        <v>121</v>
      </c>
      <c r="E447" s="6" t="s">
        <v>728</v>
      </c>
      <c r="F447" s="6">
        <v>514914001</v>
      </c>
      <c r="G447" s="6" t="s">
        <v>729</v>
      </c>
      <c r="H447" s="6" t="s">
        <v>730</v>
      </c>
      <c r="I447" s="6" t="s">
        <v>731</v>
      </c>
      <c r="J447" s="6"/>
      <c r="K447" s="17">
        <v>4.24</v>
      </c>
      <c r="L447" s="6" t="s">
        <v>43</v>
      </c>
      <c r="M447" s="8">
        <v>5.0819999999999997E-2</v>
      </c>
      <c r="N447" s="8">
        <v>4.5900000000000003E-2</v>
      </c>
      <c r="O447" s="7">
        <v>283569.59000000003</v>
      </c>
      <c r="P447" s="7">
        <v>103.57</v>
      </c>
      <c r="Q447" s="7">
        <v>0</v>
      </c>
      <c r="R447" s="7">
        <v>1066.7</v>
      </c>
      <c r="S447" s="8">
        <v>6.9999999999999999E-4</v>
      </c>
      <c r="T447" s="8">
        <v>1.1999999999999999E-3</v>
      </c>
      <c r="U447" s="8">
        <v>2.0000000000000001E-4</v>
      </c>
    </row>
    <row r="448" spans="2:21">
      <c r="B448" s="6" t="s">
        <v>732</v>
      </c>
      <c r="C448" s="17" t="s">
        <v>733</v>
      </c>
      <c r="D448" s="18" t="s">
        <v>121</v>
      </c>
      <c r="E448" s="6" t="s">
        <v>728</v>
      </c>
      <c r="F448" s="6">
        <v>514914001</v>
      </c>
      <c r="G448" s="6" t="s">
        <v>729</v>
      </c>
      <c r="H448" s="6" t="s">
        <v>730</v>
      </c>
      <c r="I448" s="6" t="s">
        <v>731</v>
      </c>
      <c r="J448" s="6"/>
      <c r="K448" s="17">
        <v>1.69</v>
      </c>
      <c r="L448" s="6" t="s">
        <v>43</v>
      </c>
      <c r="M448" s="8">
        <v>4.4350000000000001E-2</v>
      </c>
      <c r="N448" s="8">
        <v>3.6600000000000001E-2</v>
      </c>
      <c r="O448" s="7">
        <v>222534.05</v>
      </c>
      <c r="P448" s="7">
        <v>102.46</v>
      </c>
      <c r="Q448" s="7">
        <v>0</v>
      </c>
      <c r="R448" s="7">
        <v>828.16</v>
      </c>
      <c r="S448" s="8">
        <v>5.9999999999999995E-4</v>
      </c>
      <c r="T448" s="8">
        <v>1E-3</v>
      </c>
      <c r="U448" s="8">
        <v>2.0000000000000001E-4</v>
      </c>
    </row>
    <row r="449" spans="2:21">
      <c r="B449" s="6" t="s">
        <v>734</v>
      </c>
      <c r="C449" s="17" t="s">
        <v>735</v>
      </c>
      <c r="D449" s="18" t="s">
        <v>223</v>
      </c>
      <c r="E449" s="6" t="s">
        <v>728</v>
      </c>
      <c r="F449" s="6">
        <v>520013954</v>
      </c>
      <c r="G449" s="6" t="s">
        <v>736</v>
      </c>
      <c r="H449" s="6" t="s">
        <v>737</v>
      </c>
      <c r="I449" s="6" t="s">
        <v>731</v>
      </c>
      <c r="J449" s="6"/>
      <c r="K449" s="17">
        <v>5.44</v>
      </c>
      <c r="L449" s="6" t="s">
        <v>48</v>
      </c>
      <c r="M449" s="8">
        <v>4.4999999999999998E-2</v>
      </c>
      <c r="N449" s="8">
        <v>3.6400000000000002E-2</v>
      </c>
      <c r="O449" s="7">
        <v>1651009.08</v>
      </c>
      <c r="P449" s="7">
        <v>102.92</v>
      </c>
      <c r="Q449" s="7">
        <v>0</v>
      </c>
      <c r="R449" s="7">
        <v>6929.72</v>
      </c>
      <c r="S449" s="8">
        <v>1.8E-3</v>
      </c>
      <c r="T449" s="8">
        <v>8.0999999999999996E-3</v>
      </c>
      <c r="U449" s="8">
        <v>1.4E-3</v>
      </c>
    </row>
    <row r="450" spans="2:21">
      <c r="B450" s="6" t="s">
        <v>738</v>
      </c>
      <c r="C450" s="17" t="s">
        <v>739</v>
      </c>
      <c r="D450" s="18" t="s">
        <v>121</v>
      </c>
      <c r="E450" s="6" t="s">
        <v>728</v>
      </c>
      <c r="F450" s="6">
        <v>520013954</v>
      </c>
      <c r="G450" s="6" t="s">
        <v>736</v>
      </c>
      <c r="H450" s="6" t="s">
        <v>737</v>
      </c>
      <c r="I450" s="6" t="s">
        <v>731</v>
      </c>
      <c r="J450" s="6"/>
      <c r="K450" s="17">
        <v>6.83</v>
      </c>
      <c r="L450" s="6" t="s">
        <v>43</v>
      </c>
      <c r="M450" s="8">
        <v>6.7500000000000004E-2</v>
      </c>
      <c r="N450" s="8">
        <v>6.6600000000000006E-2</v>
      </c>
      <c r="O450" s="7">
        <v>208401.35</v>
      </c>
      <c r="P450" s="7">
        <v>101.74</v>
      </c>
      <c r="Q450" s="7">
        <v>0</v>
      </c>
      <c r="R450" s="7">
        <v>770.06</v>
      </c>
      <c r="S450" s="8">
        <v>2.0000000000000001E-4</v>
      </c>
      <c r="T450" s="8">
        <v>8.9999999999999998E-4</v>
      </c>
      <c r="U450" s="8">
        <v>2.0000000000000001E-4</v>
      </c>
    </row>
    <row r="451" spans="2:21">
      <c r="B451" s="6" t="s">
        <v>740</v>
      </c>
      <c r="C451" s="17" t="s">
        <v>741</v>
      </c>
      <c r="D451" s="18" t="s">
        <v>742</v>
      </c>
      <c r="E451" s="6" t="s">
        <v>728</v>
      </c>
      <c r="F451" s="6">
        <v>520013954</v>
      </c>
      <c r="G451" s="6" t="s">
        <v>736</v>
      </c>
      <c r="H451" s="6" t="s">
        <v>737</v>
      </c>
      <c r="I451" s="6" t="s">
        <v>731</v>
      </c>
      <c r="J451" s="6"/>
      <c r="K451" s="17">
        <v>6.52</v>
      </c>
      <c r="L451" s="6" t="s">
        <v>43</v>
      </c>
      <c r="M451" s="8">
        <v>3.15E-2</v>
      </c>
      <c r="N451" s="8">
        <v>6.25E-2</v>
      </c>
      <c r="O451" s="7">
        <v>4218677.6900000004</v>
      </c>
      <c r="P451" s="7">
        <v>83.66</v>
      </c>
      <c r="Q451" s="7">
        <v>0</v>
      </c>
      <c r="R451" s="7">
        <v>12818.97</v>
      </c>
      <c r="S451" s="8">
        <v>1.1999999999999999E-3</v>
      </c>
      <c r="T451" s="8">
        <v>1.4999999999999999E-2</v>
      </c>
      <c r="U451" s="8">
        <v>2.5999999999999999E-3</v>
      </c>
    </row>
    <row r="452" spans="2:21">
      <c r="B452" s="6" t="s">
        <v>748</v>
      </c>
      <c r="C452" s="17" t="s">
        <v>749</v>
      </c>
      <c r="D452" s="18" t="s">
        <v>745</v>
      </c>
      <c r="E452" s="6" t="s">
        <v>728</v>
      </c>
      <c r="F452" s="6">
        <v>512704867</v>
      </c>
      <c r="G452" s="6" t="s">
        <v>750</v>
      </c>
      <c r="H452" s="6" t="s">
        <v>142</v>
      </c>
      <c r="I452" s="6"/>
      <c r="J452" s="6"/>
      <c r="K452" s="17">
        <v>2.14</v>
      </c>
      <c r="L452" s="6" t="s">
        <v>43</v>
      </c>
      <c r="M452" s="8">
        <v>1.4999999999999999E-2</v>
      </c>
      <c r="N452">
        <v>0</v>
      </c>
      <c r="O452" s="7">
        <v>91532.85</v>
      </c>
      <c r="P452" s="7">
        <v>110.39</v>
      </c>
      <c r="Q452" s="7">
        <v>0</v>
      </c>
      <c r="R452" s="7">
        <v>366.99</v>
      </c>
      <c r="S452" s="40">
        <v>8.422611E-4</v>
      </c>
      <c r="T452" s="8">
        <v>4.0000000000000002E-4</v>
      </c>
      <c r="U452" s="8">
        <v>1E-4</v>
      </c>
    </row>
    <row r="453" spans="2:21">
      <c r="B453" s="13" t="s">
        <v>751</v>
      </c>
      <c r="C453" s="14"/>
      <c r="D453" s="21"/>
      <c r="E453" s="13"/>
      <c r="F453" s="13"/>
      <c r="G453" s="13"/>
      <c r="H453" s="13"/>
      <c r="I453" s="13"/>
      <c r="J453" s="13"/>
      <c r="K453" s="14">
        <v>9.3699999999999992</v>
      </c>
      <c r="L453" s="13"/>
      <c r="M453" s="42"/>
      <c r="N453" s="16">
        <v>5.8700000000000002E-2</v>
      </c>
      <c r="O453" s="15">
        <v>64614938.450000003</v>
      </c>
      <c r="R453" s="15">
        <v>253753.01</v>
      </c>
      <c r="S453" s="40"/>
      <c r="T453" s="16">
        <v>0.29609999999999997</v>
      </c>
      <c r="U453" s="16">
        <v>5.21E-2</v>
      </c>
    </row>
    <row r="454" spans="2:21">
      <c r="B454" s="6" t="s">
        <v>743</v>
      </c>
      <c r="C454" s="17" t="s">
        <v>744</v>
      </c>
      <c r="D454" s="18" t="s">
        <v>745</v>
      </c>
      <c r="E454" s="6" t="s">
        <v>728</v>
      </c>
      <c r="F454" s="6"/>
      <c r="G454" s="6" t="s">
        <v>746</v>
      </c>
      <c r="H454" s="6" t="s">
        <v>747</v>
      </c>
      <c r="I454" s="6" t="s">
        <v>731</v>
      </c>
      <c r="J454" s="6"/>
      <c r="K454" s="17">
        <v>4.7300000000000004</v>
      </c>
      <c r="L454" s="6" t="s">
        <v>43</v>
      </c>
      <c r="M454" s="8">
        <v>7.8750000000000001E-2</v>
      </c>
      <c r="N454" s="8">
        <v>9.9299999999999999E-2</v>
      </c>
      <c r="O454" s="7">
        <v>1666661.41</v>
      </c>
      <c r="P454" s="7">
        <v>94.93</v>
      </c>
      <c r="Q454" s="7">
        <v>0</v>
      </c>
      <c r="R454" s="7">
        <v>5746.71</v>
      </c>
      <c r="S454" s="41">
        <v>2.3999999999999998E-3</v>
      </c>
      <c r="T454" s="8">
        <v>6.7000000000000002E-3</v>
      </c>
      <c r="U454" s="8">
        <v>1.1999999999999999E-3</v>
      </c>
    </row>
    <row r="455" spans="2:21">
      <c r="B455" s="6" t="s">
        <v>752</v>
      </c>
      <c r="C455" s="17" t="s">
        <v>753</v>
      </c>
      <c r="D455" s="18" t="s">
        <v>121</v>
      </c>
      <c r="E455" s="6" t="s">
        <v>728</v>
      </c>
      <c r="F455" s="6">
        <v>520036872</v>
      </c>
      <c r="G455" s="6" t="s">
        <v>750</v>
      </c>
      <c r="H455" s="6" t="s">
        <v>161</v>
      </c>
      <c r="I455" s="6" t="s">
        <v>754</v>
      </c>
      <c r="J455" s="6"/>
      <c r="K455" s="17">
        <v>4.6900000000000004</v>
      </c>
      <c r="L455" s="6" t="s">
        <v>43</v>
      </c>
      <c r="M455" s="8">
        <v>1.2500000000000001E-2</v>
      </c>
      <c r="N455">
        <v>-2.86E-2</v>
      </c>
      <c r="O455" s="7">
        <v>122047.9</v>
      </c>
      <c r="P455" s="7">
        <v>152.94999999999999</v>
      </c>
      <c r="Q455" s="7">
        <v>0</v>
      </c>
      <c r="R455" s="7">
        <v>677.99</v>
      </c>
      <c r="S455" s="41">
        <v>4.0000000000000002E-4</v>
      </c>
      <c r="T455" s="8">
        <v>8.0000000000000004E-4</v>
      </c>
      <c r="U455" s="8">
        <v>1E-4</v>
      </c>
    </row>
    <row r="456" spans="2:21">
      <c r="B456" s="6" t="s">
        <v>755</v>
      </c>
      <c r="C456" s="17" t="s">
        <v>756</v>
      </c>
      <c r="D456" s="18" t="s">
        <v>121</v>
      </c>
      <c r="E456" s="6" t="s">
        <v>728</v>
      </c>
      <c r="F456" s="6"/>
      <c r="G456" s="6" t="s">
        <v>757</v>
      </c>
      <c r="H456" s="6" t="s">
        <v>758</v>
      </c>
      <c r="I456" s="6" t="s">
        <v>221</v>
      </c>
      <c r="J456" s="6"/>
      <c r="K456">
        <v>12.75</v>
      </c>
      <c r="L456" s="6" t="s">
        <v>43</v>
      </c>
      <c r="M456" s="8">
        <v>5.5E-2</v>
      </c>
      <c r="N456" s="8">
        <v>5.5E-2</v>
      </c>
      <c r="O456" s="7">
        <v>373058.99</v>
      </c>
      <c r="P456" s="7">
        <v>100.12</v>
      </c>
      <c r="Q456" s="7">
        <v>0</v>
      </c>
      <c r="R456" s="7">
        <v>1356.58</v>
      </c>
      <c r="S456" s="40">
        <v>1.9691923300000002E-3</v>
      </c>
      <c r="T456" s="8">
        <v>1.6000000000000001E-3</v>
      </c>
      <c r="U456" s="8">
        <v>2.9999999999999997E-4</v>
      </c>
    </row>
    <row r="457" spans="2:21">
      <c r="B457" s="6" t="s">
        <v>759</v>
      </c>
      <c r="C457" s="17" t="s">
        <v>760</v>
      </c>
      <c r="D457" s="18" t="s">
        <v>761</v>
      </c>
      <c r="E457" s="6" t="s">
        <v>728</v>
      </c>
      <c r="F457" s="6"/>
      <c r="G457" s="6" t="s">
        <v>757</v>
      </c>
      <c r="H457" s="6" t="s">
        <v>233</v>
      </c>
      <c r="I457" s="6" t="s">
        <v>731</v>
      </c>
      <c r="J457" s="6"/>
      <c r="K457" s="17">
        <v>1.41</v>
      </c>
      <c r="L457" s="6" t="s">
        <v>62</v>
      </c>
      <c r="M457" s="8">
        <v>0.115</v>
      </c>
      <c r="N457" s="8">
        <v>6.6299999999999998E-2</v>
      </c>
      <c r="O457" s="7">
        <v>178032.69</v>
      </c>
      <c r="P457" s="7">
        <v>112.3</v>
      </c>
      <c r="Q457" s="7">
        <v>0</v>
      </c>
      <c r="R457" s="7">
        <v>186.14</v>
      </c>
      <c r="S457" s="41">
        <v>2.0000000000000001E-4</v>
      </c>
      <c r="T457" s="8">
        <v>2.0000000000000001E-4</v>
      </c>
      <c r="U457" s="8">
        <v>0</v>
      </c>
    </row>
    <row r="458" spans="2:21">
      <c r="B458" s="6" t="s">
        <v>762</v>
      </c>
      <c r="C458" s="17" t="s">
        <v>763</v>
      </c>
      <c r="D458" s="18" t="s">
        <v>230</v>
      </c>
      <c r="E458" s="6" t="s">
        <v>728</v>
      </c>
      <c r="F458" s="6"/>
      <c r="G458" s="6" t="s">
        <v>757</v>
      </c>
      <c r="H458" s="6" t="s">
        <v>764</v>
      </c>
      <c r="I458" s="6" t="s">
        <v>221</v>
      </c>
      <c r="J458" s="6"/>
      <c r="K458" s="17">
        <v>7.66</v>
      </c>
      <c r="L458" s="6" t="s">
        <v>43</v>
      </c>
      <c r="M458" s="8">
        <v>5.2499999999999998E-2</v>
      </c>
      <c r="N458" s="8">
        <v>7.4099999999999999E-2</v>
      </c>
      <c r="O458" s="7">
        <v>1471007.6</v>
      </c>
      <c r="P458" s="7">
        <v>86</v>
      </c>
      <c r="Q458" s="7">
        <v>0</v>
      </c>
      <c r="R458" s="7">
        <v>4594.72</v>
      </c>
      <c r="S458" s="41">
        <v>2.3999999999999998E-3</v>
      </c>
      <c r="T458" s="8">
        <v>5.4000000000000003E-3</v>
      </c>
      <c r="U458" s="8">
        <v>8.9999999999999998E-4</v>
      </c>
    </row>
    <row r="459" spans="2:21">
      <c r="B459" s="6" t="s">
        <v>765</v>
      </c>
      <c r="C459" s="17" t="s">
        <v>766</v>
      </c>
      <c r="D459" s="18" t="s">
        <v>121</v>
      </c>
      <c r="E459" s="6" t="s">
        <v>728</v>
      </c>
      <c r="F459" s="6"/>
      <c r="G459" s="6" t="s">
        <v>757</v>
      </c>
      <c r="H459" s="6" t="s">
        <v>767</v>
      </c>
      <c r="I459" s="6" t="s">
        <v>162</v>
      </c>
      <c r="J459" s="6"/>
      <c r="K459">
        <v>12.56</v>
      </c>
      <c r="L459" s="6" t="s">
        <v>43</v>
      </c>
      <c r="M459" s="8">
        <v>5.5E-2</v>
      </c>
      <c r="N459">
        <v>3.7100000000000001E-2</v>
      </c>
      <c r="O459" s="7">
        <v>266476.87</v>
      </c>
      <c r="P459" s="7">
        <v>101.07</v>
      </c>
      <c r="Q459" s="7">
        <v>0</v>
      </c>
      <c r="R459" s="7">
        <v>978.2</v>
      </c>
      <c r="S459" s="41">
        <v>2.9999999999999997E-4</v>
      </c>
      <c r="T459" s="8">
        <v>1.1000000000000001E-3</v>
      </c>
      <c r="U459" s="8">
        <v>2.0000000000000001E-4</v>
      </c>
    </row>
    <row r="460" spans="2:21">
      <c r="B460" s="6" t="s">
        <v>768</v>
      </c>
      <c r="C460" s="17" t="s">
        <v>769</v>
      </c>
      <c r="D460" s="18" t="s">
        <v>230</v>
      </c>
      <c r="E460" s="6" t="s">
        <v>728</v>
      </c>
      <c r="F460" s="6"/>
      <c r="G460" s="6" t="s">
        <v>757</v>
      </c>
      <c r="H460" s="6" t="s">
        <v>767</v>
      </c>
      <c r="I460" s="6" t="s">
        <v>731</v>
      </c>
      <c r="J460" s="6"/>
      <c r="K460">
        <v>17.66</v>
      </c>
      <c r="L460" s="6" t="s">
        <v>48</v>
      </c>
      <c r="M460" s="8">
        <v>4.2500000000000003E-2</v>
      </c>
      <c r="N460">
        <v>3.9199999999999999E-2</v>
      </c>
      <c r="O460" s="7">
        <v>239832.33</v>
      </c>
      <c r="P460" s="7">
        <v>106.61</v>
      </c>
      <c r="Q460" s="7">
        <v>0</v>
      </c>
      <c r="R460" s="7">
        <v>1042.74</v>
      </c>
      <c r="S460" s="41">
        <v>2.0000000000000001E-4</v>
      </c>
      <c r="T460" s="8">
        <v>1.1999999999999999E-3</v>
      </c>
      <c r="U460" s="8">
        <v>2.0000000000000001E-4</v>
      </c>
    </row>
    <row r="461" spans="2:21">
      <c r="B461" s="6" t="s">
        <v>770</v>
      </c>
      <c r="C461" s="17" t="s">
        <v>771</v>
      </c>
      <c r="D461" s="18" t="s">
        <v>223</v>
      </c>
      <c r="E461" s="6" t="s">
        <v>728</v>
      </c>
      <c r="F461" s="6"/>
      <c r="G461" s="6" t="s">
        <v>757</v>
      </c>
      <c r="H461" s="6" t="s">
        <v>767</v>
      </c>
      <c r="I461" s="6" t="s">
        <v>731</v>
      </c>
      <c r="J461" s="6"/>
      <c r="K461" s="17">
        <v>6.49</v>
      </c>
      <c r="L461" s="6" t="s">
        <v>43</v>
      </c>
      <c r="M461" s="8">
        <v>0.04</v>
      </c>
      <c r="N461" s="8">
        <v>4.6199999999999998E-2</v>
      </c>
      <c r="O461" s="7">
        <v>319769.99</v>
      </c>
      <c r="P461" s="7">
        <v>96.57</v>
      </c>
      <c r="Q461" s="7">
        <v>0</v>
      </c>
      <c r="R461" s="7">
        <v>1121.57</v>
      </c>
      <c r="S461" s="41">
        <v>2.9999999999999997E-4</v>
      </c>
      <c r="T461" s="8">
        <v>1.2999999999999999E-3</v>
      </c>
      <c r="U461" s="8">
        <v>2.0000000000000001E-4</v>
      </c>
    </row>
    <row r="462" spans="2:21">
      <c r="B462" s="6" t="s">
        <v>772</v>
      </c>
      <c r="C462" s="17" t="s">
        <v>773</v>
      </c>
      <c r="D462" s="18" t="s">
        <v>774</v>
      </c>
      <c r="E462" s="6" t="s">
        <v>728</v>
      </c>
      <c r="F462" s="6"/>
      <c r="G462" s="6" t="s">
        <v>757</v>
      </c>
      <c r="H462" s="6" t="s">
        <v>767</v>
      </c>
      <c r="I462" s="6" t="s">
        <v>162</v>
      </c>
      <c r="J462" s="6"/>
      <c r="K462" s="17">
        <v>12.91</v>
      </c>
      <c r="L462" s="6" t="s">
        <v>43</v>
      </c>
      <c r="M462" s="8">
        <v>5.6250000000000001E-2</v>
      </c>
      <c r="N462" s="8">
        <v>2.7400000000000001E-2</v>
      </c>
      <c r="O462" s="7">
        <v>373058.52</v>
      </c>
      <c r="P462" s="7">
        <v>106.65</v>
      </c>
      <c r="Q462" s="7">
        <v>0</v>
      </c>
      <c r="R462" s="7">
        <v>1445.05</v>
      </c>
      <c r="S462" s="41">
        <v>5.0000000000000001E-4</v>
      </c>
      <c r="T462" s="8">
        <v>1.6999999999999999E-3</v>
      </c>
      <c r="U462" s="8">
        <v>2.9999999999999997E-4</v>
      </c>
    </row>
    <row r="463" spans="2:21">
      <c r="B463" s="6" t="s">
        <v>3012</v>
      </c>
      <c r="C463" s="17" t="s">
        <v>775</v>
      </c>
      <c r="D463" s="18" t="s">
        <v>121</v>
      </c>
      <c r="E463" s="6" t="s">
        <v>728</v>
      </c>
      <c r="F463" s="6"/>
      <c r="G463" s="6" t="s">
        <v>776</v>
      </c>
      <c r="H463" s="6" t="s">
        <v>777</v>
      </c>
      <c r="I463" s="6" t="s">
        <v>221</v>
      </c>
      <c r="J463" s="6"/>
      <c r="K463">
        <v>0</v>
      </c>
      <c r="L463" s="6" t="s">
        <v>43</v>
      </c>
      <c r="M463" s="43">
        <v>5.1499999999999997E-2</v>
      </c>
      <c r="N463">
        <v>0</v>
      </c>
      <c r="O463" s="7">
        <v>40400.21</v>
      </c>
      <c r="P463" s="7">
        <v>103.41</v>
      </c>
      <c r="Q463" s="7">
        <v>0</v>
      </c>
      <c r="R463" s="7">
        <v>151.74</v>
      </c>
      <c r="S463" s="40">
        <v>3.2808089230769227E-4</v>
      </c>
      <c r="T463" s="8">
        <v>2.0000000000000001E-4</v>
      </c>
      <c r="U463" s="8">
        <v>0</v>
      </c>
    </row>
    <row r="464" spans="2:21">
      <c r="B464" s="6" t="s">
        <v>778</v>
      </c>
      <c r="C464" s="17" t="s">
        <v>779</v>
      </c>
      <c r="D464" s="18" t="s">
        <v>774</v>
      </c>
      <c r="E464" s="6" t="s">
        <v>728</v>
      </c>
      <c r="F464" s="6"/>
      <c r="G464" s="6" t="s">
        <v>757</v>
      </c>
      <c r="H464" s="6" t="s">
        <v>730</v>
      </c>
      <c r="I464" s="6" t="s">
        <v>731</v>
      </c>
      <c r="J464" s="6"/>
      <c r="K464">
        <v>14.44</v>
      </c>
      <c r="L464" s="6" t="s">
        <v>48</v>
      </c>
      <c r="M464" s="8">
        <v>3.7499999999999999E-2</v>
      </c>
      <c r="N464">
        <v>1.06E-2</v>
      </c>
      <c r="O464" s="7">
        <v>532976.32999999996</v>
      </c>
      <c r="P464" s="7">
        <v>101.73</v>
      </c>
      <c r="Q464" s="7">
        <v>0</v>
      </c>
      <c r="R464" s="7">
        <v>2211.19</v>
      </c>
      <c r="S464" s="41">
        <v>8.9999999999999998E-4</v>
      </c>
      <c r="T464" s="8">
        <v>2.5999999999999999E-3</v>
      </c>
      <c r="U464" s="8">
        <v>5.0000000000000001E-4</v>
      </c>
    </row>
    <row r="465" spans="2:21">
      <c r="B465" s="6" t="s">
        <v>780</v>
      </c>
      <c r="C465" s="17" t="s">
        <v>781</v>
      </c>
      <c r="D465" s="18" t="s">
        <v>774</v>
      </c>
      <c r="E465" s="6" t="s">
        <v>728</v>
      </c>
      <c r="F465" s="6"/>
      <c r="G465" s="6" t="s">
        <v>757</v>
      </c>
      <c r="H465" s="6" t="s">
        <v>730</v>
      </c>
      <c r="I465" s="6" t="s">
        <v>731</v>
      </c>
      <c r="J465" s="6"/>
      <c r="K465">
        <v>16.47</v>
      </c>
      <c r="L465" s="6" t="s">
        <v>43</v>
      </c>
      <c r="M465" s="8">
        <v>5.2499999999999998E-2</v>
      </c>
      <c r="N465">
        <v>5.5399999999999998E-2</v>
      </c>
      <c r="O465" s="7">
        <v>1399014.34</v>
      </c>
      <c r="P465" s="7">
        <v>98.92</v>
      </c>
      <c r="Q465" s="7">
        <v>0</v>
      </c>
      <c r="R465" s="7">
        <v>5026.34</v>
      </c>
      <c r="S465" s="41">
        <v>2E-3</v>
      </c>
      <c r="T465" s="8">
        <v>5.8999999999999999E-3</v>
      </c>
      <c r="U465" s="8">
        <v>1E-3</v>
      </c>
    </row>
    <row r="466" spans="2:21">
      <c r="B466" s="6" t="s">
        <v>782</v>
      </c>
      <c r="C466" s="17" t="s">
        <v>783</v>
      </c>
      <c r="D466" s="18" t="s">
        <v>121</v>
      </c>
      <c r="E466" s="6" t="s">
        <v>728</v>
      </c>
      <c r="F466" s="6"/>
      <c r="G466" s="6" t="s">
        <v>784</v>
      </c>
      <c r="H466" s="6" t="s">
        <v>730</v>
      </c>
      <c r="I466" s="6" t="s">
        <v>731</v>
      </c>
      <c r="J466" s="6"/>
      <c r="K466">
        <v>31.82</v>
      </c>
      <c r="L466" s="6" t="s">
        <v>48</v>
      </c>
      <c r="M466" s="42">
        <v>2.1250000000000002E-2</v>
      </c>
      <c r="N466">
        <v>2.4199999999999999E-2</v>
      </c>
      <c r="O466" s="7">
        <v>21319.23</v>
      </c>
      <c r="P466" s="7">
        <v>91.16</v>
      </c>
      <c r="Q466" s="7">
        <v>0</v>
      </c>
      <c r="R466" s="7">
        <v>79.260000000000005</v>
      </c>
      <c r="S466" s="40">
        <v>2.8133394999999998E-4</v>
      </c>
      <c r="T466" s="8">
        <v>1E-4</v>
      </c>
      <c r="U466" s="8">
        <v>0</v>
      </c>
    </row>
    <row r="467" spans="2:21">
      <c r="B467" s="6" t="s">
        <v>785</v>
      </c>
      <c r="C467" s="17" t="s">
        <v>786</v>
      </c>
      <c r="D467" s="18" t="s">
        <v>787</v>
      </c>
      <c r="E467" s="6" t="s">
        <v>728</v>
      </c>
      <c r="F467" s="6"/>
      <c r="G467" s="6" t="s">
        <v>788</v>
      </c>
      <c r="H467" s="6" t="s">
        <v>730</v>
      </c>
      <c r="I467" s="6" t="s">
        <v>731</v>
      </c>
      <c r="J467" s="6"/>
      <c r="K467">
        <v>7.26</v>
      </c>
      <c r="L467" s="6" t="s">
        <v>43</v>
      </c>
      <c r="M467" s="8">
        <v>4.4999999999999998E-2</v>
      </c>
      <c r="N467">
        <v>4.9299999999999997E-2</v>
      </c>
      <c r="O467" s="7">
        <v>266478.90999999997</v>
      </c>
      <c r="P467" s="7">
        <v>98.33</v>
      </c>
      <c r="Q467" s="7">
        <v>0</v>
      </c>
      <c r="R467" s="7">
        <v>951.69</v>
      </c>
      <c r="S467" s="41">
        <v>2.0000000000000001E-4</v>
      </c>
      <c r="T467" s="8">
        <v>1.1000000000000001E-3</v>
      </c>
      <c r="U467" s="8">
        <v>2.0000000000000001E-4</v>
      </c>
    </row>
    <row r="468" spans="2:21">
      <c r="B468" s="6" t="s">
        <v>789</v>
      </c>
      <c r="C468" s="17" t="s">
        <v>790</v>
      </c>
      <c r="D468" s="18" t="s">
        <v>121</v>
      </c>
      <c r="E468" s="6" t="s">
        <v>728</v>
      </c>
      <c r="F468" s="6"/>
      <c r="G468" s="6" t="s">
        <v>791</v>
      </c>
      <c r="H468" s="6" t="s">
        <v>777</v>
      </c>
      <c r="I468" s="6" t="s">
        <v>221</v>
      </c>
      <c r="J468" s="6"/>
      <c r="K468">
        <v>3.5</v>
      </c>
      <c r="L468" s="6" t="s">
        <v>43</v>
      </c>
      <c r="M468" s="8">
        <v>4.8750000000000002E-2</v>
      </c>
      <c r="N468">
        <v>4.3299999999999998E-2</v>
      </c>
      <c r="O468" s="7">
        <v>4.03</v>
      </c>
      <c r="P468" s="7">
        <v>102.98</v>
      </c>
      <c r="Q468" s="7">
        <v>0</v>
      </c>
      <c r="R468" s="7">
        <v>0.02</v>
      </c>
      <c r="S468" s="41">
        <v>0</v>
      </c>
      <c r="T468" s="8">
        <v>0</v>
      </c>
      <c r="U468" s="8">
        <v>0</v>
      </c>
    </row>
    <row r="469" spans="2:21">
      <c r="B469" s="6" t="s">
        <v>792</v>
      </c>
      <c r="C469" s="17" t="s">
        <v>793</v>
      </c>
      <c r="D469" s="18" t="s">
        <v>230</v>
      </c>
      <c r="E469" s="6" t="s">
        <v>728</v>
      </c>
      <c r="F469" s="6"/>
      <c r="G469" s="6" t="s">
        <v>794</v>
      </c>
      <c r="H469" s="6" t="s">
        <v>730</v>
      </c>
      <c r="I469" s="6" t="s">
        <v>731</v>
      </c>
      <c r="J469" s="6"/>
      <c r="K469">
        <v>5.14</v>
      </c>
      <c r="L469" s="6" t="s">
        <v>45</v>
      </c>
      <c r="M469" s="8">
        <v>5.2499999999999998E-2</v>
      </c>
      <c r="N469">
        <v>4.8399999999999999E-2</v>
      </c>
      <c r="O469" s="7">
        <v>568637.44999999995</v>
      </c>
      <c r="P469" s="7">
        <v>104.85</v>
      </c>
      <c r="Q469" s="7">
        <v>0</v>
      </c>
      <c r="R469" s="7">
        <v>2821.65</v>
      </c>
      <c r="S469" s="41">
        <v>1.2999999999999999E-3</v>
      </c>
      <c r="T469" s="8">
        <v>3.3E-3</v>
      </c>
      <c r="U469" s="8">
        <v>5.9999999999999995E-4</v>
      </c>
    </row>
    <row r="470" spans="2:21">
      <c r="B470" s="6" t="s">
        <v>795</v>
      </c>
      <c r="C470" s="17" t="s">
        <v>796</v>
      </c>
      <c r="D470" s="18" t="s">
        <v>121</v>
      </c>
      <c r="E470" s="6" t="s">
        <v>728</v>
      </c>
      <c r="F470" s="6"/>
      <c r="G470" s="6" t="s">
        <v>797</v>
      </c>
      <c r="H470" s="6" t="s">
        <v>777</v>
      </c>
      <c r="I470" s="6" t="s">
        <v>221</v>
      </c>
      <c r="J470" s="6"/>
      <c r="K470">
        <v>5.92</v>
      </c>
      <c r="L470" s="6" t="s">
        <v>43</v>
      </c>
      <c r="M470" s="8">
        <v>6.0199999999999997E-2</v>
      </c>
      <c r="N470">
        <v>4.7699999999999999E-2</v>
      </c>
      <c r="O470" s="7">
        <v>759455.29</v>
      </c>
      <c r="P470" s="7">
        <v>109.62</v>
      </c>
      <c r="Q470" s="7">
        <v>0</v>
      </c>
      <c r="R470" s="7">
        <v>3023.69</v>
      </c>
      <c r="S470" s="41">
        <v>2.0000000000000001E-4</v>
      </c>
      <c r="T470" s="8">
        <v>3.5000000000000001E-3</v>
      </c>
      <c r="U470" s="8">
        <v>5.9999999999999995E-4</v>
      </c>
    </row>
    <row r="471" spans="2:21">
      <c r="B471" s="6" t="s">
        <v>798</v>
      </c>
      <c r="C471" s="17" t="s">
        <v>799</v>
      </c>
      <c r="D471" s="18" t="s">
        <v>774</v>
      </c>
      <c r="E471" s="6" t="s">
        <v>728</v>
      </c>
      <c r="F471" s="6"/>
      <c r="G471" s="6" t="s">
        <v>757</v>
      </c>
      <c r="H471" s="6" t="s">
        <v>777</v>
      </c>
      <c r="I471" s="6" t="s">
        <v>221</v>
      </c>
      <c r="J471" s="6"/>
      <c r="K471">
        <v>2.79</v>
      </c>
      <c r="L471" s="6" t="s">
        <v>48</v>
      </c>
      <c r="M471" s="8">
        <v>3.7499999999999999E-2</v>
      </c>
      <c r="N471">
        <v>2.2599999999999999E-2</v>
      </c>
      <c r="O471" s="7">
        <v>383748.58</v>
      </c>
      <c r="P471" s="7">
        <v>104.53</v>
      </c>
      <c r="Q471" s="7">
        <v>0</v>
      </c>
      <c r="R471" s="7">
        <v>1635.9</v>
      </c>
      <c r="S471" s="41">
        <v>8.0000000000000004E-4</v>
      </c>
      <c r="T471" s="8">
        <v>1.9E-3</v>
      </c>
      <c r="U471" s="8">
        <v>2.9999999999999997E-4</v>
      </c>
    </row>
    <row r="472" spans="2:21">
      <c r="B472" s="6" t="s">
        <v>800</v>
      </c>
      <c r="C472" s="17" t="s">
        <v>801</v>
      </c>
      <c r="D472" s="18" t="s">
        <v>774</v>
      </c>
      <c r="E472" s="6" t="s">
        <v>728</v>
      </c>
      <c r="F472" s="6"/>
      <c r="G472" s="6" t="s">
        <v>757</v>
      </c>
      <c r="H472" s="6" t="s">
        <v>777</v>
      </c>
      <c r="I472" s="6" t="s">
        <v>221</v>
      </c>
      <c r="J472" s="6"/>
      <c r="K472">
        <v>3.22</v>
      </c>
      <c r="L472" s="6" t="s">
        <v>48</v>
      </c>
      <c r="M472" s="8">
        <v>5.2499999999999998E-2</v>
      </c>
      <c r="N472">
        <v>3.44E-2</v>
      </c>
      <c r="O472" s="7">
        <v>751469.67</v>
      </c>
      <c r="P472" s="7">
        <v>106.13</v>
      </c>
      <c r="Q472" s="7">
        <v>0</v>
      </c>
      <c r="R472" s="7">
        <v>3252.51</v>
      </c>
      <c r="S472" s="41">
        <v>5.0000000000000001E-4</v>
      </c>
      <c r="T472" s="8">
        <v>3.8E-3</v>
      </c>
      <c r="U472" s="8">
        <v>6.9999999999999999E-4</v>
      </c>
    </row>
    <row r="473" spans="2:21">
      <c r="B473" s="6" t="s">
        <v>802</v>
      </c>
      <c r="C473" s="17" t="s">
        <v>803</v>
      </c>
      <c r="D473" s="18" t="s">
        <v>774</v>
      </c>
      <c r="E473" s="6" t="s">
        <v>728</v>
      </c>
      <c r="F473" s="6"/>
      <c r="G473" s="6" t="s">
        <v>757</v>
      </c>
      <c r="H473" s="6" t="s">
        <v>777</v>
      </c>
      <c r="I473" s="6" t="s">
        <v>221</v>
      </c>
      <c r="J473" s="6"/>
      <c r="K473">
        <v>13.89</v>
      </c>
      <c r="L473" s="6" t="s">
        <v>43</v>
      </c>
      <c r="M473" s="8">
        <v>6.3750000000000001E-2</v>
      </c>
      <c r="N473">
        <v>6.4000000000000001E-2</v>
      </c>
      <c r="O473" s="7">
        <v>692864.53</v>
      </c>
      <c r="P473" s="7">
        <v>101.18</v>
      </c>
      <c r="Q473" s="7">
        <v>0</v>
      </c>
      <c r="R473" s="7">
        <v>2546.1799999999998</v>
      </c>
      <c r="S473" s="41">
        <v>2.9999999999999997E-4</v>
      </c>
      <c r="T473" s="8">
        <v>3.0000000000000001E-3</v>
      </c>
      <c r="U473" s="8">
        <v>5.0000000000000001E-4</v>
      </c>
    </row>
    <row r="474" spans="2:21">
      <c r="B474" s="6" t="s">
        <v>804</v>
      </c>
      <c r="C474" s="17" t="s">
        <v>805</v>
      </c>
      <c r="D474" s="18" t="s">
        <v>774</v>
      </c>
      <c r="E474" s="6" t="s">
        <v>728</v>
      </c>
      <c r="F474" s="6"/>
      <c r="G474" s="6" t="s">
        <v>757</v>
      </c>
      <c r="H474" s="6" t="s">
        <v>777</v>
      </c>
      <c r="I474" s="6" t="s">
        <v>221</v>
      </c>
      <c r="J474" s="6"/>
      <c r="K474">
        <v>15.02</v>
      </c>
      <c r="L474" s="6" t="s">
        <v>43</v>
      </c>
      <c r="M474" s="8">
        <v>6.25E-2</v>
      </c>
      <c r="N474">
        <v>6.3299999999999995E-2</v>
      </c>
      <c r="O474" s="7">
        <v>79940.58</v>
      </c>
      <c r="P474" s="7">
        <v>100.35</v>
      </c>
      <c r="Q474" s="7">
        <v>0</v>
      </c>
      <c r="R474" s="7">
        <v>291.36</v>
      </c>
      <c r="S474" s="41">
        <v>0</v>
      </c>
      <c r="T474" s="8">
        <v>2.9999999999999997E-4</v>
      </c>
      <c r="U474" s="8">
        <v>1E-4</v>
      </c>
    </row>
    <row r="475" spans="2:21">
      <c r="B475" s="6" t="s">
        <v>806</v>
      </c>
      <c r="C475" s="17" t="s">
        <v>807</v>
      </c>
      <c r="D475" s="18" t="s">
        <v>121</v>
      </c>
      <c r="E475" s="6" t="s">
        <v>728</v>
      </c>
      <c r="F475" s="6"/>
      <c r="G475" s="6" t="s">
        <v>784</v>
      </c>
      <c r="H475" s="6" t="s">
        <v>777</v>
      </c>
      <c r="I475" s="6" t="s">
        <v>221</v>
      </c>
      <c r="J475" s="6"/>
      <c r="K475">
        <v>0</v>
      </c>
      <c r="L475" s="6" t="s">
        <v>43</v>
      </c>
      <c r="M475" s="42">
        <v>0</v>
      </c>
      <c r="N475">
        <v>0</v>
      </c>
      <c r="O475" s="7">
        <v>37947.21</v>
      </c>
      <c r="P475" s="7">
        <v>103.12</v>
      </c>
      <c r="Q475" s="7">
        <v>0</v>
      </c>
      <c r="R475" s="7">
        <v>142.12</v>
      </c>
      <c r="S475" s="40">
        <v>8.1756881632653053E-5</v>
      </c>
      <c r="T475" s="8">
        <v>2.0000000000000001E-4</v>
      </c>
      <c r="U475" s="8">
        <v>0</v>
      </c>
    </row>
    <row r="476" spans="2:21">
      <c r="B476" s="6" t="s">
        <v>808</v>
      </c>
      <c r="C476" s="17" t="s">
        <v>809</v>
      </c>
      <c r="D476" s="18" t="s">
        <v>745</v>
      </c>
      <c r="E476" s="6" t="s">
        <v>728</v>
      </c>
      <c r="F476" s="6"/>
      <c r="G476" s="6" t="s">
        <v>784</v>
      </c>
      <c r="H476" s="6" t="s">
        <v>730</v>
      </c>
      <c r="I476" s="6" t="s">
        <v>731</v>
      </c>
      <c r="J476" s="6"/>
      <c r="K476">
        <v>6.53</v>
      </c>
      <c r="L476" s="6" t="s">
        <v>43</v>
      </c>
      <c r="M476" s="42">
        <v>4.8500000000000001E-2</v>
      </c>
      <c r="N476">
        <v>4.8000000000000001E-2</v>
      </c>
      <c r="O476" s="7">
        <v>47168.78</v>
      </c>
      <c r="P476" s="7">
        <v>101.67</v>
      </c>
      <c r="Q476" s="7">
        <v>0</v>
      </c>
      <c r="R476" s="7">
        <v>174.18</v>
      </c>
      <c r="S476" s="40">
        <v>3.3197392000000001E-4</v>
      </c>
      <c r="T476" s="8">
        <v>2.0000000000000001E-4</v>
      </c>
      <c r="U476" s="8">
        <v>0</v>
      </c>
    </row>
    <row r="477" spans="2:21">
      <c r="B477" s="6" t="s">
        <v>810</v>
      </c>
      <c r="C477" s="17" t="s">
        <v>811</v>
      </c>
      <c r="D477" s="18" t="s">
        <v>121</v>
      </c>
      <c r="E477" s="6" t="s">
        <v>728</v>
      </c>
      <c r="F477" s="6"/>
      <c r="G477" s="6" t="s">
        <v>788</v>
      </c>
      <c r="H477" s="6" t="s">
        <v>730</v>
      </c>
      <c r="I477" s="6" t="s">
        <v>731</v>
      </c>
      <c r="J477" s="6"/>
      <c r="K477">
        <v>14.2</v>
      </c>
      <c r="L477" s="6" t="s">
        <v>43</v>
      </c>
      <c r="M477" s="8">
        <v>5.5E-2</v>
      </c>
      <c r="N477">
        <v>0.06</v>
      </c>
      <c r="O477" s="7">
        <v>474355.68</v>
      </c>
      <c r="P477" s="7">
        <v>95.38</v>
      </c>
      <c r="Q477" s="7">
        <v>0</v>
      </c>
      <c r="R477" s="7">
        <v>1643.26</v>
      </c>
      <c r="S477" s="41">
        <v>8.9999999999999998E-4</v>
      </c>
      <c r="T477" s="8">
        <v>1.9E-3</v>
      </c>
      <c r="U477" s="8">
        <v>2.9999999999999997E-4</v>
      </c>
    </row>
    <row r="478" spans="2:21">
      <c r="B478" s="6" t="s">
        <v>812</v>
      </c>
      <c r="C478" s="17" t="s">
        <v>813</v>
      </c>
      <c r="D478" s="18" t="s">
        <v>774</v>
      </c>
      <c r="E478" s="6" t="s">
        <v>728</v>
      </c>
      <c r="F478" s="6"/>
      <c r="G478" s="6" t="s">
        <v>121</v>
      </c>
      <c r="H478" s="6" t="s">
        <v>730</v>
      </c>
      <c r="I478" s="6" t="s">
        <v>731</v>
      </c>
      <c r="J478" s="6"/>
      <c r="K478" s="17">
        <v>6.69</v>
      </c>
      <c r="L478" s="6" t="s">
        <v>43</v>
      </c>
      <c r="M478" s="8">
        <v>4.8500000000000001E-2</v>
      </c>
      <c r="N478" s="8">
        <v>4.2900000000000001E-2</v>
      </c>
      <c r="O478" s="7">
        <v>627896.63</v>
      </c>
      <c r="P478" s="7">
        <v>104.3</v>
      </c>
      <c r="Q478" s="7">
        <v>0</v>
      </c>
      <c r="R478" s="7">
        <v>2378.58</v>
      </c>
      <c r="S478" s="41">
        <v>5.9999999999999995E-4</v>
      </c>
      <c r="T478" s="8">
        <v>2.8E-3</v>
      </c>
      <c r="U478" s="8">
        <v>5.0000000000000001E-4</v>
      </c>
    </row>
    <row r="479" spans="2:21">
      <c r="B479" s="6" t="s">
        <v>814</v>
      </c>
      <c r="C479" s="17" t="s">
        <v>815</v>
      </c>
      <c r="D479" s="18" t="s">
        <v>761</v>
      </c>
      <c r="E479" s="6" t="s">
        <v>728</v>
      </c>
      <c r="F479" s="6"/>
      <c r="G479" s="6" t="s">
        <v>757</v>
      </c>
      <c r="H479" s="6" t="s">
        <v>730</v>
      </c>
      <c r="I479" s="6" t="s">
        <v>731</v>
      </c>
      <c r="J479" s="6"/>
      <c r="K479" s="17">
        <v>4.4400000000000004</v>
      </c>
      <c r="L479" s="6" t="s">
        <v>48</v>
      </c>
      <c r="M479" s="8">
        <v>4.6249999999999999E-2</v>
      </c>
      <c r="N479" s="8">
        <v>2.5499999999999998E-2</v>
      </c>
      <c r="O479" s="7">
        <v>223852.6</v>
      </c>
      <c r="P479" s="7">
        <v>114.15</v>
      </c>
      <c r="Q479" s="7">
        <v>0</v>
      </c>
      <c r="R479" s="7">
        <v>1042.0899999999999</v>
      </c>
      <c r="S479" s="41">
        <v>2.0000000000000001E-4</v>
      </c>
      <c r="T479" s="8">
        <v>1.1999999999999999E-3</v>
      </c>
      <c r="U479" s="8">
        <v>2.0000000000000001E-4</v>
      </c>
    </row>
    <row r="480" spans="2:21">
      <c r="B480" s="6" t="s">
        <v>816</v>
      </c>
      <c r="C480" s="17" t="s">
        <v>817</v>
      </c>
      <c r="D480" s="18" t="s">
        <v>121</v>
      </c>
      <c r="E480" s="6" t="s">
        <v>728</v>
      </c>
      <c r="F480" s="6"/>
      <c r="G480" s="6" t="s">
        <v>121</v>
      </c>
      <c r="H480" s="6" t="s">
        <v>777</v>
      </c>
      <c r="I480" s="6" t="s">
        <v>221</v>
      </c>
      <c r="J480" s="6"/>
      <c r="K480" s="17">
        <v>13.53</v>
      </c>
      <c r="L480" s="6" t="s">
        <v>48</v>
      </c>
      <c r="M480" s="8">
        <v>0.05</v>
      </c>
      <c r="N480" s="8">
        <v>1.61E-2</v>
      </c>
      <c r="O480" s="7">
        <v>186544.42</v>
      </c>
      <c r="P480" s="7">
        <v>115.32</v>
      </c>
      <c r="Q480" s="7">
        <v>0</v>
      </c>
      <c r="R480" s="7">
        <v>877.31</v>
      </c>
      <c r="S480" s="41">
        <v>1E-4</v>
      </c>
      <c r="T480" s="8">
        <v>1E-3</v>
      </c>
      <c r="U480" s="8">
        <v>2.0000000000000001E-4</v>
      </c>
    </row>
    <row r="481" spans="2:21">
      <c r="B481" s="6" t="s">
        <v>818</v>
      </c>
      <c r="C481" s="17" t="s">
        <v>819</v>
      </c>
      <c r="D481" s="18" t="s">
        <v>774</v>
      </c>
      <c r="E481" s="6" t="s">
        <v>728</v>
      </c>
      <c r="F481" s="6"/>
      <c r="G481" s="6" t="s">
        <v>121</v>
      </c>
      <c r="H481" s="6" t="s">
        <v>777</v>
      </c>
      <c r="I481" s="6" t="s">
        <v>221</v>
      </c>
      <c r="J481" s="6"/>
      <c r="K481" s="17">
        <v>10.5</v>
      </c>
      <c r="L481" s="6" t="s">
        <v>45</v>
      </c>
      <c r="M481" s="8">
        <v>5.8749999999999997E-2</v>
      </c>
      <c r="N481" s="8">
        <v>5.0599999999999999E-2</v>
      </c>
      <c r="O481" s="7">
        <v>229166.42</v>
      </c>
      <c r="P481" s="7">
        <v>109.11</v>
      </c>
      <c r="Q481" s="7">
        <v>0</v>
      </c>
      <c r="R481" s="7">
        <v>1183.3599999999999</v>
      </c>
      <c r="S481" s="41">
        <v>4.0000000000000002E-4</v>
      </c>
      <c r="T481" s="8">
        <v>1.4E-3</v>
      </c>
      <c r="U481" s="8">
        <v>2.0000000000000001E-4</v>
      </c>
    </row>
    <row r="482" spans="2:21">
      <c r="B482" s="6" t="s">
        <v>820</v>
      </c>
      <c r="C482" s="17" t="s">
        <v>821</v>
      </c>
      <c r="D482" s="18" t="s">
        <v>742</v>
      </c>
      <c r="E482" s="6" t="s">
        <v>728</v>
      </c>
      <c r="F482" s="6"/>
      <c r="G482" s="6" t="s">
        <v>121</v>
      </c>
      <c r="H482" s="6" t="s">
        <v>730</v>
      </c>
      <c r="I482" s="6" t="s">
        <v>731</v>
      </c>
      <c r="J482" s="6"/>
      <c r="K482" s="17">
        <v>13.87</v>
      </c>
      <c r="L482" s="6" t="s">
        <v>48</v>
      </c>
      <c r="M482" s="8">
        <v>5.2499999999999998E-2</v>
      </c>
      <c r="N482" s="8">
        <v>9.9000000000000008E-3</v>
      </c>
      <c r="O482" s="7">
        <v>159889.10999999999</v>
      </c>
      <c r="P482" s="7">
        <v>114.42</v>
      </c>
      <c r="Q482" s="7">
        <v>0</v>
      </c>
      <c r="R482" s="7">
        <v>746.09</v>
      </c>
      <c r="S482" s="41">
        <v>2.0000000000000001E-4</v>
      </c>
      <c r="T482" s="8">
        <v>8.9999999999999998E-4</v>
      </c>
      <c r="U482" s="8">
        <v>2.0000000000000001E-4</v>
      </c>
    </row>
    <row r="483" spans="2:21">
      <c r="B483" s="6" t="s">
        <v>822</v>
      </c>
      <c r="C483" s="17" t="s">
        <v>823</v>
      </c>
      <c r="D483" s="18" t="s">
        <v>742</v>
      </c>
      <c r="E483" s="6" t="s">
        <v>728</v>
      </c>
      <c r="F483" s="6">
        <v>1612</v>
      </c>
      <c r="G483" s="6" t="s">
        <v>784</v>
      </c>
      <c r="H483" s="6" t="s">
        <v>730</v>
      </c>
      <c r="I483" s="6" t="s">
        <v>731</v>
      </c>
      <c r="J483" s="6"/>
      <c r="K483" s="17">
        <v>6.05</v>
      </c>
      <c r="L483" s="6" t="s">
        <v>43</v>
      </c>
      <c r="M483" s="8">
        <v>4.3749999999999997E-2</v>
      </c>
      <c r="N483" s="8">
        <v>4.8399999999999999E-2</v>
      </c>
      <c r="O483" s="7">
        <v>47486.93</v>
      </c>
      <c r="P483" s="7">
        <v>97.78</v>
      </c>
      <c r="Q483" s="7">
        <v>0</v>
      </c>
      <c r="R483" s="7">
        <v>168.64</v>
      </c>
      <c r="S483" s="41">
        <v>1E-4</v>
      </c>
      <c r="T483" s="8">
        <v>2.0000000000000001E-4</v>
      </c>
      <c r="U483" s="8">
        <v>0</v>
      </c>
    </row>
    <row r="484" spans="2:21">
      <c r="B484" s="6" t="s">
        <v>824</v>
      </c>
      <c r="C484" s="17" t="s">
        <v>825</v>
      </c>
      <c r="D484" s="18" t="s">
        <v>223</v>
      </c>
      <c r="E484" s="6" t="s">
        <v>728</v>
      </c>
      <c r="F484" s="6"/>
      <c r="G484" s="6" t="s">
        <v>757</v>
      </c>
      <c r="H484" s="6" t="s">
        <v>777</v>
      </c>
      <c r="I484" s="6" t="s">
        <v>221</v>
      </c>
      <c r="J484" s="6"/>
      <c r="K484" s="17">
        <v>22.24</v>
      </c>
      <c r="L484" s="6" t="s">
        <v>48</v>
      </c>
      <c r="M484" s="8">
        <v>4.6249999999999999E-2</v>
      </c>
      <c r="N484" s="8">
        <v>4.5900000000000003E-2</v>
      </c>
      <c r="O484" s="7">
        <v>1923952.41</v>
      </c>
      <c r="P484" s="7">
        <v>102.93</v>
      </c>
      <c r="Q484" s="7">
        <v>0</v>
      </c>
      <c r="R484" s="7">
        <v>8076.16</v>
      </c>
      <c r="S484" s="41">
        <v>1.9E-3</v>
      </c>
      <c r="T484" s="8">
        <v>9.4000000000000004E-3</v>
      </c>
      <c r="U484" s="8">
        <v>1.6999999999999999E-3</v>
      </c>
    </row>
    <row r="485" spans="2:21">
      <c r="B485" s="6" t="s">
        <v>826</v>
      </c>
      <c r="C485" s="17" t="s">
        <v>827</v>
      </c>
      <c r="D485" s="18" t="s">
        <v>745</v>
      </c>
      <c r="E485" s="6" t="s">
        <v>728</v>
      </c>
      <c r="F485" s="6"/>
      <c r="G485" s="6" t="s">
        <v>750</v>
      </c>
      <c r="H485" s="6" t="s">
        <v>730</v>
      </c>
      <c r="I485" s="6" t="s">
        <v>731</v>
      </c>
      <c r="J485" s="6"/>
      <c r="K485" s="17">
        <v>13.4</v>
      </c>
      <c r="L485" s="6" t="s">
        <v>45</v>
      </c>
      <c r="M485" s="8">
        <v>6.8750000000000006E-2</v>
      </c>
      <c r="N485" s="8">
        <v>7.46E-2</v>
      </c>
      <c r="O485" s="7">
        <v>1904034.63</v>
      </c>
      <c r="P485" s="7">
        <v>94.37</v>
      </c>
      <c r="Q485" s="7">
        <v>0</v>
      </c>
      <c r="R485" s="7">
        <v>8503.7800000000007</v>
      </c>
      <c r="S485" s="41">
        <v>5.4000000000000003E-3</v>
      </c>
      <c r="T485" s="8">
        <v>9.9000000000000008E-3</v>
      </c>
      <c r="U485" s="8">
        <v>1.6999999999999999E-3</v>
      </c>
    </row>
    <row r="486" spans="2:21">
      <c r="B486" s="6" t="s">
        <v>828</v>
      </c>
      <c r="C486" s="17" t="s">
        <v>829</v>
      </c>
      <c r="D486" s="18" t="s">
        <v>742</v>
      </c>
      <c r="E486" s="6" t="s">
        <v>728</v>
      </c>
      <c r="F486" s="6"/>
      <c r="G486" s="6" t="s">
        <v>757</v>
      </c>
      <c r="H486" s="6" t="s">
        <v>777</v>
      </c>
      <c r="I486" s="6" t="s">
        <v>221</v>
      </c>
      <c r="J486" s="6"/>
      <c r="K486">
        <v>9.89</v>
      </c>
      <c r="L486" s="6" t="s">
        <v>43</v>
      </c>
      <c r="M486" s="8">
        <v>5.6250000000000001E-2</v>
      </c>
      <c r="N486">
        <v>6.0100000000000001E-2</v>
      </c>
      <c r="O486" s="7">
        <v>437034.26</v>
      </c>
      <c r="P486" s="7">
        <v>99.15</v>
      </c>
      <c r="Q486" s="7">
        <v>0</v>
      </c>
      <c r="R486" s="7">
        <v>1573.82</v>
      </c>
      <c r="S486" s="41">
        <v>6.9999999999999999E-4</v>
      </c>
      <c r="T486" s="8">
        <v>1.8E-3</v>
      </c>
      <c r="U486" s="8">
        <v>2.9999999999999997E-4</v>
      </c>
    </row>
    <row r="487" spans="2:21">
      <c r="B487" s="6" t="s">
        <v>830</v>
      </c>
      <c r="C487" s="17" t="s">
        <v>831</v>
      </c>
      <c r="D487" s="18" t="s">
        <v>774</v>
      </c>
      <c r="E487" s="6" t="s">
        <v>728</v>
      </c>
      <c r="F487" s="6"/>
      <c r="G487" s="6" t="s">
        <v>729</v>
      </c>
      <c r="H487" s="6" t="s">
        <v>730</v>
      </c>
      <c r="I487" s="6" t="s">
        <v>731</v>
      </c>
      <c r="J487" s="6"/>
      <c r="K487" s="17">
        <v>4.07</v>
      </c>
      <c r="L487" s="6" t="s">
        <v>43</v>
      </c>
      <c r="M487" s="8">
        <v>0.06</v>
      </c>
      <c r="N487" s="8">
        <v>4.6100000000000002E-2</v>
      </c>
      <c r="O487" s="7">
        <v>122638.27</v>
      </c>
      <c r="P487" s="7">
        <v>108.05</v>
      </c>
      <c r="Q487" s="7">
        <v>0</v>
      </c>
      <c r="R487" s="7">
        <v>481.28</v>
      </c>
      <c r="S487" s="41">
        <v>1E-4</v>
      </c>
      <c r="T487" s="8">
        <v>5.9999999999999995E-4</v>
      </c>
      <c r="U487" s="8">
        <v>1E-4</v>
      </c>
    </row>
    <row r="488" spans="2:21">
      <c r="B488" s="6" t="s">
        <v>832</v>
      </c>
      <c r="C488" s="17" t="s">
        <v>833</v>
      </c>
      <c r="D488" s="18" t="s">
        <v>121</v>
      </c>
      <c r="E488" s="6" t="s">
        <v>728</v>
      </c>
      <c r="F488" s="6"/>
      <c r="G488" s="6" t="s">
        <v>729</v>
      </c>
      <c r="H488" s="6" t="s">
        <v>730</v>
      </c>
      <c r="I488" s="6" t="s">
        <v>731</v>
      </c>
      <c r="J488" s="6"/>
      <c r="K488" s="17">
        <v>14.16</v>
      </c>
      <c r="L488" s="6" t="s">
        <v>43</v>
      </c>
      <c r="M488" s="8">
        <v>5.2999999999999999E-2</v>
      </c>
      <c r="N488" s="8">
        <v>5.8500000000000003E-2</v>
      </c>
      <c r="O488" s="7">
        <v>1119252.6100000001</v>
      </c>
      <c r="P488" s="7">
        <v>93.85</v>
      </c>
      <c r="Q488" s="7">
        <v>0</v>
      </c>
      <c r="R488" s="7">
        <v>3815.12</v>
      </c>
      <c r="S488" s="41">
        <v>6.9999999999999999E-4</v>
      </c>
      <c r="T488" s="8">
        <v>4.4999999999999997E-3</v>
      </c>
      <c r="U488" s="8">
        <v>8.0000000000000004E-4</v>
      </c>
    </row>
    <row r="489" spans="2:21">
      <c r="B489" s="6" t="s">
        <v>834</v>
      </c>
      <c r="C489" s="17" t="s">
        <v>835</v>
      </c>
      <c r="D489" s="18" t="s">
        <v>121</v>
      </c>
      <c r="E489" s="6" t="s">
        <v>728</v>
      </c>
      <c r="F489" s="6"/>
      <c r="G489" s="6" t="s">
        <v>784</v>
      </c>
      <c r="H489" s="6" t="s">
        <v>730</v>
      </c>
      <c r="I489" s="6" t="s">
        <v>731</v>
      </c>
      <c r="J489" s="6"/>
      <c r="K489" s="17">
        <v>13.34</v>
      </c>
      <c r="L489" s="6" t="s">
        <v>43</v>
      </c>
      <c r="M489" s="8">
        <v>5.6250000000000001E-2</v>
      </c>
      <c r="N489" s="8">
        <v>5.8900000000000001E-2</v>
      </c>
      <c r="O489" s="7">
        <v>258075.64</v>
      </c>
      <c r="P489" s="7">
        <v>99.51</v>
      </c>
      <c r="Q489" s="7">
        <v>0</v>
      </c>
      <c r="R489" s="7">
        <v>932.78</v>
      </c>
      <c r="S489" s="41">
        <v>2.9999999999999997E-4</v>
      </c>
      <c r="T489" s="8">
        <v>1.1000000000000001E-3</v>
      </c>
      <c r="U489" s="8">
        <v>2.0000000000000001E-4</v>
      </c>
    </row>
    <row r="490" spans="2:21">
      <c r="B490" s="6" t="s">
        <v>836</v>
      </c>
      <c r="C490" s="17" t="s">
        <v>837</v>
      </c>
      <c r="D490" s="18" t="s">
        <v>745</v>
      </c>
      <c r="E490" s="6" t="s">
        <v>728</v>
      </c>
      <c r="F490" s="6"/>
      <c r="G490" s="6" t="s">
        <v>791</v>
      </c>
      <c r="H490" s="6" t="s">
        <v>730</v>
      </c>
      <c r="I490" s="6" t="s">
        <v>731</v>
      </c>
      <c r="J490" s="6"/>
      <c r="K490" s="17">
        <v>19.600000000000001</v>
      </c>
      <c r="L490" s="6" t="s">
        <v>48</v>
      </c>
      <c r="M490" s="8">
        <v>4.6249999999999999E-2</v>
      </c>
      <c r="N490" s="8">
        <v>4.6100000000000002E-2</v>
      </c>
      <c r="O490" s="7">
        <v>1406980.93</v>
      </c>
      <c r="P490" s="7">
        <v>103.81</v>
      </c>
      <c r="Q490" s="7">
        <v>0</v>
      </c>
      <c r="R490" s="7">
        <v>5956.57</v>
      </c>
      <c r="S490" s="41">
        <v>8.9999999999999998E-4</v>
      </c>
      <c r="T490" s="8">
        <v>6.8999999999999999E-3</v>
      </c>
      <c r="U490" s="8">
        <v>1.1999999999999999E-3</v>
      </c>
    </row>
    <row r="491" spans="2:21">
      <c r="B491" s="6" t="s">
        <v>838</v>
      </c>
      <c r="C491" s="17" t="s">
        <v>839</v>
      </c>
      <c r="D491" s="18" t="s">
        <v>742</v>
      </c>
      <c r="E491" s="6" t="s">
        <v>728</v>
      </c>
      <c r="F491" s="6"/>
      <c r="G491" s="6" t="s">
        <v>784</v>
      </c>
      <c r="H491" s="6" t="s">
        <v>730</v>
      </c>
      <c r="I491" s="6" t="s">
        <v>162</v>
      </c>
      <c r="J491" s="6"/>
      <c r="K491">
        <v>18.68</v>
      </c>
      <c r="L491" s="6" t="s">
        <v>48</v>
      </c>
      <c r="M491" s="8">
        <v>3.2500000000000001E-2</v>
      </c>
      <c r="N491">
        <v>3.0300000000000001E-2</v>
      </c>
      <c r="O491" s="7">
        <v>437016.73</v>
      </c>
      <c r="P491" s="7">
        <v>106.53</v>
      </c>
      <c r="Q491" s="7">
        <v>0</v>
      </c>
      <c r="R491" s="7">
        <v>1898.62</v>
      </c>
      <c r="S491" s="41">
        <v>8.9999999999999998E-4</v>
      </c>
      <c r="T491" s="8">
        <v>2.2000000000000001E-3</v>
      </c>
      <c r="U491" s="8">
        <v>4.0000000000000002E-4</v>
      </c>
    </row>
    <row r="492" spans="2:21">
      <c r="B492" s="6" t="s">
        <v>840</v>
      </c>
      <c r="C492" s="17" t="s">
        <v>841</v>
      </c>
      <c r="D492" s="18" t="s">
        <v>761</v>
      </c>
      <c r="E492" s="6" t="s">
        <v>728</v>
      </c>
      <c r="F492" s="6"/>
      <c r="G492" s="6" t="s">
        <v>784</v>
      </c>
      <c r="H492" s="6" t="s">
        <v>842</v>
      </c>
      <c r="I492" s="6" t="s">
        <v>221</v>
      </c>
      <c r="J492" s="6"/>
      <c r="K492">
        <v>18.7</v>
      </c>
      <c r="L492" s="6" t="s">
        <v>48</v>
      </c>
      <c r="M492" s="8">
        <v>4.7500000000000001E-2</v>
      </c>
      <c r="N492">
        <v>0.05</v>
      </c>
      <c r="O492" s="7">
        <v>772803.9</v>
      </c>
      <c r="P492" s="7">
        <v>96.53</v>
      </c>
      <c r="Q492" s="7">
        <v>0</v>
      </c>
      <c r="R492" s="7">
        <v>3042.29</v>
      </c>
      <c r="S492" s="41">
        <v>8.0000000000000004E-4</v>
      </c>
      <c r="T492" s="8">
        <v>3.5000000000000001E-3</v>
      </c>
      <c r="U492" s="8">
        <v>5.9999999999999995E-4</v>
      </c>
    </row>
    <row r="493" spans="2:21">
      <c r="B493" s="6" t="s">
        <v>843</v>
      </c>
      <c r="C493" s="17" t="s">
        <v>844</v>
      </c>
      <c r="D493" s="18" t="s">
        <v>761</v>
      </c>
      <c r="E493" s="6" t="s">
        <v>728</v>
      </c>
      <c r="F493" s="6"/>
      <c r="G493" s="6" t="s">
        <v>757</v>
      </c>
      <c r="H493" s="6" t="s">
        <v>842</v>
      </c>
      <c r="I493" s="6" t="s">
        <v>221</v>
      </c>
      <c r="J493" s="6"/>
      <c r="K493" s="17">
        <v>5.34</v>
      </c>
      <c r="L493" s="6" t="s">
        <v>43</v>
      </c>
      <c r="M493" s="8">
        <v>8.1250000000000003E-2</v>
      </c>
      <c r="N493" s="8">
        <v>5.9700000000000003E-2</v>
      </c>
      <c r="O493" s="7">
        <v>186538.76</v>
      </c>
      <c r="P493" s="7">
        <v>112.79</v>
      </c>
      <c r="Q493" s="7">
        <v>0</v>
      </c>
      <c r="R493" s="7">
        <v>764.16</v>
      </c>
      <c r="S493" s="41">
        <v>1E-4</v>
      </c>
      <c r="T493" s="8">
        <v>8.9999999999999998E-4</v>
      </c>
      <c r="U493" s="8">
        <v>2.0000000000000001E-4</v>
      </c>
    </row>
    <row r="494" spans="2:21">
      <c r="B494" s="6" t="s">
        <v>845</v>
      </c>
      <c r="C494" s="17" t="s">
        <v>846</v>
      </c>
      <c r="D494" s="18" t="s">
        <v>121</v>
      </c>
      <c r="E494" s="6" t="s">
        <v>728</v>
      </c>
      <c r="F494" s="6"/>
      <c r="G494" s="6" t="s">
        <v>757</v>
      </c>
      <c r="H494" s="6" t="s">
        <v>847</v>
      </c>
      <c r="I494" s="6" t="s">
        <v>731</v>
      </c>
      <c r="J494" s="6"/>
      <c r="K494" s="17">
        <v>10.62</v>
      </c>
      <c r="L494" s="6" t="s">
        <v>43</v>
      </c>
      <c r="M494" s="8">
        <v>9.7500000000000003E-2</v>
      </c>
      <c r="N494" s="8">
        <v>9.6299999999999997E-2</v>
      </c>
      <c r="O494" s="7">
        <v>122580.41</v>
      </c>
      <c r="P494" s="7">
        <v>107.53</v>
      </c>
      <c r="Q494" s="7">
        <v>0</v>
      </c>
      <c r="R494" s="7">
        <v>478.74</v>
      </c>
      <c r="S494" s="41">
        <v>5.0000000000000001E-4</v>
      </c>
      <c r="T494" s="8">
        <v>5.9999999999999995E-4</v>
      </c>
      <c r="U494" s="8">
        <v>1E-4</v>
      </c>
    </row>
    <row r="495" spans="2:21">
      <c r="B495" s="6" t="s">
        <v>848</v>
      </c>
      <c r="C495" s="17" t="s">
        <v>849</v>
      </c>
      <c r="D495" s="18" t="s">
        <v>121</v>
      </c>
      <c r="E495" s="6" t="s">
        <v>728</v>
      </c>
      <c r="F495" s="6"/>
      <c r="G495" s="6" t="s">
        <v>757</v>
      </c>
      <c r="H495" s="6" t="s">
        <v>842</v>
      </c>
      <c r="I495" s="6" t="s">
        <v>221</v>
      </c>
      <c r="J495" s="6"/>
      <c r="K495">
        <v>17.23</v>
      </c>
      <c r="L495" s="6" t="s">
        <v>48</v>
      </c>
      <c r="M495" s="8">
        <v>0.05</v>
      </c>
      <c r="N495">
        <v>5.33E-2</v>
      </c>
      <c r="O495" s="7">
        <v>730194.9</v>
      </c>
      <c r="P495" s="7">
        <v>97.29</v>
      </c>
      <c r="Q495" s="7">
        <v>0</v>
      </c>
      <c r="R495" s="7">
        <v>2897.18</v>
      </c>
      <c r="S495" s="41">
        <v>2.3999999999999998E-3</v>
      </c>
      <c r="T495" s="8">
        <v>3.3999999999999998E-3</v>
      </c>
      <c r="U495" s="8">
        <v>5.9999999999999995E-4</v>
      </c>
    </row>
    <row r="496" spans="2:21">
      <c r="B496" s="6" t="s">
        <v>850</v>
      </c>
      <c r="C496" s="17" t="s">
        <v>851</v>
      </c>
      <c r="D496" s="18" t="s">
        <v>761</v>
      </c>
      <c r="E496" s="6" t="s">
        <v>728</v>
      </c>
      <c r="F496" s="6"/>
      <c r="G496" s="6" t="s">
        <v>757</v>
      </c>
      <c r="H496" s="6" t="s">
        <v>842</v>
      </c>
      <c r="I496" s="6" t="s">
        <v>221</v>
      </c>
      <c r="J496" s="6"/>
      <c r="K496">
        <v>12.41</v>
      </c>
      <c r="L496" s="6" t="s">
        <v>43</v>
      </c>
      <c r="M496" s="8">
        <v>6.7500000000000004E-2</v>
      </c>
      <c r="N496">
        <v>2.12E-2</v>
      </c>
      <c r="O496" s="7">
        <v>639542.17000000004</v>
      </c>
      <c r="P496" s="7">
        <v>102.57</v>
      </c>
      <c r="Q496" s="7">
        <v>0</v>
      </c>
      <c r="R496" s="7">
        <v>2382.5100000000002</v>
      </c>
      <c r="S496" s="41">
        <v>8.9999999999999998E-4</v>
      </c>
      <c r="T496" s="8">
        <v>2.8E-3</v>
      </c>
      <c r="U496" s="8">
        <v>5.0000000000000001E-4</v>
      </c>
    </row>
    <row r="497" spans="2:21">
      <c r="B497" s="6" t="s">
        <v>852</v>
      </c>
      <c r="C497" s="17" t="s">
        <v>853</v>
      </c>
      <c r="D497" s="18" t="s">
        <v>787</v>
      </c>
      <c r="E497" s="6" t="s">
        <v>728</v>
      </c>
      <c r="F497" s="6"/>
      <c r="G497" s="6" t="s">
        <v>788</v>
      </c>
      <c r="H497" s="6" t="s">
        <v>842</v>
      </c>
      <c r="I497" s="6" t="s">
        <v>221</v>
      </c>
      <c r="J497" s="6"/>
      <c r="K497">
        <v>12.25</v>
      </c>
      <c r="L497" s="6" t="s">
        <v>43</v>
      </c>
      <c r="M497" s="8">
        <v>7.3749999999999996E-2</v>
      </c>
      <c r="N497">
        <v>7.4399999999999994E-2</v>
      </c>
      <c r="O497" s="7">
        <v>173408.51</v>
      </c>
      <c r="P497" s="7">
        <v>103.32</v>
      </c>
      <c r="Q497" s="7">
        <v>0</v>
      </c>
      <c r="R497" s="7">
        <v>650.73</v>
      </c>
      <c r="S497" s="41">
        <v>2.9999999999999997E-4</v>
      </c>
      <c r="T497" s="8">
        <v>8.0000000000000004E-4</v>
      </c>
      <c r="U497" s="8">
        <v>1E-4</v>
      </c>
    </row>
    <row r="498" spans="2:21">
      <c r="B498" s="6" t="s">
        <v>854</v>
      </c>
      <c r="C498" s="17" t="s">
        <v>855</v>
      </c>
      <c r="D498" s="18" t="s">
        <v>121</v>
      </c>
      <c r="E498" s="6" t="s">
        <v>728</v>
      </c>
      <c r="F498" s="6"/>
      <c r="G498" s="6" t="s">
        <v>750</v>
      </c>
      <c r="H498" s="6" t="s">
        <v>842</v>
      </c>
      <c r="I498" s="6" t="s">
        <v>221</v>
      </c>
      <c r="J498" s="6"/>
      <c r="K498">
        <v>7.17</v>
      </c>
      <c r="L498" s="6" t="s">
        <v>43</v>
      </c>
      <c r="M498" s="43">
        <v>4.4999999999999998E-2</v>
      </c>
      <c r="N498">
        <v>4.7E-2</v>
      </c>
      <c r="O498" s="7">
        <v>28993.200000000001</v>
      </c>
      <c r="P498" s="7">
        <v>100.44</v>
      </c>
      <c r="Q498" s="7">
        <v>0</v>
      </c>
      <c r="R498" s="7">
        <v>105.77</v>
      </c>
      <c r="S498" s="40">
        <v>2.040541866666667E-4</v>
      </c>
      <c r="T498" s="8">
        <v>1E-4</v>
      </c>
      <c r="U498" s="8">
        <v>0</v>
      </c>
    </row>
    <row r="499" spans="2:21">
      <c r="B499" s="6" t="s">
        <v>856</v>
      </c>
      <c r="C499" s="17" t="s">
        <v>857</v>
      </c>
      <c r="D499" s="18" t="s">
        <v>774</v>
      </c>
      <c r="E499" s="6" t="s">
        <v>728</v>
      </c>
      <c r="F499" s="6"/>
      <c r="G499" s="6" t="s">
        <v>757</v>
      </c>
      <c r="H499" s="6" t="s">
        <v>842</v>
      </c>
      <c r="I499" s="6" t="s">
        <v>221</v>
      </c>
      <c r="J499" s="6"/>
      <c r="K499" s="17">
        <v>2.72</v>
      </c>
      <c r="L499" s="6" t="s">
        <v>43</v>
      </c>
      <c r="M499" s="8">
        <v>6.8750000000000006E-2</v>
      </c>
      <c r="N499" s="8">
        <v>5.74E-2</v>
      </c>
      <c r="O499" s="7">
        <v>447929.85</v>
      </c>
      <c r="P499" s="7">
        <v>106.48</v>
      </c>
      <c r="Q499" s="7">
        <v>0</v>
      </c>
      <c r="R499" s="7">
        <v>1732.31</v>
      </c>
      <c r="S499" s="41">
        <v>4.0000000000000002E-4</v>
      </c>
      <c r="T499" s="8">
        <v>2E-3</v>
      </c>
      <c r="U499" s="8">
        <v>4.0000000000000002E-4</v>
      </c>
    </row>
    <row r="500" spans="2:21">
      <c r="B500" s="6" t="s">
        <v>858</v>
      </c>
      <c r="C500" s="17" t="s">
        <v>859</v>
      </c>
      <c r="D500" s="18" t="s">
        <v>761</v>
      </c>
      <c r="E500" s="6" t="s">
        <v>728</v>
      </c>
      <c r="F500" s="6"/>
      <c r="G500" s="6" t="s">
        <v>757</v>
      </c>
      <c r="H500" s="6" t="s">
        <v>847</v>
      </c>
      <c r="I500" s="6" t="s">
        <v>731</v>
      </c>
      <c r="J500" s="6"/>
      <c r="K500">
        <v>19.059999999999999</v>
      </c>
      <c r="L500" s="6" t="s">
        <v>48</v>
      </c>
      <c r="M500" s="8">
        <v>4.2500000000000003E-2</v>
      </c>
      <c r="N500">
        <v>4.7399999999999998E-2</v>
      </c>
      <c r="O500" s="7">
        <v>1183131.5900000001</v>
      </c>
      <c r="P500" s="7">
        <v>93.57</v>
      </c>
      <c r="Q500" s="7">
        <v>0</v>
      </c>
      <c r="R500" s="7">
        <v>4514.8</v>
      </c>
      <c r="S500" s="41">
        <v>1.1999999999999999E-3</v>
      </c>
      <c r="T500" s="8">
        <v>5.3E-3</v>
      </c>
      <c r="U500" s="8">
        <v>8.9999999999999998E-4</v>
      </c>
    </row>
    <row r="501" spans="2:21">
      <c r="B501" s="6" t="s">
        <v>860</v>
      </c>
      <c r="C501" s="17" t="s">
        <v>861</v>
      </c>
      <c r="D501" s="18" t="s">
        <v>774</v>
      </c>
      <c r="E501" s="6" t="s">
        <v>728</v>
      </c>
      <c r="F501" s="6"/>
      <c r="G501" s="6" t="s">
        <v>757</v>
      </c>
      <c r="H501" s="6" t="s">
        <v>842</v>
      </c>
      <c r="I501" s="6" t="s">
        <v>221</v>
      </c>
      <c r="J501" s="6"/>
      <c r="K501" s="17">
        <v>17.87</v>
      </c>
      <c r="L501" s="6" t="s">
        <v>48</v>
      </c>
      <c r="M501" s="8">
        <v>3.85E-2</v>
      </c>
      <c r="N501" s="8">
        <v>4.3799999999999999E-2</v>
      </c>
      <c r="O501" s="7">
        <v>5329.74</v>
      </c>
      <c r="P501" s="7">
        <v>9132</v>
      </c>
      <c r="Q501" s="7">
        <v>0</v>
      </c>
      <c r="R501" s="7">
        <v>1984.91</v>
      </c>
      <c r="S501" s="41">
        <v>0</v>
      </c>
      <c r="T501" s="8">
        <v>2.3E-3</v>
      </c>
      <c r="U501" s="8">
        <v>4.0000000000000002E-4</v>
      </c>
    </row>
    <row r="502" spans="2:21">
      <c r="B502" s="6" t="s">
        <v>862</v>
      </c>
      <c r="C502" s="17" t="s">
        <v>863</v>
      </c>
      <c r="D502" s="18" t="s">
        <v>223</v>
      </c>
      <c r="E502" s="6" t="s">
        <v>728</v>
      </c>
      <c r="F502" s="6"/>
      <c r="G502" s="6" t="s">
        <v>757</v>
      </c>
      <c r="H502" s="6" t="s">
        <v>842</v>
      </c>
      <c r="I502" s="6" t="s">
        <v>221</v>
      </c>
      <c r="J502" s="6"/>
      <c r="K502" s="17">
        <v>0.48</v>
      </c>
      <c r="L502" s="6" t="s">
        <v>43</v>
      </c>
      <c r="M502" s="8">
        <v>5.5E-2</v>
      </c>
      <c r="N502" s="8">
        <v>5.45E-2</v>
      </c>
      <c r="O502" s="7">
        <v>266470.45</v>
      </c>
      <c r="P502" s="7">
        <v>100.16</v>
      </c>
      <c r="Q502" s="7">
        <v>0</v>
      </c>
      <c r="R502" s="7">
        <v>969.37</v>
      </c>
      <c r="S502" s="41">
        <v>2.9999999999999997E-4</v>
      </c>
      <c r="T502" s="8">
        <v>1.1000000000000001E-3</v>
      </c>
      <c r="U502" s="8">
        <v>2.0000000000000001E-4</v>
      </c>
    </row>
    <row r="503" spans="2:21">
      <c r="B503" s="6" t="s">
        <v>864</v>
      </c>
      <c r="C503" s="17" t="s">
        <v>865</v>
      </c>
      <c r="D503" s="18" t="s">
        <v>866</v>
      </c>
      <c r="E503" s="6" t="s">
        <v>728</v>
      </c>
      <c r="F503" s="6"/>
      <c r="G503" s="6" t="s">
        <v>757</v>
      </c>
      <c r="H503" s="6" t="s">
        <v>847</v>
      </c>
      <c r="I503" s="6" t="s">
        <v>731</v>
      </c>
      <c r="J503" s="6"/>
      <c r="K503" s="17">
        <v>0.22</v>
      </c>
      <c r="L503" s="6" t="s">
        <v>45</v>
      </c>
      <c r="M503" s="8">
        <v>6.8750000000000006E-2</v>
      </c>
      <c r="N503" s="8">
        <v>4.0599999999999997E-2</v>
      </c>
      <c r="O503" s="7">
        <v>280651.05</v>
      </c>
      <c r="P503" s="7">
        <v>102.53</v>
      </c>
      <c r="Q503" s="7">
        <v>0</v>
      </c>
      <c r="R503" s="7">
        <v>1361.81</v>
      </c>
      <c r="S503" s="41">
        <v>2.9999999999999997E-4</v>
      </c>
      <c r="T503" s="8">
        <v>1.6000000000000001E-3</v>
      </c>
      <c r="U503" s="8">
        <v>2.9999999999999997E-4</v>
      </c>
    </row>
    <row r="504" spans="2:21">
      <c r="B504" s="6" t="s">
        <v>867</v>
      </c>
      <c r="C504" s="17" t="s">
        <v>868</v>
      </c>
      <c r="D504" s="18" t="s">
        <v>774</v>
      </c>
      <c r="E504" s="6" t="s">
        <v>728</v>
      </c>
      <c r="F504" s="6"/>
      <c r="G504" s="6" t="s">
        <v>757</v>
      </c>
      <c r="H504" s="6" t="s">
        <v>842</v>
      </c>
      <c r="I504" s="6" t="s">
        <v>221</v>
      </c>
      <c r="J504" s="6"/>
      <c r="K504" s="17">
        <v>14.29</v>
      </c>
      <c r="L504" s="6" t="s">
        <v>48</v>
      </c>
      <c r="M504" s="8">
        <v>6.25E-2</v>
      </c>
      <c r="N504" s="8">
        <v>6.5000000000000002E-2</v>
      </c>
      <c r="O504" s="7">
        <v>319764.03000000003</v>
      </c>
      <c r="P504" s="7">
        <v>98.82</v>
      </c>
      <c r="Q504" s="7">
        <v>0</v>
      </c>
      <c r="R504" s="7">
        <v>1288.67</v>
      </c>
      <c r="S504" s="41">
        <v>2.0000000000000001E-4</v>
      </c>
      <c r="T504" s="8">
        <v>1.5E-3</v>
      </c>
      <c r="U504" s="8">
        <v>2.9999999999999997E-4</v>
      </c>
    </row>
    <row r="505" spans="2:21">
      <c r="B505" s="6" t="s">
        <v>869</v>
      </c>
      <c r="C505" s="17" t="s">
        <v>870</v>
      </c>
      <c r="D505" s="18" t="s">
        <v>223</v>
      </c>
      <c r="E505" s="6" t="s">
        <v>728</v>
      </c>
      <c r="F505" s="6"/>
      <c r="G505" s="6" t="s">
        <v>121</v>
      </c>
      <c r="H505" s="6" t="s">
        <v>847</v>
      </c>
      <c r="I505" s="6" t="s">
        <v>731</v>
      </c>
      <c r="J505" s="6"/>
      <c r="K505" s="17">
        <v>13.25</v>
      </c>
      <c r="L505" s="6" t="s">
        <v>48</v>
      </c>
      <c r="M505" s="8">
        <v>5.6250000000000001E-2</v>
      </c>
      <c r="N505" s="8">
        <v>1.5699999999999999E-2</v>
      </c>
      <c r="O505" s="7">
        <v>532942.5</v>
      </c>
      <c r="P505" s="7">
        <v>107.96</v>
      </c>
      <c r="Q505" s="7">
        <v>0</v>
      </c>
      <c r="R505" s="7">
        <v>2346.4499999999998</v>
      </c>
      <c r="S505" s="41">
        <v>1E-3</v>
      </c>
      <c r="T505" s="8">
        <v>2.7000000000000001E-3</v>
      </c>
      <c r="U505" s="8">
        <v>5.0000000000000001E-4</v>
      </c>
    </row>
    <row r="506" spans="2:21">
      <c r="B506" s="6" t="s">
        <v>871</v>
      </c>
      <c r="C506" s="17" t="s">
        <v>872</v>
      </c>
      <c r="D506" s="18" t="s">
        <v>866</v>
      </c>
      <c r="E506" s="6" t="s">
        <v>728</v>
      </c>
      <c r="F506" s="6"/>
      <c r="G506" s="6" t="s">
        <v>757</v>
      </c>
      <c r="H506" s="6" t="s">
        <v>842</v>
      </c>
      <c r="I506" s="6" t="s">
        <v>221</v>
      </c>
      <c r="J506" s="6"/>
      <c r="K506" s="17">
        <v>0.95</v>
      </c>
      <c r="L506" s="6" t="s">
        <v>43</v>
      </c>
      <c r="M506" s="8">
        <v>5.5E-2</v>
      </c>
      <c r="N506" s="8">
        <v>0.10150000000000001</v>
      </c>
      <c r="O506" s="7">
        <v>628925.38</v>
      </c>
      <c r="P506" s="7">
        <v>96.23</v>
      </c>
      <c r="Q506" s="7">
        <v>0</v>
      </c>
      <c r="R506" s="7">
        <v>2198.14</v>
      </c>
      <c r="S506" s="41">
        <v>8.0000000000000004E-4</v>
      </c>
      <c r="T506" s="8">
        <v>2.5999999999999999E-3</v>
      </c>
      <c r="U506" s="8">
        <v>5.0000000000000001E-4</v>
      </c>
    </row>
    <row r="507" spans="2:21">
      <c r="B507" s="6" t="s">
        <v>873</v>
      </c>
      <c r="C507" s="17" t="s">
        <v>874</v>
      </c>
      <c r="D507" s="18" t="s">
        <v>230</v>
      </c>
      <c r="E507" s="6" t="s">
        <v>728</v>
      </c>
      <c r="F507" s="6"/>
      <c r="G507" s="6" t="s">
        <v>121</v>
      </c>
      <c r="H507" s="6" t="s">
        <v>847</v>
      </c>
      <c r="I507" s="6" t="s">
        <v>731</v>
      </c>
      <c r="J507" s="6"/>
      <c r="K507" s="17">
        <v>6.79</v>
      </c>
      <c r="L507" s="6" t="s">
        <v>43</v>
      </c>
      <c r="M507" s="8">
        <v>5.8000000000000003E-2</v>
      </c>
      <c r="N507" s="8">
        <v>7.9399999999999998E-2</v>
      </c>
      <c r="O507" s="7">
        <v>479664.78</v>
      </c>
      <c r="P507" s="7">
        <v>89.95</v>
      </c>
      <c r="Q507" s="7">
        <v>0</v>
      </c>
      <c r="R507" s="7">
        <v>1567.06</v>
      </c>
      <c r="S507" s="41">
        <v>1E-3</v>
      </c>
      <c r="T507" s="8">
        <v>1.8E-3</v>
      </c>
      <c r="U507" s="8">
        <v>2.9999999999999997E-4</v>
      </c>
    </row>
    <row r="508" spans="2:21">
      <c r="B508" s="6" t="s">
        <v>875</v>
      </c>
      <c r="C508" s="17" t="s">
        <v>876</v>
      </c>
      <c r="D508" s="18" t="s">
        <v>745</v>
      </c>
      <c r="E508" s="6" t="s">
        <v>728</v>
      </c>
      <c r="F508" s="6"/>
      <c r="G508" s="6" t="s">
        <v>877</v>
      </c>
      <c r="H508" s="6" t="s">
        <v>842</v>
      </c>
      <c r="I508" s="6" t="s">
        <v>221</v>
      </c>
      <c r="J508" s="6"/>
      <c r="K508" s="17">
        <v>17.77</v>
      </c>
      <c r="L508" s="6" t="s">
        <v>43</v>
      </c>
      <c r="M508" s="8">
        <v>6.25E-2</v>
      </c>
      <c r="N508" s="8">
        <v>2.52E-2</v>
      </c>
      <c r="O508" s="7">
        <v>1812997.76</v>
      </c>
      <c r="P508" s="7">
        <v>102.28</v>
      </c>
      <c r="Q508" s="7">
        <v>0</v>
      </c>
      <c r="R508" s="7">
        <v>6734.84</v>
      </c>
      <c r="S508" s="41">
        <v>1.4E-3</v>
      </c>
      <c r="T508" s="8">
        <v>7.9000000000000008E-3</v>
      </c>
      <c r="U508" s="8">
        <v>1.4E-3</v>
      </c>
    </row>
    <row r="509" spans="2:21">
      <c r="B509" s="6" t="s">
        <v>878</v>
      </c>
      <c r="C509" s="17" t="s">
        <v>879</v>
      </c>
      <c r="D509" s="18" t="s">
        <v>774</v>
      </c>
      <c r="E509" s="6" t="s">
        <v>728</v>
      </c>
      <c r="F509" s="6"/>
      <c r="G509" s="6" t="s">
        <v>757</v>
      </c>
      <c r="H509" s="6" t="s">
        <v>880</v>
      </c>
      <c r="I509" s="6" t="s">
        <v>221</v>
      </c>
      <c r="J509" s="6"/>
      <c r="K509">
        <v>0.86</v>
      </c>
      <c r="L509" s="6" t="s">
        <v>48</v>
      </c>
      <c r="M509" s="8">
        <v>6.7500000000000004E-2</v>
      </c>
      <c r="N509">
        <v>3.5900000000000001E-2</v>
      </c>
      <c r="O509" s="7">
        <v>639554.65</v>
      </c>
      <c r="P509" s="7">
        <v>103.55</v>
      </c>
      <c r="Q509" s="7">
        <v>0</v>
      </c>
      <c r="R509" s="7">
        <v>2700.82</v>
      </c>
      <c r="S509" s="41">
        <v>4.0000000000000002E-4</v>
      </c>
      <c r="T509" s="8">
        <v>3.2000000000000002E-3</v>
      </c>
      <c r="U509" s="8">
        <v>5.9999999999999995E-4</v>
      </c>
    </row>
    <row r="510" spans="2:21">
      <c r="B510" s="6" t="s">
        <v>881</v>
      </c>
      <c r="C510" s="17" t="s">
        <v>882</v>
      </c>
      <c r="D510" s="18" t="s">
        <v>121</v>
      </c>
      <c r="E510" s="6" t="s">
        <v>728</v>
      </c>
      <c r="F510" s="6"/>
      <c r="G510" s="6" t="s">
        <v>791</v>
      </c>
      <c r="H510" s="6" t="s">
        <v>880</v>
      </c>
      <c r="I510" s="6" t="s">
        <v>221</v>
      </c>
      <c r="J510" s="6"/>
      <c r="K510">
        <v>4.53</v>
      </c>
      <c r="L510" s="6" t="s">
        <v>43</v>
      </c>
      <c r="M510" s="8">
        <v>4.7500000000000001E-2</v>
      </c>
      <c r="N510">
        <v>6.1199999999999997E-2</v>
      </c>
      <c r="O510" s="7">
        <v>746148.53</v>
      </c>
      <c r="P510" s="7">
        <v>96.06</v>
      </c>
      <c r="Q510" s="7">
        <v>0</v>
      </c>
      <c r="R510" s="7">
        <v>2603.2399999999998</v>
      </c>
      <c r="S510" s="41">
        <v>1E-3</v>
      </c>
      <c r="T510" s="8">
        <v>3.0000000000000001E-3</v>
      </c>
      <c r="U510" s="8">
        <v>5.0000000000000001E-4</v>
      </c>
    </row>
    <row r="511" spans="2:21">
      <c r="B511" s="6" t="s">
        <v>883</v>
      </c>
      <c r="C511" s="17" t="s">
        <v>884</v>
      </c>
      <c r="D511" s="18" t="s">
        <v>774</v>
      </c>
      <c r="E511" s="6" t="s">
        <v>728</v>
      </c>
      <c r="F511" s="6"/>
      <c r="G511" s="6" t="s">
        <v>791</v>
      </c>
      <c r="H511" s="6" t="s">
        <v>880</v>
      </c>
      <c r="I511" s="6" t="s">
        <v>221</v>
      </c>
      <c r="J511" s="6"/>
      <c r="K511">
        <v>4.92</v>
      </c>
      <c r="L511" s="6" t="s">
        <v>43</v>
      </c>
      <c r="M511" s="8">
        <v>4.215E-2</v>
      </c>
      <c r="N511">
        <v>5.67E-2</v>
      </c>
      <c r="O511" s="7">
        <v>532959.81999999995</v>
      </c>
      <c r="P511" s="7">
        <v>93.67</v>
      </c>
      <c r="Q511" s="7">
        <v>0</v>
      </c>
      <c r="R511" s="7">
        <v>1813.18</v>
      </c>
      <c r="S511" s="41">
        <v>1.1000000000000001E-3</v>
      </c>
      <c r="T511" s="8">
        <v>2.0999999999999999E-3</v>
      </c>
      <c r="U511" s="8">
        <v>4.0000000000000002E-4</v>
      </c>
    </row>
    <row r="512" spans="2:21">
      <c r="B512" s="6" t="s">
        <v>885</v>
      </c>
      <c r="C512" s="17" t="s">
        <v>886</v>
      </c>
      <c r="D512" s="18" t="s">
        <v>121</v>
      </c>
      <c r="E512" s="6" t="s">
        <v>728</v>
      </c>
      <c r="F512" s="6"/>
      <c r="G512" s="6" t="s">
        <v>784</v>
      </c>
      <c r="H512" s="6" t="s">
        <v>737</v>
      </c>
      <c r="I512" s="6" t="s">
        <v>731</v>
      </c>
      <c r="J512" s="6"/>
      <c r="K512" s="17">
        <v>4.28</v>
      </c>
      <c r="L512" s="6" t="s">
        <v>43</v>
      </c>
      <c r="M512" s="8">
        <v>0.06</v>
      </c>
      <c r="N512" s="8">
        <v>5.3600000000000002E-2</v>
      </c>
      <c r="O512" s="7">
        <v>847387.57</v>
      </c>
      <c r="P512" s="7">
        <v>106.07</v>
      </c>
      <c r="Q512" s="7">
        <v>0</v>
      </c>
      <c r="R512" s="7">
        <v>3264.53</v>
      </c>
      <c r="S512" s="41">
        <v>8.0000000000000004E-4</v>
      </c>
      <c r="T512" s="8">
        <v>3.8E-3</v>
      </c>
      <c r="U512" s="8">
        <v>6.9999999999999999E-4</v>
      </c>
    </row>
    <row r="513" spans="2:21">
      <c r="B513" s="6" t="s">
        <v>887</v>
      </c>
      <c r="C513" s="17" t="s">
        <v>888</v>
      </c>
      <c r="D513" s="18" t="s">
        <v>121</v>
      </c>
      <c r="E513" s="6" t="s">
        <v>728</v>
      </c>
      <c r="F513" s="6"/>
      <c r="G513" s="6" t="s">
        <v>794</v>
      </c>
      <c r="H513" s="6" t="s">
        <v>737</v>
      </c>
      <c r="I513" s="6" t="s">
        <v>731</v>
      </c>
      <c r="J513" s="6"/>
      <c r="K513" s="17">
        <v>3.49</v>
      </c>
      <c r="L513" s="6" t="s">
        <v>43</v>
      </c>
      <c r="M513" s="8">
        <v>5.2499999999999998E-2</v>
      </c>
      <c r="N513" s="8">
        <v>5.0599999999999999E-2</v>
      </c>
      <c r="O513" s="7">
        <v>666732.42000000004</v>
      </c>
      <c r="P513" s="7">
        <v>101.73</v>
      </c>
      <c r="Q513" s="7">
        <v>0</v>
      </c>
      <c r="R513" s="7">
        <v>2463.4699999999998</v>
      </c>
      <c r="S513" s="41">
        <v>2.0000000000000001E-4</v>
      </c>
      <c r="T513" s="8">
        <v>2.8999999999999998E-3</v>
      </c>
      <c r="U513" s="8">
        <v>5.0000000000000001E-4</v>
      </c>
    </row>
    <row r="514" spans="2:21">
      <c r="B514" s="6" t="s">
        <v>889</v>
      </c>
      <c r="C514" s="17" t="s">
        <v>890</v>
      </c>
      <c r="D514" s="18" t="s">
        <v>121</v>
      </c>
      <c r="E514" s="6" t="s">
        <v>728</v>
      </c>
      <c r="F514" s="6"/>
      <c r="G514" s="6" t="s">
        <v>776</v>
      </c>
      <c r="H514" s="6" t="s">
        <v>880</v>
      </c>
      <c r="I514" s="6" t="s">
        <v>221</v>
      </c>
      <c r="J514" s="6"/>
      <c r="K514">
        <v>5.92</v>
      </c>
      <c r="L514" s="6" t="s">
        <v>43</v>
      </c>
      <c r="M514" s="8">
        <v>5.1249999999999997E-2</v>
      </c>
      <c r="N514">
        <v>4.9200000000000001E-2</v>
      </c>
      <c r="O514" s="7">
        <v>338418.27</v>
      </c>
      <c r="P514" s="7">
        <v>103.66</v>
      </c>
      <c r="Q514" s="7">
        <v>0</v>
      </c>
      <c r="R514" s="7">
        <v>1274.1199999999999</v>
      </c>
      <c r="S514" s="41">
        <v>2.0000000000000001E-4</v>
      </c>
      <c r="T514" s="8">
        <v>1.5E-3</v>
      </c>
      <c r="U514" s="8">
        <v>2.9999999999999997E-4</v>
      </c>
    </row>
    <row r="515" spans="2:21">
      <c r="B515" s="6" t="s">
        <v>891</v>
      </c>
      <c r="C515" s="17" t="s">
        <v>892</v>
      </c>
      <c r="D515" s="18" t="s">
        <v>774</v>
      </c>
      <c r="E515" s="6" t="s">
        <v>728</v>
      </c>
      <c r="F515" s="6"/>
      <c r="G515" s="6" t="s">
        <v>791</v>
      </c>
      <c r="H515" s="6" t="s">
        <v>880</v>
      </c>
      <c r="I515" s="6" t="s">
        <v>221</v>
      </c>
      <c r="J515" s="6"/>
      <c r="K515">
        <v>2.67</v>
      </c>
      <c r="L515" s="6" t="s">
        <v>43</v>
      </c>
      <c r="M515" s="8">
        <v>6.25E-2</v>
      </c>
      <c r="N515">
        <v>4.7199999999999999E-2</v>
      </c>
      <c r="O515" s="7">
        <v>138564.23000000001</v>
      </c>
      <c r="P515" s="7">
        <v>104.96</v>
      </c>
      <c r="Q515" s="7">
        <v>0</v>
      </c>
      <c r="R515" s="7">
        <v>528.23</v>
      </c>
      <c r="S515" s="41">
        <v>1E-4</v>
      </c>
      <c r="T515" s="8">
        <v>5.9999999999999995E-4</v>
      </c>
      <c r="U515" s="8">
        <v>1E-4</v>
      </c>
    </row>
    <row r="516" spans="2:21">
      <c r="B516" s="6" t="s">
        <v>893</v>
      </c>
      <c r="C516" s="17" t="s">
        <v>894</v>
      </c>
      <c r="D516" s="18" t="s">
        <v>121</v>
      </c>
      <c r="E516" s="6" t="s">
        <v>728</v>
      </c>
      <c r="F516" s="6"/>
      <c r="G516" s="6" t="s">
        <v>895</v>
      </c>
      <c r="H516" s="6" t="s">
        <v>880</v>
      </c>
      <c r="I516" s="6" t="s">
        <v>221</v>
      </c>
      <c r="J516" s="6"/>
      <c r="K516">
        <v>5.88</v>
      </c>
      <c r="L516" s="6" t="s">
        <v>43</v>
      </c>
      <c r="M516" s="8">
        <v>6.5000000000000002E-2</v>
      </c>
      <c r="N516">
        <v>0</v>
      </c>
      <c r="O516" s="7">
        <v>186532.16</v>
      </c>
      <c r="P516" s="7">
        <v>105.18</v>
      </c>
      <c r="Q516" s="7">
        <v>0</v>
      </c>
      <c r="R516" s="7">
        <v>712.58</v>
      </c>
      <c r="S516" s="41">
        <v>2.0000000000000001E-4</v>
      </c>
      <c r="T516" s="8">
        <v>8.0000000000000004E-4</v>
      </c>
      <c r="U516" s="8">
        <v>1E-4</v>
      </c>
    </row>
    <row r="517" spans="2:21">
      <c r="B517" s="6" t="s">
        <v>896</v>
      </c>
      <c r="C517" s="17" t="s">
        <v>897</v>
      </c>
      <c r="D517" s="18" t="s">
        <v>121</v>
      </c>
      <c r="E517" s="6" t="s">
        <v>728</v>
      </c>
      <c r="F517" s="6"/>
      <c r="G517" s="6" t="s">
        <v>791</v>
      </c>
      <c r="H517" s="6" t="s">
        <v>880</v>
      </c>
      <c r="I517" s="6" t="s">
        <v>221</v>
      </c>
      <c r="J517" s="6"/>
      <c r="K517">
        <v>5.24</v>
      </c>
      <c r="L517" s="6" t="s">
        <v>43</v>
      </c>
      <c r="M517" s="8">
        <v>0.05</v>
      </c>
      <c r="N517">
        <v>4.4400000000000002E-2</v>
      </c>
      <c r="O517" s="7">
        <v>278738.71000000002</v>
      </c>
      <c r="P517" s="7">
        <v>105.24</v>
      </c>
      <c r="Q517" s="7">
        <v>0</v>
      </c>
      <c r="R517" s="7">
        <v>1065.43</v>
      </c>
      <c r="S517" s="41">
        <v>5.9999999999999995E-4</v>
      </c>
      <c r="T517" s="8">
        <v>1.1999999999999999E-3</v>
      </c>
      <c r="U517" s="8">
        <v>2.0000000000000001E-4</v>
      </c>
    </row>
    <row r="518" spans="2:21">
      <c r="B518" s="6" t="s">
        <v>898</v>
      </c>
      <c r="C518" s="17" t="s">
        <v>899</v>
      </c>
      <c r="D518" s="18" t="s">
        <v>787</v>
      </c>
      <c r="E518" s="6" t="s">
        <v>728</v>
      </c>
      <c r="F518" s="6"/>
      <c r="G518" s="6" t="s">
        <v>784</v>
      </c>
      <c r="H518" s="6" t="s">
        <v>737</v>
      </c>
      <c r="I518" s="6" t="s">
        <v>731</v>
      </c>
      <c r="J518" s="6"/>
      <c r="K518">
        <v>6.31</v>
      </c>
      <c r="L518" s="6" t="s">
        <v>43</v>
      </c>
      <c r="M518" s="8">
        <v>6.1249999999999999E-2</v>
      </c>
      <c r="N518">
        <v>7.4999999999999997E-2</v>
      </c>
      <c r="O518" s="7">
        <v>479647.82</v>
      </c>
      <c r="P518" s="7">
        <v>92.97</v>
      </c>
      <c r="Q518" s="7">
        <v>0</v>
      </c>
      <c r="R518" s="7">
        <v>1619.61</v>
      </c>
      <c r="S518" s="41">
        <v>5.9999999999999995E-4</v>
      </c>
      <c r="T518" s="8">
        <v>1.9E-3</v>
      </c>
      <c r="U518" s="8">
        <v>2.9999999999999997E-4</v>
      </c>
    </row>
    <row r="519" spans="2:21">
      <c r="B519" s="6" t="s">
        <v>900</v>
      </c>
      <c r="C519" s="17" t="s">
        <v>901</v>
      </c>
      <c r="D519" s="18" t="s">
        <v>121</v>
      </c>
      <c r="E519" s="6" t="s">
        <v>728</v>
      </c>
      <c r="F519" s="6"/>
      <c r="G519" s="6" t="s">
        <v>902</v>
      </c>
      <c r="H519" s="6" t="s">
        <v>737</v>
      </c>
      <c r="I519" s="6" t="s">
        <v>731</v>
      </c>
      <c r="J519" s="6"/>
      <c r="K519" s="17">
        <v>17.13</v>
      </c>
      <c r="L519" s="6" t="s">
        <v>48</v>
      </c>
      <c r="M519" s="8">
        <v>4.6249999999999999E-2</v>
      </c>
      <c r="N519" s="8">
        <v>4.3400000000000001E-2</v>
      </c>
      <c r="O519" s="7">
        <v>570263.12</v>
      </c>
      <c r="P519" s="7">
        <v>105.89</v>
      </c>
      <c r="Q519" s="7">
        <v>0</v>
      </c>
      <c r="R519" s="7">
        <v>2462.63</v>
      </c>
      <c r="S519" s="41">
        <v>8.0000000000000004E-4</v>
      </c>
      <c r="T519" s="8">
        <v>2.8999999999999998E-3</v>
      </c>
      <c r="U519" s="8">
        <v>5.0000000000000001E-4</v>
      </c>
    </row>
    <row r="520" spans="2:21">
      <c r="B520" s="6" t="s">
        <v>903</v>
      </c>
      <c r="C520" s="17" t="s">
        <v>904</v>
      </c>
      <c r="D520" s="18" t="s">
        <v>761</v>
      </c>
      <c r="E520" s="6" t="s">
        <v>728</v>
      </c>
      <c r="F520" s="6"/>
      <c r="G520" s="6" t="s">
        <v>757</v>
      </c>
      <c r="H520" s="6" t="s">
        <v>880</v>
      </c>
      <c r="I520" s="6" t="s">
        <v>221</v>
      </c>
      <c r="J520" s="6"/>
      <c r="K520" s="17">
        <v>12.35</v>
      </c>
      <c r="L520" s="6" t="s">
        <v>43</v>
      </c>
      <c r="M520" s="8">
        <v>7.3749999999999996E-2</v>
      </c>
      <c r="N520" s="8">
        <v>2.0400000000000001E-2</v>
      </c>
      <c r="O520" s="7">
        <v>239832.76</v>
      </c>
      <c r="P520" s="7">
        <v>103.99</v>
      </c>
      <c r="Q520" s="7">
        <v>0</v>
      </c>
      <c r="R520" s="7">
        <v>905.83</v>
      </c>
      <c r="S520" s="41">
        <v>2.0000000000000001E-4</v>
      </c>
      <c r="T520" s="8">
        <v>1.1000000000000001E-3</v>
      </c>
      <c r="U520" s="8">
        <v>2.0000000000000001E-4</v>
      </c>
    </row>
    <row r="521" spans="2:21">
      <c r="B521" s="6" t="s">
        <v>905</v>
      </c>
      <c r="C521" s="17" t="s">
        <v>906</v>
      </c>
      <c r="D521" s="18" t="s">
        <v>745</v>
      </c>
      <c r="E521" s="6" t="s">
        <v>728</v>
      </c>
      <c r="F521" s="6"/>
      <c r="G521" s="6" t="s">
        <v>757</v>
      </c>
      <c r="H521" s="6" t="s">
        <v>880</v>
      </c>
      <c r="I521" s="6" t="s">
        <v>221</v>
      </c>
      <c r="J521" s="6"/>
      <c r="K521" s="17">
        <v>3.78</v>
      </c>
      <c r="L521" s="6" t="s">
        <v>43</v>
      </c>
      <c r="M521" s="8">
        <v>7.3749999999999996E-2</v>
      </c>
      <c r="N521" s="8">
        <v>7.5999999999999998E-2</v>
      </c>
      <c r="O521" s="7">
        <v>1193797.19</v>
      </c>
      <c r="P521" s="7">
        <v>103.28</v>
      </c>
      <c r="Q521" s="7">
        <v>0</v>
      </c>
      <c r="R521" s="7">
        <v>4478.09</v>
      </c>
      <c r="S521" s="41">
        <v>1E-3</v>
      </c>
      <c r="T521" s="8">
        <v>5.1999999999999998E-3</v>
      </c>
      <c r="U521" s="8">
        <v>8.9999999999999998E-4</v>
      </c>
    </row>
    <row r="522" spans="2:21">
      <c r="B522" s="6" t="s">
        <v>907</v>
      </c>
      <c r="C522" s="17" t="s">
        <v>908</v>
      </c>
      <c r="D522" s="18" t="s">
        <v>742</v>
      </c>
      <c r="E522" s="6" t="s">
        <v>728</v>
      </c>
      <c r="F522" s="6"/>
      <c r="G522" s="6" t="s">
        <v>757</v>
      </c>
      <c r="H522" s="6" t="s">
        <v>880</v>
      </c>
      <c r="I522" s="6" t="s">
        <v>221</v>
      </c>
      <c r="J522" s="6"/>
      <c r="K522" s="17">
        <v>4.13</v>
      </c>
      <c r="L522" s="6" t="s">
        <v>43</v>
      </c>
      <c r="M522" s="8">
        <v>0.06</v>
      </c>
      <c r="N522" s="8">
        <v>5.8099999999999999E-2</v>
      </c>
      <c r="O522" s="7">
        <v>40398.01</v>
      </c>
      <c r="P522" s="7">
        <v>100.33</v>
      </c>
      <c r="Q522" s="7">
        <v>0</v>
      </c>
      <c r="R522" s="7">
        <v>147.21</v>
      </c>
      <c r="S522" s="41">
        <v>0</v>
      </c>
      <c r="T522" s="8">
        <v>2.0000000000000001E-4</v>
      </c>
      <c r="U522" s="8">
        <v>0</v>
      </c>
    </row>
    <row r="523" spans="2:21">
      <c r="B523" s="6" t="s">
        <v>909</v>
      </c>
      <c r="C523" s="17" t="s">
        <v>910</v>
      </c>
      <c r="D523" s="18" t="s">
        <v>774</v>
      </c>
      <c r="E523" s="6" t="s">
        <v>728</v>
      </c>
      <c r="F523" s="6"/>
      <c r="G523" s="6" t="s">
        <v>788</v>
      </c>
      <c r="H523" s="6" t="s">
        <v>737</v>
      </c>
      <c r="I523" s="6" t="s">
        <v>162</v>
      </c>
      <c r="J523" s="6"/>
      <c r="K523" s="17">
        <v>16.170000000000002</v>
      </c>
      <c r="L523" s="6" t="s">
        <v>48</v>
      </c>
      <c r="M523" s="8">
        <v>5.425E-2</v>
      </c>
      <c r="N523" s="8">
        <v>4.6199999999999998E-2</v>
      </c>
      <c r="O523" s="7">
        <v>271817.15999999997</v>
      </c>
      <c r="P523" s="7">
        <v>115.04</v>
      </c>
      <c r="Q523" s="7">
        <v>0</v>
      </c>
      <c r="R523" s="7">
        <v>1275.25</v>
      </c>
      <c r="S523" s="41">
        <v>5.0000000000000001E-4</v>
      </c>
      <c r="T523" s="8">
        <v>1.5E-3</v>
      </c>
      <c r="U523" s="8">
        <v>2.9999999999999997E-4</v>
      </c>
    </row>
    <row r="524" spans="2:21">
      <c r="B524" s="6" t="s">
        <v>911</v>
      </c>
      <c r="C524" s="17" t="s">
        <v>912</v>
      </c>
      <c r="D524" s="18" t="s">
        <v>121</v>
      </c>
      <c r="E524" s="6" t="s">
        <v>728</v>
      </c>
      <c r="F524" s="6"/>
      <c r="G524" s="6" t="s">
        <v>121</v>
      </c>
      <c r="H524" s="6" t="s">
        <v>880</v>
      </c>
      <c r="I524" s="6" t="s">
        <v>221</v>
      </c>
      <c r="J524" s="6"/>
      <c r="K524" s="17">
        <v>2.85</v>
      </c>
      <c r="L524" s="6" t="s">
        <v>48</v>
      </c>
      <c r="M524" s="8">
        <v>3.7499999999999999E-2</v>
      </c>
      <c r="N524" s="8">
        <v>2.3099999999999999E-2</v>
      </c>
      <c r="O524" s="7">
        <v>607596.75</v>
      </c>
      <c r="P524" s="7">
        <v>104.22</v>
      </c>
      <c r="Q524" s="7">
        <v>0</v>
      </c>
      <c r="R524" s="7">
        <v>2582.4699999999998</v>
      </c>
      <c r="S524" s="41">
        <v>5.9999999999999995E-4</v>
      </c>
      <c r="T524" s="8">
        <v>3.0000000000000001E-3</v>
      </c>
      <c r="U524" s="8">
        <v>5.0000000000000001E-4</v>
      </c>
    </row>
    <row r="525" spans="2:21">
      <c r="B525" s="6" t="s">
        <v>913</v>
      </c>
      <c r="C525" s="17" t="s">
        <v>914</v>
      </c>
      <c r="D525" s="18" t="s">
        <v>761</v>
      </c>
      <c r="E525" s="6" t="s">
        <v>728</v>
      </c>
      <c r="F525" s="6"/>
      <c r="G525" s="6" t="s">
        <v>757</v>
      </c>
      <c r="H525" s="6" t="s">
        <v>737</v>
      </c>
      <c r="I525" s="6" t="s">
        <v>731</v>
      </c>
      <c r="J525" s="6"/>
      <c r="K525" s="17">
        <v>4.38</v>
      </c>
      <c r="L525" s="6" t="s">
        <v>48</v>
      </c>
      <c r="M525" s="8">
        <v>0.03</v>
      </c>
      <c r="N525" s="8">
        <v>2.3400000000000001E-2</v>
      </c>
      <c r="O525" s="7">
        <v>532951.94999999995</v>
      </c>
      <c r="P525" s="7">
        <v>103.87</v>
      </c>
      <c r="Q525" s="7">
        <v>0</v>
      </c>
      <c r="R525" s="7">
        <v>2257.6</v>
      </c>
      <c r="S525" s="41">
        <v>1.8E-3</v>
      </c>
      <c r="T525" s="8">
        <v>2.5999999999999999E-3</v>
      </c>
      <c r="U525" s="8">
        <v>5.0000000000000001E-4</v>
      </c>
    </row>
    <row r="526" spans="2:21">
      <c r="B526" s="6" t="s">
        <v>915</v>
      </c>
      <c r="C526" s="17" t="s">
        <v>916</v>
      </c>
      <c r="D526" s="18" t="s">
        <v>745</v>
      </c>
      <c r="E526" s="6" t="s">
        <v>728</v>
      </c>
      <c r="F526" s="6"/>
      <c r="G526" s="6" t="s">
        <v>784</v>
      </c>
      <c r="H526" s="6" t="s">
        <v>737</v>
      </c>
      <c r="I526" s="6" t="s">
        <v>731</v>
      </c>
      <c r="J526" s="6"/>
      <c r="K526" s="17">
        <v>13.7</v>
      </c>
      <c r="L526" s="6" t="s">
        <v>43</v>
      </c>
      <c r="M526" s="8">
        <v>7.0000000000000007E-2</v>
      </c>
      <c r="N526" s="8">
        <v>7.0099999999999996E-2</v>
      </c>
      <c r="O526" s="7">
        <v>373065.16</v>
      </c>
      <c r="P526" s="7">
        <v>102.47</v>
      </c>
      <c r="Q526" s="7">
        <v>0</v>
      </c>
      <c r="R526" s="7">
        <v>1388.44</v>
      </c>
      <c r="S526" s="41">
        <v>1E-4</v>
      </c>
      <c r="T526" s="8">
        <v>1.6000000000000001E-3</v>
      </c>
      <c r="U526" s="8">
        <v>2.9999999999999997E-4</v>
      </c>
    </row>
    <row r="527" spans="2:21">
      <c r="B527" s="6" t="s">
        <v>917</v>
      </c>
      <c r="C527" s="17" t="s">
        <v>918</v>
      </c>
      <c r="D527" s="18" t="s">
        <v>745</v>
      </c>
      <c r="E527" s="6" t="s">
        <v>728</v>
      </c>
      <c r="F527" s="6"/>
      <c r="G527" s="6" t="s">
        <v>121</v>
      </c>
      <c r="H527" s="6" t="s">
        <v>737</v>
      </c>
      <c r="I527" s="6" t="s">
        <v>731</v>
      </c>
      <c r="J527" s="6"/>
      <c r="K527" s="17">
        <v>11.81</v>
      </c>
      <c r="L527" s="6" t="s">
        <v>43</v>
      </c>
      <c r="M527" s="8">
        <v>6.25E-2</v>
      </c>
      <c r="N527" s="8">
        <v>6.3100000000000003E-2</v>
      </c>
      <c r="O527" s="7">
        <v>636267.99</v>
      </c>
      <c r="P527" s="7">
        <v>100.4</v>
      </c>
      <c r="Q527" s="7">
        <v>0</v>
      </c>
      <c r="R527" s="7">
        <v>2320.17</v>
      </c>
      <c r="S527" s="41">
        <v>1E-3</v>
      </c>
      <c r="T527" s="8">
        <v>2.7000000000000001E-3</v>
      </c>
      <c r="U527" s="8">
        <v>5.0000000000000001E-4</v>
      </c>
    </row>
    <row r="528" spans="2:21">
      <c r="B528" s="6" t="s">
        <v>919</v>
      </c>
      <c r="C528" s="17" t="s">
        <v>920</v>
      </c>
      <c r="D528" s="18" t="s">
        <v>223</v>
      </c>
      <c r="E528" s="6" t="s">
        <v>728</v>
      </c>
      <c r="F528" s="6"/>
      <c r="G528" s="6" t="s">
        <v>750</v>
      </c>
      <c r="H528" s="6" t="s">
        <v>921</v>
      </c>
      <c r="I528" s="6" t="s">
        <v>731</v>
      </c>
      <c r="J528" s="6"/>
      <c r="K528" s="17">
        <v>3.79</v>
      </c>
      <c r="L528" s="6" t="s">
        <v>43</v>
      </c>
      <c r="M528" s="8">
        <v>7.3749999999999996E-2</v>
      </c>
      <c r="N528" s="8">
        <v>5.7200000000000001E-2</v>
      </c>
      <c r="O528" s="7">
        <v>852759.4</v>
      </c>
      <c r="P528" s="7">
        <v>107.59</v>
      </c>
      <c r="Q528" s="7">
        <v>0</v>
      </c>
      <c r="R528" s="7">
        <v>3332.3</v>
      </c>
      <c r="S528" s="41">
        <v>1.1000000000000001E-3</v>
      </c>
      <c r="T528" s="8">
        <v>3.8999999999999998E-3</v>
      </c>
      <c r="U528" s="8">
        <v>6.9999999999999999E-4</v>
      </c>
    </row>
    <row r="529" spans="2:21">
      <c r="B529" s="6" t="s">
        <v>922</v>
      </c>
      <c r="C529" s="17" t="s">
        <v>923</v>
      </c>
      <c r="D529" s="18" t="s">
        <v>121</v>
      </c>
      <c r="E529" s="6" t="s">
        <v>728</v>
      </c>
      <c r="F529" s="6"/>
      <c r="G529" s="6" t="s">
        <v>729</v>
      </c>
      <c r="H529" s="6" t="s">
        <v>921</v>
      </c>
      <c r="I529" s="6" t="s">
        <v>731</v>
      </c>
      <c r="J529" s="6"/>
      <c r="K529">
        <v>6.46</v>
      </c>
      <c r="L529" s="6" t="s">
        <v>43</v>
      </c>
      <c r="M529" s="8">
        <v>5.1249999999999997E-2</v>
      </c>
      <c r="N529">
        <v>4.3700000000000003E-2</v>
      </c>
      <c r="O529" s="7">
        <v>8793.85</v>
      </c>
      <c r="P529" s="7">
        <v>10645</v>
      </c>
      <c r="Q529" s="7">
        <v>0</v>
      </c>
      <c r="R529" s="7">
        <v>3399.94</v>
      </c>
      <c r="S529" s="41">
        <v>0</v>
      </c>
      <c r="T529" s="8">
        <v>4.0000000000000001E-3</v>
      </c>
      <c r="U529" s="8">
        <v>6.9999999999999999E-4</v>
      </c>
    </row>
    <row r="530" spans="2:21">
      <c r="B530" s="6" t="s">
        <v>924</v>
      </c>
      <c r="C530" s="17" t="s">
        <v>925</v>
      </c>
      <c r="D530" s="18" t="s">
        <v>121</v>
      </c>
      <c r="E530" s="6" t="s">
        <v>728</v>
      </c>
      <c r="F530" s="6"/>
      <c r="G530" s="6" t="s">
        <v>757</v>
      </c>
      <c r="H530" s="6" t="s">
        <v>921</v>
      </c>
      <c r="I530" s="6" t="s">
        <v>731</v>
      </c>
      <c r="J530" s="6"/>
      <c r="K530">
        <v>12</v>
      </c>
      <c r="L530" s="6" t="s">
        <v>43</v>
      </c>
      <c r="M530" s="8">
        <v>7.1249999999999994E-2</v>
      </c>
      <c r="N530">
        <v>2.35E-2</v>
      </c>
      <c r="O530" s="7">
        <v>373080.34</v>
      </c>
      <c r="P530" s="7">
        <v>104.29</v>
      </c>
      <c r="Q530" s="7">
        <v>0</v>
      </c>
      <c r="R530" s="7">
        <v>1413.16</v>
      </c>
      <c r="S530" s="41">
        <v>2.0000000000000001E-4</v>
      </c>
      <c r="T530" s="8">
        <v>1.6000000000000001E-3</v>
      </c>
      <c r="U530" s="8">
        <v>2.9999999999999997E-4</v>
      </c>
    </row>
    <row r="531" spans="2:21">
      <c r="B531" s="6" t="s">
        <v>926</v>
      </c>
      <c r="C531" s="17" t="s">
        <v>927</v>
      </c>
      <c r="D531" s="18" t="s">
        <v>745</v>
      </c>
      <c r="E531" s="6" t="s">
        <v>728</v>
      </c>
      <c r="F531" s="6"/>
      <c r="G531" s="6" t="s">
        <v>757</v>
      </c>
      <c r="H531" s="6" t="s">
        <v>921</v>
      </c>
      <c r="I531" s="6" t="s">
        <v>731</v>
      </c>
      <c r="J531" s="6"/>
      <c r="K531">
        <v>5.26</v>
      </c>
      <c r="L531" s="6" t="s">
        <v>43</v>
      </c>
      <c r="M531" s="8">
        <v>7.2499999999999995E-2</v>
      </c>
      <c r="N531">
        <v>7.2800000000000004E-2</v>
      </c>
      <c r="O531" s="7">
        <v>959342.39</v>
      </c>
      <c r="P531" s="7">
        <v>100.81</v>
      </c>
      <c r="Q531" s="7">
        <v>0</v>
      </c>
      <c r="R531" s="7">
        <v>3512.55</v>
      </c>
      <c r="S531" s="41">
        <v>5.9999999999999995E-4</v>
      </c>
      <c r="T531" s="8">
        <v>4.1000000000000003E-3</v>
      </c>
      <c r="U531" s="8">
        <v>6.9999999999999999E-4</v>
      </c>
    </row>
    <row r="532" spans="2:21">
      <c r="B532" s="6" t="s">
        <v>928</v>
      </c>
      <c r="C532" s="17" t="s">
        <v>929</v>
      </c>
      <c r="D532" s="18" t="s">
        <v>866</v>
      </c>
      <c r="E532" s="6" t="s">
        <v>728</v>
      </c>
      <c r="F532" s="6"/>
      <c r="G532" s="6" t="s">
        <v>757</v>
      </c>
      <c r="H532" s="6" t="s">
        <v>921</v>
      </c>
      <c r="I532" s="6" t="s">
        <v>731</v>
      </c>
      <c r="J532" s="6"/>
      <c r="K532">
        <v>3.71</v>
      </c>
      <c r="L532" s="6" t="s">
        <v>43</v>
      </c>
      <c r="M532" s="8">
        <v>7.4999999999999997E-2</v>
      </c>
      <c r="N532">
        <v>6.8000000000000005E-2</v>
      </c>
      <c r="O532" s="7">
        <v>159886.37</v>
      </c>
      <c r="P532" s="7">
        <v>104.49</v>
      </c>
      <c r="Q532" s="7">
        <v>0</v>
      </c>
      <c r="R532" s="7">
        <v>606.78</v>
      </c>
      <c r="S532" s="41">
        <v>1E-4</v>
      </c>
      <c r="T532" s="8">
        <v>6.9999999999999999E-4</v>
      </c>
      <c r="U532" s="8">
        <v>1E-4</v>
      </c>
    </row>
    <row r="533" spans="2:21">
      <c r="B533" s="6" t="s">
        <v>930</v>
      </c>
      <c r="C533" s="17" t="s">
        <v>931</v>
      </c>
      <c r="D533" s="18" t="s">
        <v>230</v>
      </c>
      <c r="E533" s="6" t="s">
        <v>728</v>
      </c>
      <c r="F533" s="6"/>
      <c r="G533" s="6" t="s">
        <v>750</v>
      </c>
      <c r="H533" s="6" t="s">
        <v>932</v>
      </c>
      <c r="I533" s="6" t="s">
        <v>221</v>
      </c>
      <c r="J533" s="6"/>
      <c r="K533">
        <v>5.12</v>
      </c>
      <c r="L533" s="6" t="s">
        <v>45</v>
      </c>
      <c r="M533" s="8">
        <v>5.7500000000000002E-2</v>
      </c>
      <c r="N533">
        <v>4.3900000000000002E-2</v>
      </c>
      <c r="O533" s="7">
        <v>253148.37</v>
      </c>
      <c r="P533" s="7">
        <v>107.71</v>
      </c>
      <c r="Q533" s="7">
        <v>0</v>
      </c>
      <c r="R533" s="7">
        <v>1290.42</v>
      </c>
      <c r="S533" s="41">
        <v>1E-3</v>
      </c>
      <c r="T533" s="8">
        <v>1.5E-3</v>
      </c>
      <c r="U533" s="8">
        <v>2.9999999999999997E-4</v>
      </c>
    </row>
    <row r="534" spans="2:21">
      <c r="B534" s="6" t="s">
        <v>933</v>
      </c>
      <c r="C534" s="17" t="s">
        <v>934</v>
      </c>
      <c r="D534" s="18" t="s">
        <v>121</v>
      </c>
      <c r="E534" s="6" t="s">
        <v>728</v>
      </c>
      <c r="F534" s="6"/>
      <c r="G534" s="6" t="s">
        <v>750</v>
      </c>
      <c r="H534" s="6" t="s">
        <v>932</v>
      </c>
      <c r="I534" s="6" t="s">
        <v>221</v>
      </c>
      <c r="J534" s="6"/>
      <c r="K534">
        <v>5.54</v>
      </c>
      <c r="L534" s="6" t="s">
        <v>43</v>
      </c>
      <c r="M534" s="42">
        <v>0.05</v>
      </c>
      <c r="N534">
        <v>4.6399999999999997E-2</v>
      </c>
      <c r="O534" s="7">
        <v>36189.35</v>
      </c>
      <c r="P534" s="7">
        <v>104.58</v>
      </c>
      <c r="Q534" s="7">
        <v>0</v>
      </c>
      <c r="R534" s="7">
        <v>137.46</v>
      </c>
      <c r="S534" s="40">
        <v>1.8192905714285715E-4</v>
      </c>
      <c r="T534" s="8">
        <v>2.0000000000000001E-4</v>
      </c>
      <c r="U534" s="8">
        <v>0</v>
      </c>
    </row>
    <row r="535" spans="2:21">
      <c r="B535" s="6" t="s">
        <v>935</v>
      </c>
      <c r="C535" s="17" t="s">
        <v>936</v>
      </c>
      <c r="D535" s="18" t="s">
        <v>121</v>
      </c>
      <c r="E535" s="6" t="s">
        <v>728</v>
      </c>
      <c r="F535" s="6"/>
      <c r="G535" s="6" t="s">
        <v>757</v>
      </c>
      <c r="H535" s="6" t="s">
        <v>921</v>
      </c>
      <c r="I535" s="6" t="s">
        <v>731</v>
      </c>
      <c r="J535" s="6"/>
      <c r="K535">
        <v>13.02</v>
      </c>
      <c r="L535" s="6" t="s">
        <v>43</v>
      </c>
      <c r="M535" s="8">
        <v>7.4999999999999997E-2</v>
      </c>
      <c r="N535">
        <v>7.4700000000000003E-2</v>
      </c>
      <c r="O535" s="7">
        <v>932658.47</v>
      </c>
      <c r="P535" s="7">
        <v>102.9</v>
      </c>
      <c r="Q535" s="7">
        <v>0</v>
      </c>
      <c r="R535" s="7">
        <v>3485.65</v>
      </c>
      <c r="S535" s="41">
        <v>5.9999999999999995E-4</v>
      </c>
      <c r="T535" s="8">
        <v>4.1000000000000003E-3</v>
      </c>
      <c r="U535" s="8">
        <v>6.9999999999999999E-4</v>
      </c>
    </row>
    <row r="536" spans="2:21">
      <c r="B536" s="6" t="s">
        <v>937</v>
      </c>
      <c r="C536" s="17" t="s">
        <v>938</v>
      </c>
      <c r="D536" s="18" t="s">
        <v>787</v>
      </c>
      <c r="E536" s="6" t="s">
        <v>728</v>
      </c>
      <c r="F536" s="6"/>
      <c r="G536" s="6" t="s">
        <v>776</v>
      </c>
      <c r="H536" s="6" t="s">
        <v>921</v>
      </c>
      <c r="I536" s="6" t="s">
        <v>731</v>
      </c>
      <c r="J536" s="6"/>
      <c r="K536">
        <v>5.36</v>
      </c>
      <c r="L536" s="6" t="s">
        <v>43</v>
      </c>
      <c r="M536" s="8">
        <v>6.5000000000000002E-2</v>
      </c>
      <c r="N536">
        <v>6.8000000000000005E-2</v>
      </c>
      <c r="O536" s="7">
        <v>735464.8</v>
      </c>
      <c r="P536" s="7">
        <v>99.19</v>
      </c>
      <c r="Q536" s="7">
        <v>0</v>
      </c>
      <c r="R536" s="7">
        <v>2649.57</v>
      </c>
      <c r="S536" s="41">
        <v>5.0000000000000001E-4</v>
      </c>
      <c r="T536" s="8">
        <v>3.0999999999999999E-3</v>
      </c>
      <c r="U536" s="8">
        <v>5.0000000000000001E-4</v>
      </c>
    </row>
    <row r="537" spans="2:21">
      <c r="B537" s="6" t="s">
        <v>939</v>
      </c>
      <c r="C537" s="17" t="s">
        <v>940</v>
      </c>
      <c r="D537" s="18" t="s">
        <v>121</v>
      </c>
      <c r="E537" s="6" t="s">
        <v>728</v>
      </c>
      <c r="F537" s="6"/>
      <c r="G537" s="6" t="s">
        <v>791</v>
      </c>
      <c r="H537" s="6" t="s">
        <v>921</v>
      </c>
      <c r="I537" s="6" t="s">
        <v>731</v>
      </c>
      <c r="J537" s="6"/>
      <c r="K537" s="17">
        <v>7.12</v>
      </c>
      <c r="L537" s="6" t="s">
        <v>43</v>
      </c>
      <c r="M537" s="8">
        <v>4.9500000000000002E-2</v>
      </c>
      <c r="N537" s="8">
        <v>5.8400000000000001E-2</v>
      </c>
      <c r="O537" s="7">
        <v>453021.12</v>
      </c>
      <c r="P537" s="7">
        <v>95.46</v>
      </c>
      <c r="Q537" s="7">
        <v>0</v>
      </c>
      <c r="R537" s="7">
        <v>1570.67</v>
      </c>
      <c r="S537" s="41">
        <v>8.9999999999999998E-4</v>
      </c>
      <c r="T537" s="8">
        <v>1.8E-3</v>
      </c>
      <c r="U537" s="8">
        <v>2.9999999999999997E-4</v>
      </c>
    </row>
    <row r="538" spans="2:21">
      <c r="B538" s="6" t="s">
        <v>941</v>
      </c>
      <c r="C538" s="17" t="s">
        <v>942</v>
      </c>
      <c r="D538" s="18" t="s">
        <v>121</v>
      </c>
      <c r="E538" s="6" t="s">
        <v>728</v>
      </c>
      <c r="F538" s="6"/>
      <c r="G538" s="6" t="s">
        <v>121</v>
      </c>
      <c r="H538" s="6" t="s">
        <v>932</v>
      </c>
      <c r="I538" s="6" t="s">
        <v>221</v>
      </c>
      <c r="J538" s="6"/>
      <c r="K538" s="17">
        <v>4.58</v>
      </c>
      <c r="L538" s="6" t="s">
        <v>43</v>
      </c>
      <c r="M538" s="8">
        <v>0.06</v>
      </c>
      <c r="N538" s="8">
        <v>5.1999999999999998E-2</v>
      </c>
      <c r="O538" s="7">
        <v>218507.65</v>
      </c>
      <c r="P538" s="7">
        <v>105.2</v>
      </c>
      <c r="Q538" s="7">
        <v>0</v>
      </c>
      <c r="R538" s="7">
        <v>834.89</v>
      </c>
      <c r="S538" s="41">
        <v>1E-4</v>
      </c>
      <c r="T538" s="8">
        <v>1E-3</v>
      </c>
      <c r="U538" s="8">
        <v>2.0000000000000001E-4</v>
      </c>
    </row>
    <row r="539" spans="2:21">
      <c r="B539" s="6" t="s">
        <v>943</v>
      </c>
      <c r="C539" s="17" t="s">
        <v>944</v>
      </c>
      <c r="D539" s="18" t="s">
        <v>945</v>
      </c>
      <c r="E539" s="6" t="s">
        <v>728</v>
      </c>
      <c r="F539" s="6"/>
      <c r="G539" s="6" t="s">
        <v>757</v>
      </c>
      <c r="H539" s="6" t="s">
        <v>921</v>
      </c>
      <c r="I539" s="6" t="s">
        <v>731</v>
      </c>
      <c r="J539" s="6"/>
      <c r="K539" s="17">
        <v>0.96</v>
      </c>
      <c r="L539" s="6" t="s">
        <v>43</v>
      </c>
      <c r="M539" s="8">
        <v>6.5000000000000002E-2</v>
      </c>
      <c r="N539" s="8">
        <v>5.6599999999999998E-2</v>
      </c>
      <c r="O539" s="7">
        <v>247818.38</v>
      </c>
      <c r="P539" s="7">
        <v>104.09</v>
      </c>
      <c r="Q539" s="7">
        <v>0</v>
      </c>
      <c r="R539" s="7">
        <v>936.89</v>
      </c>
      <c r="S539" s="41">
        <v>1E-4</v>
      </c>
      <c r="T539" s="8">
        <v>1.1000000000000001E-3</v>
      </c>
      <c r="U539" s="8">
        <v>2.0000000000000001E-4</v>
      </c>
    </row>
    <row r="540" spans="2:21">
      <c r="B540" s="6" t="s">
        <v>946</v>
      </c>
      <c r="C540" s="17" t="s">
        <v>947</v>
      </c>
      <c r="D540" s="18" t="s">
        <v>774</v>
      </c>
      <c r="E540" s="6" t="s">
        <v>728</v>
      </c>
      <c r="F540" s="6"/>
      <c r="G540" s="6" t="s">
        <v>121</v>
      </c>
      <c r="H540" s="6" t="s">
        <v>921</v>
      </c>
      <c r="I540" s="6" t="s">
        <v>731</v>
      </c>
      <c r="J540" s="6"/>
      <c r="K540" s="17">
        <v>5.35</v>
      </c>
      <c r="L540" s="6" t="s">
        <v>43</v>
      </c>
      <c r="M540" s="8">
        <v>5.7500000000000002E-2</v>
      </c>
      <c r="N540" s="8">
        <v>7.3700000000000002E-2</v>
      </c>
      <c r="O540" s="7">
        <v>772766.57</v>
      </c>
      <c r="P540" s="7">
        <v>94.94</v>
      </c>
      <c r="Q540" s="7">
        <v>0</v>
      </c>
      <c r="R540" s="7">
        <v>2664.67</v>
      </c>
      <c r="S540" s="41">
        <v>1.5E-3</v>
      </c>
      <c r="T540" s="8">
        <v>3.0999999999999999E-3</v>
      </c>
      <c r="U540" s="8">
        <v>5.0000000000000001E-4</v>
      </c>
    </row>
    <row r="541" spans="2:21">
      <c r="B541" s="6" t="s">
        <v>948</v>
      </c>
      <c r="C541" s="17" t="s">
        <v>949</v>
      </c>
      <c r="D541" s="18" t="s">
        <v>121</v>
      </c>
      <c r="E541" s="6" t="s">
        <v>728</v>
      </c>
      <c r="F541" s="6"/>
      <c r="G541" s="6" t="s">
        <v>791</v>
      </c>
      <c r="H541" s="6" t="s">
        <v>921</v>
      </c>
      <c r="I541" s="6" t="s">
        <v>731</v>
      </c>
      <c r="J541" s="6"/>
      <c r="K541" s="17">
        <v>4.72</v>
      </c>
      <c r="L541" s="6" t="s">
        <v>43</v>
      </c>
      <c r="M541" s="8">
        <v>4.6249999999999999E-2</v>
      </c>
      <c r="N541" s="8">
        <v>4.5999999999999999E-2</v>
      </c>
      <c r="O541" s="7">
        <v>639543.89</v>
      </c>
      <c r="P541" s="7">
        <v>101.31</v>
      </c>
      <c r="Q541" s="7">
        <v>0</v>
      </c>
      <c r="R541" s="7">
        <v>2353.25</v>
      </c>
      <c r="S541" s="41">
        <v>2.9999999999999997E-4</v>
      </c>
      <c r="T541" s="8">
        <v>2.7000000000000001E-3</v>
      </c>
      <c r="U541" s="8">
        <v>5.0000000000000001E-4</v>
      </c>
    </row>
    <row r="542" spans="2:21">
      <c r="B542" s="6" t="s">
        <v>950</v>
      </c>
      <c r="C542" s="17" t="s">
        <v>951</v>
      </c>
      <c r="D542" s="18" t="s">
        <v>866</v>
      </c>
      <c r="E542" s="6" t="s">
        <v>728</v>
      </c>
      <c r="F542" s="6"/>
      <c r="G542" s="6" t="s">
        <v>757</v>
      </c>
      <c r="H542" s="6" t="s">
        <v>747</v>
      </c>
      <c r="I542" s="6" t="s">
        <v>731</v>
      </c>
      <c r="J542" s="6"/>
      <c r="K542">
        <v>12.54</v>
      </c>
      <c r="L542" s="6" t="s">
        <v>45</v>
      </c>
      <c r="M542" s="8">
        <v>7.8750000000000001E-2</v>
      </c>
      <c r="N542">
        <v>7.6999999999999999E-2</v>
      </c>
      <c r="O542" s="7">
        <v>426356.79</v>
      </c>
      <c r="P542" s="7">
        <v>105.04</v>
      </c>
      <c r="Q542" s="7">
        <v>0</v>
      </c>
      <c r="R542" s="7">
        <v>2119.4699999999998</v>
      </c>
      <c r="S542" s="41">
        <v>4.0000000000000002E-4</v>
      </c>
      <c r="T542" s="8">
        <v>2.5000000000000001E-3</v>
      </c>
      <c r="U542" s="8">
        <v>4.0000000000000002E-4</v>
      </c>
    </row>
    <row r="543" spans="2:21">
      <c r="B543" s="6" t="s">
        <v>952</v>
      </c>
      <c r="C543" s="17" t="s">
        <v>953</v>
      </c>
      <c r="D543" s="18" t="s">
        <v>230</v>
      </c>
      <c r="E543" s="6" t="s">
        <v>728</v>
      </c>
      <c r="F543" s="6"/>
      <c r="G543" s="6" t="s">
        <v>757</v>
      </c>
      <c r="H543" s="6" t="s">
        <v>747</v>
      </c>
      <c r="I543" s="6" t="s">
        <v>731</v>
      </c>
      <c r="J543" s="6"/>
      <c r="K543">
        <v>12.23</v>
      </c>
      <c r="L543" s="6" t="s">
        <v>43</v>
      </c>
      <c r="M543" s="8">
        <v>7.7499999999999999E-2</v>
      </c>
      <c r="N543">
        <v>7.9899999999999999E-2</v>
      </c>
      <c r="O543" s="7">
        <v>394382.94</v>
      </c>
      <c r="P543" s="7">
        <v>100.13</v>
      </c>
      <c r="Q543" s="7">
        <v>0</v>
      </c>
      <c r="R543" s="7">
        <v>1434.26</v>
      </c>
      <c r="S543" s="41">
        <v>2.0000000000000001E-4</v>
      </c>
      <c r="T543" s="8">
        <v>1.6999999999999999E-3</v>
      </c>
      <c r="U543" s="8">
        <v>2.9999999999999997E-4</v>
      </c>
    </row>
    <row r="544" spans="2:21">
      <c r="B544" s="6" t="s">
        <v>954</v>
      </c>
      <c r="C544" s="17" t="s">
        <v>955</v>
      </c>
      <c r="D544" s="18" t="s">
        <v>866</v>
      </c>
      <c r="E544" s="6" t="s">
        <v>728</v>
      </c>
      <c r="F544" s="6"/>
      <c r="G544" s="6" t="s">
        <v>784</v>
      </c>
      <c r="H544" s="6" t="s">
        <v>747</v>
      </c>
      <c r="I544" s="6" t="s">
        <v>731</v>
      </c>
      <c r="J544" s="6"/>
      <c r="K544">
        <v>4.67</v>
      </c>
      <c r="L544" s="6" t="s">
        <v>45</v>
      </c>
      <c r="M544" s="42">
        <v>5.8749999999999997E-2</v>
      </c>
      <c r="N544">
        <v>7.3899999999999993E-2</v>
      </c>
      <c r="O544" s="7">
        <v>41945.9</v>
      </c>
      <c r="P544" s="7">
        <v>94.29</v>
      </c>
      <c r="Q544" s="7">
        <v>0</v>
      </c>
      <c r="R544" s="7">
        <v>187.18</v>
      </c>
      <c r="S544" s="40">
        <v>1.77129168E-4</v>
      </c>
      <c r="T544" s="8">
        <v>2.0000000000000001E-4</v>
      </c>
      <c r="U544" s="8">
        <v>0</v>
      </c>
    </row>
    <row r="545" spans="2:21">
      <c r="B545" s="6" t="s">
        <v>956</v>
      </c>
      <c r="C545" s="17" t="s">
        <v>957</v>
      </c>
      <c r="D545" s="18" t="s">
        <v>742</v>
      </c>
      <c r="E545" s="6" t="s">
        <v>728</v>
      </c>
      <c r="F545" s="6"/>
      <c r="G545" s="6" t="s">
        <v>729</v>
      </c>
      <c r="H545" s="6" t="s">
        <v>958</v>
      </c>
      <c r="I545" s="6" t="s">
        <v>221</v>
      </c>
      <c r="J545" s="6"/>
      <c r="K545">
        <v>3.18</v>
      </c>
      <c r="L545" s="6" t="s">
        <v>43</v>
      </c>
      <c r="M545" s="8">
        <v>6.5000000000000002E-2</v>
      </c>
      <c r="N545">
        <v>6.0299999999999999E-2</v>
      </c>
      <c r="O545" s="7">
        <v>255819.66</v>
      </c>
      <c r="P545" s="7">
        <v>104.42</v>
      </c>
      <c r="Q545" s="7">
        <v>0</v>
      </c>
      <c r="R545" s="7">
        <v>970.2</v>
      </c>
      <c r="S545" s="41">
        <v>5.0000000000000001E-4</v>
      </c>
      <c r="T545" s="8">
        <v>1.1000000000000001E-3</v>
      </c>
      <c r="U545" s="8">
        <v>2.0000000000000001E-4</v>
      </c>
    </row>
    <row r="546" spans="2:21">
      <c r="B546" s="6" t="s">
        <v>959</v>
      </c>
      <c r="C546" s="17" t="s">
        <v>960</v>
      </c>
      <c r="D546" s="18" t="s">
        <v>774</v>
      </c>
      <c r="E546" s="6" t="s">
        <v>728</v>
      </c>
      <c r="F546" s="6"/>
      <c r="G546" s="6" t="s">
        <v>757</v>
      </c>
      <c r="H546" s="6" t="s">
        <v>747</v>
      </c>
      <c r="I546" s="6" t="s">
        <v>731</v>
      </c>
      <c r="J546" s="6"/>
      <c r="K546">
        <v>29.63</v>
      </c>
      <c r="L546" s="6" t="s">
        <v>48</v>
      </c>
      <c r="M546" s="8">
        <v>2.5000000000000001E-2</v>
      </c>
      <c r="N546">
        <v>2.63E-2</v>
      </c>
      <c r="O546" s="7">
        <v>426378.05</v>
      </c>
      <c r="P546" s="7">
        <v>97.16</v>
      </c>
      <c r="Q546" s="7">
        <v>0</v>
      </c>
      <c r="R546" s="7">
        <v>1689.47</v>
      </c>
      <c r="S546" s="41">
        <v>1.1999999999999999E-3</v>
      </c>
      <c r="T546" s="8">
        <v>2E-3</v>
      </c>
      <c r="U546" s="8">
        <v>2.9999999999999997E-4</v>
      </c>
    </row>
    <row r="547" spans="2:21">
      <c r="B547" s="6" t="s">
        <v>961</v>
      </c>
      <c r="C547" s="17" t="s">
        <v>962</v>
      </c>
      <c r="D547" s="18" t="s">
        <v>121</v>
      </c>
      <c r="E547" s="6" t="s">
        <v>728</v>
      </c>
      <c r="F547" s="6"/>
      <c r="G547" s="6" t="s">
        <v>791</v>
      </c>
      <c r="H547" s="6" t="s">
        <v>747</v>
      </c>
      <c r="I547" s="6" t="s">
        <v>731</v>
      </c>
      <c r="J547" s="6"/>
      <c r="K547" s="17">
        <v>4.0999999999999996</v>
      </c>
      <c r="L547" s="6" t="s">
        <v>43</v>
      </c>
      <c r="M547" s="8">
        <v>5.1249999999999997E-2</v>
      </c>
      <c r="N547" s="8">
        <v>5.0900000000000001E-2</v>
      </c>
      <c r="O547" s="7">
        <v>746145.62</v>
      </c>
      <c r="P547" s="7">
        <v>102.31</v>
      </c>
      <c r="Q547" s="7">
        <v>0</v>
      </c>
      <c r="R547" s="7">
        <v>2772.6</v>
      </c>
      <c r="S547" s="41">
        <v>6.9999999999999999E-4</v>
      </c>
      <c r="T547" s="8">
        <v>3.2000000000000002E-3</v>
      </c>
      <c r="U547" s="8">
        <v>5.9999999999999995E-4</v>
      </c>
    </row>
    <row r="548" spans="2:21">
      <c r="B548" s="6" t="s">
        <v>963</v>
      </c>
      <c r="C548" s="17" t="s">
        <v>964</v>
      </c>
      <c r="D548" s="18" t="s">
        <v>745</v>
      </c>
      <c r="E548" s="6" t="s">
        <v>728</v>
      </c>
      <c r="F548" s="6"/>
      <c r="G548" s="6" t="s">
        <v>784</v>
      </c>
      <c r="H548" s="6" t="s">
        <v>747</v>
      </c>
      <c r="I548" s="6" t="s">
        <v>731</v>
      </c>
      <c r="J548" s="6"/>
      <c r="K548" s="17">
        <v>18.579999999999998</v>
      </c>
      <c r="L548" s="6" t="s">
        <v>43</v>
      </c>
      <c r="M548" s="42">
        <v>5.1229999999999998E-2</v>
      </c>
      <c r="N548" s="8">
        <v>5.57E-2</v>
      </c>
      <c r="O548" s="7">
        <v>213185.97</v>
      </c>
      <c r="P548" s="7">
        <v>93.54</v>
      </c>
      <c r="Q548" s="7">
        <v>0</v>
      </c>
      <c r="R548" s="7">
        <v>724.27</v>
      </c>
      <c r="S548" s="41">
        <v>2.0000000000000001E-4</v>
      </c>
      <c r="T548" s="8">
        <v>8.0000000000000004E-4</v>
      </c>
      <c r="U548" s="8">
        <v>1E-4</v>
      </c>
    </row>
    <row r="549" spans="2:21">
      <c r="B549" s="6" t="s">
        <v>965</v>
      </c>
      <c r="C549" s="17" t="s">
        <v>966</v>
      </c>
      <c r="D549" s="18" t="s">
        <v>745</v>
      </c>
      <c r="E549" s="6" t="s">
        <v>728</v>
      </c>
      <c r="F549" s="6"/>
      <c r="G549" s="6" t="s">
        <v>791</v>
      </c>
      <c r="H549" s="6" t="s">
        <v>238</v>
      </c>
      <c r="I549" s="6" t="s">
        <v>221</v>
      </c>
      <c r="J549" s="6"/>
      <c r="K549">
        <v>4.93</v>
      </c>
      <c r="L549" s="6" t="s">
        <v>43</v>
      </c>
      <c r="M549" s="8">
        <v>6.25E-2</v>
      </c>
      <c r="N549">
        <v>6.83E-2</v>
      </c>
      <c r="O549" s="7">
        <v>786097.37</v>
      </c>
      <c r="P549" s="7">
        <v>100.78</v>
      </c>
      <c r="Q549" s="7">
        <v>0</v>
      </c>
      <c r="R549" s="7">
        <v>2877.38</v>
      </c>
      <c r="S549" s="41">
        <v>1.1000000000000001E-3</v>
      </c>
      <c r="T549" s="8">
        <v>3.3999999999999998E-3</v>
      </c>
      <c r="U549" s="8">
        <v>5.9999999999999995E-4</v>
      </c>
    </row>
    <row r="550" spans="2:21">
      <c r="B550" s="6" t="s">
        <v>967</v>
      </c>
      <c r="C550" s="17" t="s">
        <v>968</v>
      </c>
      <c r="D550" s="18" t="s">
        <v>742</v>
      </c>
      <c r="E550" s="6" t="s">
        <v>728</v>
      </c>
      <c r="F550" s="6"/>
      <c r="G550" s="6" t="s">
        <v>121</v>
      </c>
      <c r="H550" s="6" t="s">
        <v>238</v>
      </c>
      <c r="I550" s="6" t="s">
        <v>221</v>
      </c>
      <c r="J550" s="6"/>
      <c r="K550">
        <v>10.01</v>
      </c>
      <c r="L550" s="6" t="s">
        <v>43</v>
      </c>
      <c r="M550" s="8">
        <v>7.5999999999999998E-2</v>
      </c>
      <c r="N550">
        <v>9.1499999999999998E-2</v>
      </c>
      <c r="O550" s="7">
        <v>1186416.74</v>
      </c>
      <c r="P550" s="7">
        <v>87.72</v>
      </c>
      <c r="Q550" s="7">
        <v>0</v>
      </c>
      <c r="R550" s="7">
        <v>3779.91</v>
      </c>
      <c r="S550" s="41">
        <v>1.5E-3</v>
      </c>
      <c r="T550" s="8">
        <v>4.4000000000000003E-3</v>
      </c>
      <c r="U550" s="8">
        <v>8.0000000000000004E-4</v>
      </c>
    </row>
    <row r="551" spans="2:21">
      <c r="B551" s="6" t="s">
        <v>891</v>
      </c>
      <c r="C551" s="17" t="s">
        <v>969</v>
      </c>
      <c r="D551" s="18" t="s">
        <v>774</v>
      </c>
      <c r="E551" s="6" t="s">
        <v>728</v>
      </c>
      <c r="F551" s="6"/>
      <c r="G551" s="6" t="s">
        <v>791</v>
      </c>
      <c r="H551" s="6" t="s">
        <v>970</v>
      </c>
      <c r="I551" s="6" t="s">
        <v>731</v>
      </c>
      <c r="J551" s="6"/>
      <c r="K551">
        <v>2.67</v>
      </c>
      <c r="L551" s="6" t="s">
        <v>43</v>
      </c>
      <c r="M551" s="8">
        <v>6.25E-2</v>
      </c>
      <c r="N551">
        <v>4.65E-2</v>
      </c>
      <c r="O551" s="7">
        <v>106588.9</v>
      </c>
      <c r="P551" s="7">
        <v>105.14</v>
      </c>
      <c r="Q551" s="7">
        <v>0</v>
      </c>
      <c r="R551" s="7">
        <v>407.03</v>
      </c>
      <c r="S551" s="41">
        <v>1E-4</v>
      </c>
      <c r="T551" s="8">
        <v>5.0000000000000001E-4</v>
      </c>
      <c r="U551" s="8">
        <v>1E-4</v>
      </c>
    </row>
    <row r="552" spans="2:21">
      <c r="B552" s="6" t="s">
        <v>971</v>
      </c>
      <c r="C552" s="17" t="s">
        <v>972</v>
      </c>
      <c r="D552" s="18" t="s">
        <v>787</v>
      </c>
      <c r="E552" s="6" t="s">
        <v>728</v>
      </c>
      <c r="F552" s="6"/>
      <c r="G552" s="6" t="s">
        <v>794</v>
      </c>
      <c r="H552" s="6" t="s">
        <v>970</v>
      </c>
      <c r="I552" s="6" t="s">
        <v>731</v>
      </c>
      <c r="J552" s="6"/>
      <c r="K552">
        <v>6.08</v>
      </c>
      <c r="L552" s="6" t="s">
        <v>43</v>
      </c>
      <c r="M552" s="8">
        <v>5.8749999999999997E-2</v>
      </c>
      <c r="N552">
        <v>6.2700000000000006E-2</v>
      </c>
      <c r="O552" s="7">
        <v>7994.69</v>
      </c>
      <c r="P552" s="7">
        <v>10044</v>
      </c>
      <c r="Q552" s="7">
        <v>0</v>
      </c>
      <c r="R552" s="7">
        <v>2916.45</v>
      </c>
      <c r="S552" s="41">
        <v>0</v>
      </c>
      <c r="T552" s="8">
        <v>3.3999999999999998E-3</v>
      </c>
      <c r="U552" s="8">
        <v>5.9999999999999995E-4</v>
      </c>
    </row>
    <row r="553" spans="2:21">
      <c r="B553" s="6" t="s">
        <v>973</v>
      </c>
      <c r="C553" s="17" t="s">
        <v>974</v>
      </c>
      <c r="D553" s="18" t="s">
        <v>223</v>
      </c>
      <c r="E553" s="6" t="s">
        <v>728</v>
      </c>
      <c r="F553" s="6"/>
      <c r="G553" s="6" t="s">
        <v>757</v>
      </c>
      <c r="H553" s="6" t="s">
        <v>238</v>
      </c>
      <c r="I553" s="6" t="s">
        <v>221</v>
      </c>
      <c r="J553" s="6"/>
      <c r="K553">
        <v>2.11</v>
      </c>
      <c r="L553" s="6" t="s">
        <v>43</v>
      </c>
      <c r="M553" s="8">
        <v>0.05</v>
      </c>
      <c r="N553">
        <v>8.6199999999999999E-2</v>
      </c>
      <c r="O553" s="7">
        <v>282470.82</v>
      </c>
      <c r="P553" s="7">
        <v>94.41</v>
      </c>
      <c r="Q553" s="7">
        <v>0</v>
      </c>
      <c r="R553" s="7">
        <v>968.58</v>
      </c>
      <c r="S553" s="41">
        <v>4.0000000000000002E-4</v>
      </c>
      <c r="T553" s="8">
        <v>1.1000000000000001E-3</v>
      </c>
      <c r="U553" s="8">
        <v>2.0000000000000001E-4</v>
      </c>
    </row>
    <row r="554" spans="2:21">
      <c r="B554" s="6" t="s">
        <v>975</v>
      </c>
      <c r="C554" s="17" t="s">
        <v>976</v>
      </c>
      <c r="D554" s="18" t="s">
        <v>121</v>
      </c>
      <c r="E554" s="6" t="s">
        <v>728</v>
      </c>
      <c r="F554" s="6"/>
      <c r="G554" s="6" t="s">
        <v>750</v>
      </c>
      <c r="H554" s="6" t="s">
        <v>970</v>
      </c>
      <c r="I554" s="6" t="s">
        <v>731</v>
      </c>
      <c r="J554" s="6"/>
      <c r="K554">
        <v>3.22</v>
      </c>
      <c r="L554" s="6" t="s">
        <v>43</v>
      </c>
      <c r="M554" s="8">
        <v>7.3749999999999996E-2</v>
      </c>
      <c r="N554">
        <v>7.0699999999999999E-2</v>
      </c>
      <c r="O554" s="7">
        <v>325102.62</v>
      </c>
      <c r="P554" s="7">
        <v>98.49</v>
      </c>
      <c r="Q554" s="7">
        <v>0</v>
      </c>
      <c r="R554" s="7">
        <v>1162.94</v>
      </c>
      <c r="S554" s="41">
        <v>4.0000000000000002E-4</v>
      </c>
      <c r="T554" s="8">
        <v>1.4E-3</v>
      </c>
      <c r="U554" s="8">
        <v>2.0000000000000001E-4</v>
      </c>
    </row>
    <row r="555" spans="2:21">
      <c r="B555" s="6" t="s">
        <v>977</v>
      </c>
      <c r="C555" s="17" t="s">
        <v>978</v>
      </c>
      <c r="D555" s="18" t="s">
        <v>774</v>
      </c>
      <c r="E555" s="6" t="s">
        <v>728</v>
      </c>
      <c r="F555" s="6"/>
      <c r="G555" s="6" t="s">
        <v>750</v>
      </c>
      <c r="H555" s="6" t="s">
        <v>238</v>
      </c>
      <c r="I555" s="6" t="s">
        <v>221</v>
      </c>
      <c r="J555" s="6"/>
      <c r="K555" s="17">
        <v>4.5</v>
      </c>
      <c r="L555" s="6" t="s">
        <v>48</v>
      </c>
      <c r="M555" s="8">
        <v>0.04</v>
      </c>
      <c r="N555" s="8">
        <v>7.6499999999999999E-2</v>
      </c>
      <c r="O555" s="7">
        <v>326447.99</v>
      </c>
      <c r="P555" s="7">
        <v>85.56</v>
      </c>
      <c r="Q555" s="7">
        <v>0</v>
      </c>
      <c r="R555" s="7">
        <v>1139.08</v>
      </c>
      <c r="S555" s="41">
        <v>5.9999999999999995E-4</v>
      </c>
      <c r="T555" s="8">
        <v>1.2999999999999999E-3</v>
      </c>
      <c r="U555" s="8">
        <v>2.0000000000000001E-4</v>
      </c>
    </row>
    <row r="556" spans="2:21">
      <c r="B556" s="6" t="s">
        <v>979</v>
      </c>
      <c r="C556" s="17" t="s">
        <v>980</v>
      </c>
      <c r="D556" s="18" t="s">
        <v>121</v>
      </c>
      <c r="E556" s="6" t="s">
        <v>728</v>
      </c>
      <c r="F556" s="6"/>
      <c r="G556" s="6" t="s">
        <v>757</v>
      </c>
      <c r="H556" s="6" t="s">
        <v>970</v>
      </c>
      <c r="I556" s="6" t="s">
        <v>731</v>
      </c>
      <c r="J556" s="6"/>
      <c r="K556" s="17">
        <v>1.31</v>
      </c>
      <c r="L556" s="6" t="s">
        <v>43</v>
      </c>
      <c r="M556" s="8">
        <v>7.4999999999999997E-2</v>
      </c>
      <c r="N556" s="8">
        <v>5.6899999999999999E-2</v>
      </c>
      <c r="O556" s="7">
        <v>346412.48</v>
      </c>
      <c r="P556" s="7">
        <v>101.72</v>
      </c>
      <c r="Q556" s="7">
        <v>0</v>
      </c>
      <c r="R556" s="7">
        <v>1279.81</v>
      </c>
      <c r="S556" s="41">
        <v>2.0000000000000001E-4</v>
      </c>
      <c r="T556" s="8">
        <v>1.5E-3</v>
      </c>
      <c r="U556" s="8">
        <v>2.9999999999999997E-4</v>
      </c>
    </row>
    <row r="557" spans="2:21">
      <c r="B557" s="6" t="s">
        <v>981</v>
      </c>
      <c r="C557" s="17" t="s">
        <v>982</v>
      </c>
      <c r="D557" s="18" t="s">
        <v>121</v>
      </c>
      <c r="E557" s="6" t="s">
        <v>728</v>
      </c>
      <c r="F557" s="6"/>
      <c r="G557" s="6" t="s">
        <v>121</v>
      </c>
      <c r="H557" s="6" t="s">
        <v>970</v>
      </c>
      <c r="I557" s="6" t="s">
        <v>731</v>
      </c>
      <c r="J557" s="6"/>
      <c r="K557" s="17">
        <v>2.5099999999999998</v>
      </c>
      <c r="L557" s="6" t="s">
        <v>48</v>
      </c>
      <c r="M557" s="8">
        <v>5.6250000000000001E-2</v>
      </c>
      <c r="N557" s="8">
        <v>2.4400000000000002E-2</v>
      </c>
      <c r="O557" s="7">
        <v>799425.66</v>
      </c>
      <c r="P557" s="7">
        <v>104.15</v>
      </c>
      <c r="Q557" s="7">
        <v>0</v>
      </c>
      <c r="R557" s="7">
        <v>3395.52</v>
      </c>
      <c r="S557" s="41">
        <v>5.9999999999999995E-4</v>
      </c>
      <c r="T557" s="8">
        <v>4.0000000000000001E-3</v>
      </c>
      <c r="U557" s="8">
        <v>6.9999999999999999E-4</v>
      </c>
    </row>
    <row r="558" spans="2:21">
      <c r="B558" s="6" t="s">
        <v>983</v>
      </c>
      <c r="C558" s="17" t="s">
        <v>984</v>
      </c>
      <c r="D558" s="18" t="s">
        <v>745</v>
      </c>
      <c r="E558" s="6" t="s">
        <v>728</v>
      </c>
      <c r="F558" s="6"/>
      <c r="G558" s="6" t="s">
        <v>757</v>
      </c>
      <c r="H558" s="6" t="s">
        <v>238</v>
      </c>
      <c r="I558" s="6" t="s">
        <v>221</v>
      </c>
      <c r="J558" s="6"/>
      <c r="K558" s="17">
        <v>3.54</v>
      </c>
      <c r="L558" s="6" t="s">
        <v>43</v>
      </c>
      <c r="M558" s="8">
        <v>0.05</v>
      </c>
      <c r="N558" s="8">
        <v>0.09</v>
      </c>
      <c r="O558" s="7">
        <v>1119235.48</v>
      </c>
      <c r="P558" s="7">
        <v>88.25</v>
      </c>
      <c r="Q558" s="7">
        <v>0</v>
      </c>
      <c r="R558" s="7">
        <v>3587.42</v>
      </c>
      <c r="S558" s="41">
        <v>5.9999999999999995E-4</v>
      </c>
      <c r="T558" s="8">
        <v>4.1999999999999997E-3</v>
      </c>
      <c r="U558" s="8">
        <v>6.9999999999999999E-4</v>
      </c>
    </row>
    <row r="559" spans="2:21">
      <c r="B559" s="6" t="s">
        <v>985</v>
      </c>
      <c r="C559" s="17" t="s">
        <v>986</v>
      </c>
      <c r="D559" s="18" t="s">
        <v>121</v>
      </c>
      <c r="E559" s="6" t="s">
        <v>728</v>
      </c>
      <c r="F559" s="6"/>
      <c r="G559" s="6" t="s">
        <v>729</v>
      </c>
      <c r="H559" s="6" t="s">
        <v>987</v>
      </c>
      <c r="I559" s="6" t="s">
        <v>221</v>
      </c>
      <c r="J559" s="6"/>
      <c r="K559">
        <v>4.99</v>
      </c>
      <c r="L559" s="6" t="s">
        <v>43</v>
      </c>
      <c r="M559" s="8">
        <v>6.7500000000000004E-2</v>
      </c>
      <c r="N559">
        <v>7.0300000000000001E-2</v>
      </c>
      <c r="O559" s="7">
        <v>1081957.93</v>
      </c>
      <c r="P559" s="7">
        <v>101.68</v>
      </c>
      <c r="Q559" s="7">
        <v>0</v>
      </c>
      <c r="R559" s="7">
        <v>3995.69</v>
      </c>
      <c r="S559" s="41">
        <v>4.3E-3</v>
      </c>
      <c r="T559" s="8">
        <v>4.7000000000000002E-3</v>
      </c>
      <c r="U559" s="8">
        <v>8.0000000000000004E-4</v>
      </c>
    </row>
    <row r="560" spans="2:21">
      <c r="B560" s="6" t="s">
        <v>988</v>
      </c>
      <c r="C560" s="17" t="s">
        <v>989</v>
      </c>
      <c r="D560" s="18" t="s">
        <v>121</v>
      </c>
      <c r="E560" s="6" t="s">
        <v>728</v>
      </c>
      <c r="F560" s="6"/>
      <c r="G560" s="6" t="s">
        <v>791</v>
      </c>
      <c r="H560" s="6" t="s">
        <v>987</v>
      </c>
      <c r="I560" s="6" t="s">
        <v>221</v>
      </c>
      <c r="J560" s="6"/>
      <c r="K560">
        <v>2.62</v>
      </c>
      <c r="L560" s="6" t="s">
        <v>43</v>
      </c>
      <c r="M560" s="8">
        <v>6.5000000000000002E-2</v>
      </c>
      <c r="N560">
        <v>0.21870000000000001</v>
      </c>
      <c r="O560" s="7">
        <v>532931.34</v>
      </c>
      <c r="P560" s="7">
        <v>66.849999999999994</v>
      </c>
      <c r="Q560" s="7">
        <v>0</v>
      </c>
      <c r="R560" s="7">
        <v>1293.95</v>
      </c>
      <c r="S560" s="41">
        <v>8.0000000000000004E-4</v>
      </c>
      <c r="T560" s="8">
        <v>1.5E-3</v>
      </c>
      <c r="U560" s="8">
        <v>2.9999999999999997E-4</v>
      </c>
    </row>
    <row r="561" spans="2:21">
      <c r="B561" s="6" t="s">
        <v>990</v>
      </c>
      <c r="C561" s="17" t="s">
        <v>991</v>
      </c>
      <c r="D561" s="18" t="s">
        <v>223</v>
      </c>
      <c r="E561" s="6" t="s">
        <v>728</v>
      </c>
      <c r="F561" s="6"/>
      <c r="G561" s="6" t="s">
        <v>791</v>
      </c>
      <c r="H561" s="6" t="s">
        <v>992</v>
      </c>
      <c r="I561" s="6" t="s">
        <v>731</v>
      </c>
      <c r="J561" s="6"/>
      <c r="K561" s="17">
        <v>3.52</v>
      </c>
      <c r="L561" s="6" t="s">
        <v>43</v>
      </c>
      <c r="M561" s="8">
        <v>6.1249999999999999E-2</v>
      </c>
      <c r="N561" s="8">
        <v>0.12089999999999999</v>
      </c>
      <c r="O561" s="7">
        <v>852750.38</v>
      </c>
      <c r="P561" s="7">
        <v>83.43</v>
      </c>
      <c r="Q561" s="7">
        <v>0</v>
      </c>
      <c r="R561" s="7">
        <v>2583.9899999999998</v>
      </c>
      <c r="S561" s="41">
        <v>5.0000000000000001E-4</v>
      </c>
      <c r="T561" s="8">
        <v>3.0000000000000001E-3</v>
      </c>
      <c r="U561" s="8">
        <v>5.0000000000000001E-4</v>
      </c>
    </row>
    <row r="562" spans="2:21">
      <c r="B562" s="6" t="s">
        <v>993</v>
      </c>
      <c r="C562" s="17" t="s">
        <v>994</v>
      </c>
      <c r="D562" s="18" t="s">
        <v>121</v>
      </c>
      <c r="E562" s="6" t="s">
        <v>728</v>
      </c>
      <c r="F562" s="6"/>
      <c r="G562" s="6" t="s">
        <v>121</v>
      </c>
      <c r="H562" s="6" t="s">
        <v>987</v>
      </c>
      <c r="I562" s="6" t="s">
        <v>221</v>
      </c>
      <c r="J562" s="6"/>
      <c r="K562" s="17">
        <v>4.3499999999999996</v>
      </c>
      <c r="L562" s="6" t="s">
        <v>43</v>
      </c>
      <c r="M562" s="8">
        <v>8.6249999999999993E-2</v>
      </c>
      <c r="N562" s="8">
        <v>0.113</v>
      </c>
      <c r="O562" s="7">
        <v>1039264.96</v>
      </c>
      <c r="P562" s="7">
        <v>93.47</v>
      </c>
      <c r="Q562" s="7">
        <v>0</v>
      </c>
      <c r="R562" s="7">
        <v>3528.13</v>
      </c>
      <c r="S562" s="41">
        <v>8.9999999999999998E-4</v>
      </c>
      <c r="T562" s="8">
        <v>4.1000000000000003E-3</v>
      </c>
      <c r="U562" s="8">
        <v>6.9999999999999999E-4</v>
      </c>
    </row>
    <row r="563" spans="2:21">
      <c r="B563" s="6" t="s">
        <v>995</v>
      </c>
      <c r="C563" s="17" t="s">
        <v>996</v>
      </c>
      <c r="D563" s="18" t="s">
        <v>742</v>
      </c>
      <c r="E563" s="6" t="s">
        <v>728</v>
      </c>
      <c r="F563" s="6"/>
      <c r="G563" s="6" t="s">
        <v>791</v>
      </c>
      <c r="H563" s="6" t="s">
        <v>987</v>
      </c>
      <c r="I563" s="6" t="s">
        <v>221</v>
      </c>
      <c r="J563" s="6"/>
      <c r="K563" s="17">
        <v>1.85</v>
      </c>
      <c r="L563" s="6" t="s">
        <v>43</v>
      </c>
      <c r="M563" s="8">
        <v>7.8750000000000001E-2</v>
      </c>
      <c r="N563" s="8">
        <v>6.1199999999999997E-2</v>
      </c>
      <c r="O563" s="7">
        <v>159631.6</v>
      </c>
      <c r="P563" s="7">
        <v>103.69</v>
      </c>
      <c r="Q563" s="7">
        <v>0</v>
      </c>
      <c r="R563" s="7">
        <v>601.17999999999995</v>
      </c>
      <c r="S563" s="41">
        <v>8.0000000000000004E-4</v>
      </c>
      <c r="T563" s="8">
        <v>6.9999999999999999E-4</v>
      </c>
      <c r="U563" s="8">
        <v>1E-4</v>
      </c>
    </row>
    <row r="564" spans="2:21">
      <c r="B564" s="6" t="s">
        <v>997</v>
      </c>
      <c r="C564" s="17" t="s">
        <v>998</v>
      </c>
      <c r="D564" s="18" t="s">
        <v>774</v>
      </c>
      <c r="E564" s="6" t="s">
        <v>728</v>
      </c>
      <c r="F564" s="6"/>
      <c r="G564" s="6" t="s">
        <v>121</v>
      </c>
      <c r="H564" s="6" t="s">
        <v>987</v>
      </c>
      <c r="I564" s="6" t="s">
        <v>221</v>
      </c>
      <c r="J564" s="6"/>
      <c r="K564" s="17">
        <v>4.37</v>
      </c>
      <c r="L564" s="6" t="s">
        <v>43</v>
      </c>
      <c r="M564" s="8">
        <v>7.1249999999999994E-2</v>
      </c>
      <c r="N564" s="8">
        <v>6.7799999999999999E-2</v>
      </c>
      <c r="O564" s="7">
        <v>266481.62</v>
      </c>
      <c r="P564" s="7">
        <v>104.03</v>
      </c>
      <c r="Q564" s="7">
        <v>0</v>
      </c>
      <c r="R564" s="7">
        <v>1006.87</v>
      </c>
      <c r="S564" s="41">
        <v>1E-4</v>
      </c>
      <c r="T564" s="8">
        <v>1.1999999999999999E-3</v>
      </c>
      <c r="U564" s="8">
        <v>2.0000000000000001E-4</v>
      </c>
    </row>
    <row r="565" spans="2:21">
      <c r="B565" s="6" t="s">
        <v>999</v>
      </c>
      <c r="C565" s="17" t="s">
        <v>1000</v>
      </c>
      <c r="D565" s="18" t="s">
        <v>945</v>
      </c>
      <c r="E565" s="6" t="s">
        <v>728</v>
      </c>
      <c r="F565" s="6"/>
      <c r="G565" s="6" t="s">
        <v>121</v>
      </c>
      <c r="H565" s="6" t="s">
        <v>987</v>
      </c>
      <c r="I565" s="6" t="s">
        <v>221</v>
      </c>
      <c r="J565" s="6"/>
      <c r="K565" s="17">
        <v>4.82</v>
      </c>
      <c r="L565" s="6" t="s">
        <v>43</v>
      </c>
      <c r="M565" s="8">
        <v>7.6249999999999998E-2</v>
      </c>
      <c r="N565" s="8">
        <v>7.2599999999999998E-2</v>
      </c>
      <c r="O565" s="7">
        <v>426387.94</v>
      </c>
      <c r="P565" s="7">
        <v>103.2</v>
      </c>
      <c r="Q565" s="7">
        <v>0</v>
      </c>
      <c r="R565" s="7">
        <v>1598.2</v>
      </c>
      <c r="S565" s="41">
        <v>2.9999999999999997E-4</v>
      </c>
      <c r="T565" s="8">
        <v>1.9E-3</v>
      </c>
      <c r="U565" s="8">
        <v>2.9999999999999997E-4</v>
      </c>
    </row>
    <row r="566" spans="2:21">
      <c r="B566" s="6" t="s">
        <v>1001</v>
      </c>
      <c r="C566" s="17" t="s">
        <v>1002</v>
      </c>
      <c r="D566" s="18" t="s">
        <v>774</v>
      </c>
      <c r="E566" s="6" t="s">
        <v>728</v>
      </c>
      <c r="F566" s="6"/>
      <c r="G566" s="6" t="s">
        <v>121</v>
      </c>
      <c r="H566" s="6" t="s">
        <v>987</v>
      </c>
      <c r="I566" s="6" t="s">
        <v>221</v>
      </c>
      <c r="J566" s="6"/>
      <c r="K566" s="17">
        <v>5.49</v>
      </c>
      <c r="L566" s="6" t="s">
        <v>43</v>
      </c>
      <c r="M566" s="8">
        <v>7.6249999999999998E-2</v>
      </c>
      <c r="N566" s="8">
        <v>7.4399999999999994E-2</v>
      </c>
      <c r="O566" s="7">
        <v>660869.89</v>
      </c>
      <c r="P566" s="7">
        <v>102.26</v>
      </c>
      <c r="Q566" s="7">
        <v>0</v>
      </c>
      <c r="R566" s="7">
        <v>2454.5300000000002</v>
      </c>
      <c r="S566" s="41">
        <v>4.0000000000000002E-4</v>
      </c>
      <c r="T566" s="8">
        <v>2.8999999999999998E-3</v>
      </c>
      <c r="U566" s="8">
        <v>5.0000000000000001E-4</v>
      </c>
    </row>
    <row r="567" spans="2:21">
      <c r="B567" s="6" t="s">
        <v>1003</v>
      </c>
      <c r="C567" s="17" t="s">
        <v>1004</v>
      </c>
      <c r="D567" s="18" t="s">
        <v>223</v>
      </c>
      <c r="E567" s="6" t="s">
        <v>728</v>
      </c>
      <c r="F567" s="6"/>
      <c r="G567" s="6" t="s">
        <v>729</v>
      </c>
      <c r="H567" s="6" t="s">
        <v>987</v>
      </c>
      <c r="I567" s="6" t="s">
        <v>221</v>
      </c>
      <c r="J567" s="6"/>
      <c r="K567" s="17">
        <v>4.21</v>
      </c>
      <c r="L567" s="6" t="s">
        <v>43</v>
      </c>
      <c r="M567" s="8">
        <v>7.0000000000000007E-2</v>
      </c>
      <c r="N567" s="8">
        <v>7.0300000000000001E-2</v>
      </c>
      <c r="O567" s="7">
        <v>266482.14</v>
      </c>
      <c r="P567" s="7">
        <v>100.91</v>
      </c>
      <c r="Q567" s="7">
        <v>0</v>
      </c>
      <c r="R567" s="7">
        <v>976.67</v>
      </c>
      <c r="S567" s="41">
        <v>2.9999999999999997E-4</v>
      </c>
      <c r="T567" s="8">
        <v>1.1000000000000001E-3</v>
      </c>
      <c r="U567" s="8">
        <v>2.0000000000000001E-4</v>
      </c>
    </row>
    <row r="568" spans="2:21">
      <c r="B568" s="6" t="s">
        <v>1005</v>
      </c>
      <c r="C568" s="17" t="s">
        <v>1006</v>
      </c>
      <c r="D568" s="18" t="s">
        <v>774</v>
      </c>
      <c r="E568" s="6" t="s">
        <v>728</v>
      </c>
      <c r="F568" s="6"/>
      <c r="G568" s="6" t="s">
        <v>791</v>
      </c>
      <c r="H568" s="6" t="s">
        <v>992</v>
      </c>
      <c r="I568" s="6" t="s">
        <v>731</v>
      </c>
      <c r="J568" s="6"/>
      <c r="K568" s="17">
        <v>1.68</v>
      </c>
      <c r="L568" s="6" t="s">
        <v>45</v>
      </c>
      <c r="M568" s="8">
        <v>8.5000000000000006E-2</v>
      </c>
      <c r="N568" s="8">
        <v>0.1981</v>
      </c>
      <c r="O568" s="7">
        <v>277140.37</v>
      </c>
      <c r="P568" s="7">
        <v>108.52</v>
      </c>
      <c r="Q568" s="7">
        <v>0</v>
      </c>
      <c r="R568" s="7">
        <v>1423.34</v>
      </c>
      <c r="S568" s="41">
        <v>1.1999999999999999E-3</v>
      </c>
      <c r="T568" s="8">
        <v>1.6999999999999999E-3</v>
      </c>
      <c r="U568" s="8">
        <v>2.9999999999999997E-4</v>
      </c>
    </row>
    <row r="569" spans="2:21">
      <c r="B569" s="6" t="s">
        <v>1007</v>
      </c>
      <c r="C569" s="17" t="s">
        <v>1008</v>
      </c>
      <c r="D569" s="18" t="s">
        <v>121</v>
      </c>
      <c r="E569" s="6" t="s">
        <v>728</v>
      </c>
      <c r="F569" s="6"/>
      <c r="G569" s="6" t="s">
        <v>729</v>
      </c>
      <c r="H569" s="6" t="s">
        <v>987</v>
      </c>
      <c r="I569" s="6" t="s">
        <v>221</v>
      </c>
      <c r="J569" s="6"/>
      <c r="K569">
        <v>2.74</v>
      </c>
      <c r="L569" s="6" t="s">
        <v>43</v>
      </c>
      <c r="M569" s="8">
        <v>6.25E-2</v>
      </c>
      <c r="N569">
        <v>6.08E-2</v>
      </c>
      <c r="O569" s="7">
        <v>610255.87</v>
      </c>
      <c r="P569" s="7">
        <v>103.55</v>
      </c>
      <c r="Q569" s="7">
        <v>0</v>
      </c>
      <c r="R569" s="7">
        <v>2295.13</v>
      </c>
      <c r="S569" s="41">
        <v>8.9999999999999998E-4</v>
      </c>
      <c r="T569" s="8">
        <v>2.7000000000000001E-3</v>
      </c>
      <c r="U569" s="8">
        <v>5.0000000000000001E-4</v>
      </c>
    </row>
    <row r="570" spans="2:21">
      <c r="B570" s="6" t="s">
        <v>1009</v>
      </c>
      <c r="C570" s="17" t="s">
        <v>1010</v>
      </c>
      <c r="D570" s="18" t="s">
        <v>121</v>
      </c>
      <c r="E570" s="6" t="s">
        <v>728</v>
      </c>
      <c r="F570" s="6"/>
      <c r="G570" s="6" t="s">
        <v>791</v>
      </c>
      <c r="H570" s="6" t="s">
        <v>1011</v>
      </c>
      <c r="I570" s="6" t="s">
        <v>731</v>
      </c>
      <c r="J570" s="6"/>
      <c r="K570">
        <v>3.72</v>
      </c>
      <c r="L570" s="6" t="s">
        <v>43</v>
      </c>
      <c r="M570" s="8">
        <v>0.06</v>
      </c>
      <c r="N570">
        <v>0.13669999999999999</v>
      </c>
      <c r="O570" s="7">
        <v>714198.18</v>
      </c>
      <c r="P570" s="7">
        <v>78.08</v>
      </c>
      <c r="Q570" s="7">
        <v>0</v>
      </c>
      <c r="R570" s="7">
        <v>2025.37</v>
      </c>
      <c r="S570" s="41">
        <v>4.0000000000000002E-4</v>
      </c>
      <c r="T570" s="8">
        <v>2.3999999999999998E-3</v>
      </c>
      <c r="U570" s="8">
        <v>4.0000000000000002E-4</v>
      </c>
    </row>
    <row r="571" spans="2:21">
      <c r="B571" s="6" t="s">
        <v>1012</v>
      </c>
      <c r="C571" s="17" t="s">
        <v>1013</v>
      </c>
      <c r="D571" s="18" t="s">
        <v>223</v>
      </c>
      <c r="E571" s="6" t="s">
        <v>728</v>
      </c>
      <c r="F571" s="6"/>
      <c r="G571" s="6" t="s">
        <v>757</v>
      </c>
      <c r="H571" s="6" t="s">
        <v>747</v>
      </c>
      <c r="I571" s="6" t="s">
        <v>731</v>
      </c>
      <c r="J571" s="6"/>
      <c r="K571">
        <v>0.46</v>
      </c>
      <c r="L571" s="6" t="s">
        <v>43</v>
      </c>
      <c r="M571" s="8">
        <v>6.6250000000000003E-2</v>
      </c>
      <c r="N571">
        <v>6.7699999999999996E-2</v>
      </c>
      <c r="O571" s="7">
        <v>341104.3</v>
      </c>
      <c r="P571" s="7">
        <v>100.27</v>
      </c>
      <c r="Q571" s="7">
        <v>0</v>
      </c>
      <c r="R571" s="7">
        <v>1242.24</v>
      </c>
      <c r="S571" s="41">
        <v>2.9999999999999997E-4</v>
      </c>
      <c r="T571" s="8">
        <v>1.4E-3</v>
      </c>
      <c r="U571" s="8">
        <v>2.9999999999999997E-4</v>
      </c>
    </row>
    <row r="572" spans="2:21">
      <c r="B572" s="6" t="s">
        <v>1014</v>
      </c>
      <c r="C572" s="17" t="s">
        <v>1015</v>
      </c>
      <c r="D572" s="18" t="s">
        <v>745</v>
      </c>
      <c r="E572" s="6" t="s">
        <v>728</v>
      </c>
      <c r="F572" s="6"/>
      <c r="G572" s="6" t="s">
        <v>757</v>
      </c>
      <c r="H572" s="6" t="s">
        <v>737</v>
      </c>
      <c r="I572" s="6" t="s">
        <v>3015</v>
      </c>
      <c r="J572" s="6"/>
      <c r="K572">
        <v>15.29</v>
      </c>
      <c r="L572" s="6" t="s">
        <v>48</v>
      </c>
      <c r="M572" s="8">
        <v>5.8749999999999997E-2</v>
      </c>
      <c r="N572">
        <v>6.1699999999999998E-2</v>
      </c>
      <c r="O572" s="7">
        <v>852702.75</v>
      </c>
      <c r="P572" s="7">
        <v>97.66</v>
      </c>
      <c r="Q572" s="7">
        <v>0</v>
      </c>
      <c r="R572" s="7">
        <v>3396.12</v>
      </c>
      <c r="S572" s="41">
        <v>8.9999999999999998E-4</v>
      </c>
      <c r="T572" s="8">
        <v>4.0000000000000001E-3</v>
      </c>
      <c r="U572" s="8">
        <v>6.9999999999999999E-4</v>
      </c>
    </row>
    <row r="573" spans="2:21">
      <c r="B573" s="6" t="s">
        <v>1017</v>
      </c>
      <c r="C573" s="17" t="s">
        <v>1018</v>
      </c>
      <c r="D573" s="18" t="s">
        <v>774</v>
      </c>
      <c r="E573" s="6" t="s">
        <v>728</v>
      </c>
      <c r="F573" s="6"/>
      <c r="G573" s="6" t="s">
        <v>757</v>
      </c>
      <c r="H573" s="6" t="s">
        <v>970</v>
      </c>
      <c r="I573" s="6" t="s">
        <v>3015</v>
      </c>
      <c r="J573" s="6"/>
      <c r="K573">
        <v>2.3199999999999998</v>
      </c>
      <c r="L573" s="6" t="s">
        <v>43</v>
      </c>
      <c r="M573" s="8">
        <v>5.3749999999999999E-2</v>
      </c>
      <c r="N573">
        <v>8.6400000000000005E-2</v>
      </c>
      <c r="O573" s="7">
        <v>341093.61</v>
      </c>
      <c r="P573" s="7">
        <v>95.71</v>
      </c>
      <c r="Q573" s="7">
        <v>0</v>
      </c>
      <c r="R573" s="7">
        <v>1185.71</v>
      </c>
      <c r="S573" s="41">
        <v>5.0000000000000001E-4</v>
      </c>
      <c r="T573" s="8">
        <v>1.4E-3</v>
      </c>
      <c r="U573" s="8">
        <v>2.0000000000000001E-4</v>
      </c>
    </row>
    <row r="574" spans="2:21">
      <c r="B574" s="6" t="s">
        <v>1019</v>
      </c>
      <c r="C574" s="17" t="s">
        <v>1020</v>
      </c>
      <c r="D574" s="18" t="s">
        <v>742</v>
      </c>
      <c r="E574" s="6" t="s">
        <v>728</v>
      </c>
      <c r="F574" s="6"/>
      <c r="G574" s="6" t="s">
        <v>729</v>
      </c>
      <c r="H574" s="6" t="s">
        <v>992</v>
      </c>
      <c r="I574" s="6" t="s">
        <v>3015</v>
      </c>
      <c r="J574" s="6"/>
      <c r="K574" s="17">
        <v>1.61</v>
      </c>
      <c r="L574" s="6" t="s">
        <v>43</v>
      </c>
      <c r="M574" s="8">
        <v>7.3749999999999996E-2</v>
      </c>
      <c r="N574" s="8">
        <v>8.4199999999999997E-2</v>
      </c>
      <c r="O574" s="7">
        <v>508970</v>
      </c>
      <c r="P574" s="7">
        <v>100.73</v>
      </c>
      <c r="Q574" s="7">
        <v>0</v>
      </c>
      <c r="R574" s="7">
        <v>1862.07</v>
      </c>
      <c r="S574" s="41">
        <v>2.3999999999999998E-3</v>
      </c>
      <c r="T574" s="8">
        <v>2.2000000000000001E-3</v>
      </c>
      <c r="U574" s="8">
        <v>4.0000000000000002E-4</v>
      </c>
    </row>
    <row r="575" spans="2:21">
      <c r="B575" s="6" t="s">
        <v>1019</v>
      </c>
      <c r="C575" s="17" t="s">
        <v>1021</v>
      </c>
      <c r="D575" s="18" t="s">
        <v>742</v>
      </c>
      <c r="E575" s="6" t="s">
        <v>728</v>
      </c>
      <c r="F575" s="6"/>
      <c r="G575" s="6" t="s">
        <v>729</v>
      </c>
      <c r="H575" s="6" t="s">
        <v>992</v>
      </c>
      <c r="I575" s="6" t="s">
        <v>3015</v>
      </c>
      <c r="J575" s="6"/>
      <c r="K575" s="17">
        <v>1.61</v>
      </c>
      <c r="L575" s="6" t="s">
        <v>43</v>
      </c>
      <c r="M575" s="8">
        <v>7.3749999999999996E-2</v>
      </c>
      <c r="N575" s="8">
        <v>8.3599999999999994E-2</v>
      </c>
      <c r="O575" s="7">
        <v>309112.68</v>
      </c>
      <c r="P575" s="7">
        <v>100.82</v>
      </c>
      <c r="Q575" s="7">
        <v>0</v>
      </c>
      <c r="R575" s="7">
        <v>1131.9000000000001</v>
      </c>
      <c r="S575" s="41">
        <v>1.5E-3</v>
      </c>
      <c r="T575" s="8">
        <v>1.2999999999999999E-3</v>
      </c>
      <c r="U575" s="8">
        <v>2.0000000000000001E-4</v>
      </c>
    </row>
    <row r="576" spans="2:21">
      <c r="B576" s="6" t="s">
        <v>1022</v>
      </c>
      <c r="C576" s="17" t="s">
        <v>1023</v>
      </c>
      <c r="D576" s="18" t="s">
        <v>1024</v>
      </c>
      <c r="E576" s="6" t="s">
        <v>728</v>
      </c>
      <c r="F576" s="6"/>
      <c r="G576" s="6" t="s">
        <v>784</v>
      </c>
      <c r="H576" s="6" t="s">
        <v>730</v>
      </c>
      <c r="I576" s="6" t="s">
        <v>731</v>
      </c>
      <c r="J576" s="6"/>
      <c r="K576">
        <v>14.1</v>
      </c>
      <c r="L576" s="6" t="s">
        <v>43</v>
      </c>
      <c r="M576" s="40">
        <v>6.8750000000000006E-2</v>
      </c>
      <c r="N576">
        <v>6.88E-2</v>
      </c>
      <c r="O576" s="7">
        <v>799472.41</v>
      </c>
      <c r="P576" s="7">
        <v>101.55</v>
      </c>
      <c r="Q576" s="7">
        <v>0</v>
      </c>
      <c r="R576" s="7">
        <v>2948.69</v>
      </c>
      <c r="S576" s="40">
        <v>3.3760128799999998E-3</v>
      </c>
      <c r="T576" s="8">
        <v>3.3999999999999998E-3</v>
      </c>
      <c r="U576" s="8">
        <v>5.9999999999999995E-4</v>
      </c>
    </row>
    <row r="577" spans="2:21">
      <c r="B577" s="6" t="s">
        <v>1025</v>
      </c>
      <c r="C577" s="17" t="s">
        <v>1026</v>
      </c>
      <c r="D577" s="18" t="s">
        <v>1024</v>
      </c>
      <c r="E577" s="6" t="s">
        <v>728</v>
      </c>
      <c r="F577" s="6"/>
      <c r="G577" s="6" t="s">
        <v>776</v>
      </c>
      <c r="H577" s="6" t="s">
        <v>737</v>
      </c>
      <c r="I577" s="6" t="s">
        <v>731</v>
      </c>
      <c r="J577" s="6"/>
      <c r="K577">
        <v>21.34</v>
      </c>
      <c r="L577" s="6" t="s">
        <v>48</v>
      </c>
      <c r="M577" s="40">
        <v>4.3749999999999997E-2</v>
      </c>
      <c r="N577">
        <v>4.1500000000000002E-2</v>
      </c>
      <c r="O577" s="7">
        <v>746132.23</v>
      </c>
      <c r="P577" s="7">
        <v>105.25</v>
      </c>
      <c r="Q577" s="7">
        <v>0</v>
      </c>
      <c r="R577" s="7">
        <v>3202.63</v>
      </c>
      <c r="S577" s="40">
        <v>7.8769197799999999E-3</v>
      </c>
      <c r="T577" s="8">
        <v>3.7000000000000002E-3</v>
      </c>
      <c r="U577" s="8">
        <v>6.9999999999999999E-4</v>
      </c>
    </row>
    <row r="578" spans="2:21">
      <c r="B578" s="6" t="s">
        <v>1027</v>
      </c>
      <c r="C578" s="17" t="s">
        <v>1028</v>
      </c>
      <c r="D578" s="18" t="s">
        <v>745</v>
      </c>
      <c r="E578" s="6" t="s">
        <v>728</v>
      </c>
      <c r="F578" s="6"/>
      <c r="G578" s="6" t="s">
        <v>784</v>
      </c>
      <c r="H578" s="6" t="s">
        <v>730</v>
      </c>
      <c r="I578" s="6" t="s">
        <v>731</v>
      </c>
      <c r="J578" s="6"/>
      <c r="K578">
        <v>8.2100000000000009</v>
      </c>
      <c r="L578" s="6" t="s">
        <v>43</v>
      </c>
      <c r="M578" s="40">
        <v>0.05</v>
      </c>
      <c r="N578">
        <v>-3.5000000000000001E-3</v>
      </c>
      <c r="O578" s="7">
        <v>39333.64</v>
      </c>
      <c r="P578" s="7">
        <v>102.9</v>
      </c>
      <c r="Q578" s="7">
        <v>0</v>
      </c>
      <c r="R578" s="7">
        <v>147</v>
      </c>
      <c r="S578" s="40">
        <v>4.1524535999999998E-4</v>
      </c>
      <c r="T578" s="8">
        <v>2.0000000000000001E-4</v>
      </c>
      <c r="U578" s="8">
        <v>0</v>
      </c>
    </row>
    <row r="579" spans="2:21">
      <c r="B579" s="6" t="s">
        <v>1029</v>
      </c>
      <c r="C579" s="17" t="s">
        <v>1030</v>
      </c>
      <c r="D579" s="18" t="s">
        <v>742</v>
      </c>
      <c r="E579" s="6" t="s">
        <v>728</v>
      </c>
      <c r="F579" s="6"/>
      <c r="G579" s="6" t="s">
        <v>750</v>
      </c>
      <c r="H579" s="6" t="s">
        <v>958</v>
      </c>
      <c r="I579" s="6" t="s">
        <v>3020</v>
      </c>
      <c r="J579" s="6"/>
      <c r="K579" s="17">
        <v>5.99</v>
      </c>
      <c r="L579" s="6" t="s">
        <v>43</v>
      </c>
      <c r="M579" s="40">
        <v>6.6250000000000003E-2</v>
      </c>
      <c r="N579" s="8">
        <v>6.4299999999999996E-2</v>
      </c>
      <c r="O579" s="7">
        <v>426361.4</v>
      </c>
      <c r="P579" s="7">
        <v>101.98</v>
      </c>
      <c r="Q579" s="7">
        <v>0</v>
      </c>
      <c r="R579" s="7">
        <v>1579.21</v>
      </c>
      <c r="S579" s="41">
        <v>8.0000000000000004E-4</v>
      </c>
      <c r="T579" s="8">
        <v>1.8E-3</v>
      </c>
      <c r="U579" s="8">
        <v>2.9999999999999997E-4</v>
      </c>
    </row>
    <row r="580" spans="2:21">
      <c r="B580" s="6" t="s">
        <v>1031</v>
      </c>
      <c r="C580" s="17" t="s">
        <v>1032</v>
      </c>
      <c r="D580" s="18" t="s">
        <v>121</v>
      </c>
      <c r="E580" s="6" t="s">
        <v>728</v>
      </c>
      <c r="F580" s="6"/>
      <c r="G580" s="6" t="s">
        <v>776</v>
      </c>
      <c r="H580" s="6" t="s">
        <v>847</v>
      </c>
      <c r="I580" s="6" t="s">
        <v>731</v>
      </c>
      <c r="J580" s="6"/>
      <c r="K580">
        <v>18.489999999999998</v>
      </c>
      <c r="L580" s="6" t="s">
        <v>43</v>
      </c>
      <c r="M580" s="40">
        <v>5.9499999999999997E-2</v>
      </c>
      <c r="N580">
        <v>4.6100000000000002E-2</v>
      </c>
      <c r="O580" s="7">
        <v>38691.300000000003</v>
      </c>
      <c r="P580" s="7">
        <v>103.72</v>
      </c>
      <c r="Q580" s="7">
        <v>0</v>
      </c>
      <c r="R580" s="7">
        <v>145.75</v>
      </c>
      <c r="S580" s="40">
        <v>4.0846421999999997E-4</v>
      </c>
      <c r="T580" s="8">
        <v>2.0000000000000001E-4</v>
      </c>
      <c r="U580" s="8">
        <v>0</v>
      </c>
    </row>
    <row r="581" spans="2:21">
      <c r="B581" s="6" t="s">
        <v>1033</v>
      </c>
      <c r="C581" s="17" t="s">
        <v>1034</v>
      </c>
      <c r="D581" s="18" t="s">
        <v>1024</v>
      </c>
      <c r="E581" s="6" t="s">
        <v>728</v>
      </c>
      <c r="F581" s="6"/>
      <c r="G581" s="6" t="s">
        <v>784</v>
      </c>
      <c r="H581" s="6" t="s">
        <v>730</v>
      </c>
      <c r="I581" s="6" t="s">
        <v>731</v>
      </c>
      <c r="J581" s="6"/>
      <c r="K581" s="17">
        <v>19.239999999999998</v>
      </c>
      <c r="L581" s="6" t="s">
        <v>48</v>
      </c>
      <c r="M581" s="40">
        <v>4.7500000000000001E-2</v>
      </c>
      <c r="N581" s="8">
        <v>4.7800000000000002E-2</v>
      </c>
      <c r="O581" s="7">
        <v>532980.54</v>
      </c>
      <c r="P581" s="7">
        <v>101.68</v>
      </c>
      <c r="Q581" s="7">
        <v>0</v>
      </c>
      <c r="R581" s="7">
        <v>2210.12</v>
      </c>
      <c r="S581" s="41">
        <v>1.1000000000000001E-3</v>
      </c>
      <c r="T581" s="8">
        <v>2.5999999999999999E-3</v>
      </c>
      <c r="U581" s="8">
        <v>5.0000000000000001E-4</v>
      </c>
    </row>
    <row r="582" spans="2:21">
      <c r="B582" s="6" t="s">
        <v>1035</v>
      </c>
      <c r="C582" s="17" t="s">
        <v>1036</v>
      </c>
      <c r="D582" s="18" t="s">
        <v>121</v>
      </c>
      <c r="E582" s="6" t="s">
        <v>728</v>
      </c>
      <c r="F582" s="6"/>
      <c r="G582" s="6" t="s">
        <v>784</v>
      </c>
      <c r="H582" s="6" t="s">
        <v>730</v>
      </c>
      <c r="I582" s="6" t="s">
        <v>731</v>
      </c>
      <c r="J582" s="6"/>
      <c r="K582">
        <v>6.59</v>
      </c>
      <c r="L582" s="6" t="s">
        <v>43</v>
      </c>
      <c r="M582" s="40">
        <v>4.9500000000000002E-2</v>
      </c>
      <c r="N582">
        <v>5.0200000000000002E-2</v>
      </c>
      <c r="O582" s="7">
        <v>37306.49</v>
      </c>
      <c r="P582" s="7">
        <v>100.54</v>
      </c>
      <c r="Q582" s="7">
        <v>0</v>
      </c>
      <c r="R582" s="7">
        <v>136.22999999999999</v>
      </c>
      <c r="S582" s="40">
        <v>4.9230599999999997E-4</v>
      </c>
      <c r="T582" s="8">
        <v>2.0000000000000001E-4</v>
      </c>
      <c r="U582" s="8">
        <v>0</v>
      </c>
    </row>
    <row r="583" spans="2:21">
      <c r="B583" s="6" t="s">
        <v>1037</v>
      </c>
      <c r="C583" s="17" t="s">
        <v>1038</v>
      </c>
      <c r="D583" s="18" t="s">
        <v>230</v>
      </c>
      <c r="E583" s="6" t="s">
        <v>728</v>
      </c>
      <c r="F583" s="6"/>
      <c r="G583" s="6" t="s">
        <v>784</v>
      </c>
      <c r="H583" s="6" t="s">
        <v>2738</v>
      </c>
      <c r="I583" s="6" t="s">
        <v>3020</v>
      </c>
      <c r="J583" s="6"/>
      <c r="K583">
        <v>25.28</v>
      </c>
      <c r="L583" s="6" t="s">
        <v>43</v>
      </c>
      <c r="M583" s="40">
        <v>2.8750000000000001E-2</v>
      </c>
      <c r="N583">
        <v>4.0800000000000003E-2</v>
      </c>
      <c r="O583" s="7">
        <v>426378.36</v>
      </c>
      <c r="P583" s="7">
        <v>71.27</v>
      </c>
      <c r="Q583" s="7">
        <v>0</v>
      </c>
      <c r="R583" s="7">
        <v>1103.69</v>
      </c>
      <c r="S583" s="40">
        <v>4.5012775000000003E-3</v>
      </c>
      <c r="T583" s="8">
        <v>1.2999999999999999E-3</v>
      </c>
      <c r="U583" s="8">
        <v>2.0000000000000001E-4</v>
      </c>
    </row>
    <row r="584" spans="2:21">
      <c r="B584" s="6" t="s">
        <v>1039</v>
      </c>
      <c r="C584" s="17" t="s">
        <v>1040</v>
      </c>
      <c r="D584" s="18" t="s">
        <v>121</v>
      </c>
      <c r="E584" s="6" t="s">
        <v>728</v>
      </c>
      <c r="F584" s="6"/>
      <c r="G584" s="6" t="s">
        <v>784</v>
      </c>
      <c r="H584" s="6" t="s">
        <v>921</v>
      </c>
      <c r="I584" s="6" t="s">
        <v>731</v>
      </c>
      <c r="J584" s="6"/>
      <c r="K584">
        <v>13.14</v>
      </c>
      <c r="L584" s="6" t="s">
        <v>45</v>
      </c>
      <c r="M584" s="40">
        <v>7.6249999999999998E-2</v>
      </c>
      <c r="N584">
        <v>7.3499999999999996E-2</v>
      </c>
      <c r="O584" s="7">
        <v>159889.72</v>
      </c>
      <c r="P584" s="7">
        <v>106.06</v>
      </c>
      <c r="Q584" s="7">
        <v>0</v>
      </c>
      <c r="R584" s="7">
        <v>802.55</v>
      </c>
      <c r="S584" s="40">
        <v>5.6476353593969987E-4</v>
      </c>
      <c r="T584" s="8">
        <v>8.9999999999999998E-4</v>
      </c>
      <c r="U584" s="8">
        <v>2.0000000000000001E-4</v>
      </c>
    </row>
    <row r="585" spans="2:21">
      <c r="B585" s="6" t="s">
        <v>1041</v>
      </c>
      <c r="C585" s="17" t="s">
        <v>1042</v>
      </c>
      <c r="D585" s="18" t="s">
        <v>121</v>
      </c>
      <c r="E585" s="6" t="s">
        <v>728</v>
      </c>
      <c r="F585" s="6"/>
      <c r="G585" s="6" t="s">
        <v>121</v>
      </c>
      <c r="H585" s="6" t="s">
        <v>1646</v>
      </c>
      <c r="I585" s="6" t="s">
        <v>731</v>
      </c>
      <c r="J585" s="6"/>
      <c r="K585">
        <v>4.6900000000000004</v>
      </c>
      <c r="L585" s="6" t="s">
        <v>59</v>
      </c>
      <c r="M585" s="40">
        <v>0.08</v>
      </c>
      <c r="N585">
        <v>0</v>
      </c>
      <c r="O585" s="7">
        <v>14915.91</v>
      </c>
      <c r="P585" s="7">
        <v>10306.299999999999</v>
      </c>
      <c r="Q585" s="7">
        <v>0</v>
      </c>
      <c r="R585" s="7">
        <v>288.85000000000002</v>
      </c>
      <c r="S585" s="40">
        <v>3.3600900912204973E-7</v>
      </c>
      <c r="T585" s="8">
        <v>2.9999999999999997E-4</v>
      </c>
      <c r="U585" s="8">
        <v>1E-4</v>
      </c>
    </row>
    <row r="586" spans="2:21">
      <c r="B586" s="6" t="s">
        <v>1043</v>
      </c>
      <c r="C586" s="17" t="s">
        <v>1044</v>
      </c>
      <c r="D586" s="18" t="s">
        <v>121</v>
      </c>
      <c r="E586" s="6" t="s">
        <v>728</v>
      </c>
      <c r="F586" s="6"/>
      <c r="G586" s="6" t="s">
        <v>784</v>
      </c>
      <c r="H586" s="6" t="s">
        <v>730</v>
      </c>
      <c r="I586" s="6" t="s">
        <v>731</v>
      </c>
      <c r="J586" s="6"/>
      <c r="K586">
        <v>16.73</v>
      </c>
      <c r="L586" s="6" t="s">
        <v>48</v>
      </c>
      <c r="M586" s="40">
        <v>5.2499999999999998E-2</v>
      </c>
      <c r="N586">
        <v>5.5500000000000001E-2</v>
      </c>
      <c r="O586" s="7">
        <v>34161.42</v>
      </c>
      <c r="P586" s="7">
        <v>109.61</v>
      </c>
      <c r="Q586" s="7">
        <v>0</v>
      </c>
      <c r="R586" s="7">
        <v>152.71</v>
      </c>
      <c r="S586" s="41">
        <v>0</v>
      </c>
      <c r="T586" s="8">
        <v>2.0000000000000001E-4</v>
      </c>
      <c r="U586" s="8">
        <v>0</v>
      </c>
    </row>
    <row r="587" spans="2:21">
      <c r="B587" s="6" t="s">
        <v>1045</v>
      </c>
      <c r="C587" s="17" t="s">
        <v>1046</v>
      </c>
      <c r="D587" s="18" t="s">
        <v>774</v>
      </c>
      <c r="E587" s="6" t="s">
        <v>728</v>
      </c>
      <c r="F587" s="6"/>
      <c r="G587" s="6" t="s">
        <v>757</v>
      </c>
      <c r="H587" s="6" t="s">
        <v>842</v>
      </c>
      <c r="I587" s="6" t="s">
        <v>3020</v>
      </c>
      <c r="J587" s="6"/>
      <c r="K587" s="17">
        <v>16.73</v>
      </c>
      <c r="L587" s="6" t="s">
        <v>48</v>
      </c>
      <c r="M587" s="41">
        <v>5.2499999999999998E-2</v>
      </c>
      <c r="N587" s="8">
        <v>5.5500000000000001E-2</v>
      </c>
      <c r="O587" s="7">
        <v>1012604.01</v>
      </c>
      <c r="P587" s="7">
        <v>96.85</v>
      </c>
      <c r="Q587" s="7">
        <v>0</v>
      </c>
      <c r="R587" s="7">
        <v>3999.52</v>
      </c>
      <c r="S587" s="41">
        <v>1E-3</v>
      </c>
      <c r="T587" s="8">
        <v>4.7000000000000002E-3</v>
      </c>
      <c r="U587" s="8">
        <v>8.0000000000000004E-4</v>
      </c>
    </row>
    <row r="588" spans="2:21">
      <c r="B588" s="6" t="s">
        <v>1047</v>
      </c>
      <c r="C588" s="17" t="s">
        <v>1048</v>
      </c>
      <c r="D588" s="18" t="s">
        <v>742</v>
      </c>
      <c r="E588" s="6" t="s">
        <v>728</v>
      </c>
      <c r="F588" s="6"/>
      <c r="G588" s="6" t="s">
        <v>1049</v>
      </c>
      <c r="H588" s="6" t="s">
        <v>747</v>
      </c>
      <c r="I588" s="6" t="s">
        <v>731</v>
      </c>
      <c r="J588" s="6"/>
      <c r="K588" s="17">
        <v>5.04</v>
      </c>
      <c r="L588" s="6" t="s">
        <v>43</v>
      </c>
      <c r="M588" s="40">
        <v>6.25E-2</v>
      </c>
      <c r="N588" s="8">
        <v>5.5199999999999999E-2</v>
      </c>
      <c r="O588" s="7">
        <v>213175.33</v>
      </c>
      <c r="P588" s="7">
        <v>104.84</v>
      </c>
      <c r="Q588" s="7">
        <v>0</v>
      </c>
      <c r="R588" s="7">
        <v>811.73</v>
      </c>
      <c r="S588" s="41">
        <v>1E-4</v>
      </c>
      <c r="T588" s="8">
        <v>8.9999999999999998E-4</v>
      </c>
      <c r="U588" s="8">
        <v>2.0000000000000001E-4</v>
      </c>
    </row>
    <row r="589" spans="2:21">
      <c r="B589" s="6" t="s">
        <v>1050</v>
      </c>
      <c r="C589" s="17" t="s">
        <v>1051</v>
      </c>
      <c r="D589" s="18" t="s">
        <v>745</v>
      </c>
      <c r="E589" s="6" t="s">
        <v>728</v>
      </c>
      <c r="F589" s="6"/>
      <c r="G589" s="6" t="s">
        <v>750</v>
      </c>
      <c r="H589" s="6" t="s">
        <v>730</v>
      </c>
      <c r="I589" s="6" t="s">
        <v>731</v>
      </c>
      <c r="J589" s="6"/>
      <c r="K589" s="17">
        <v>7.19</v>
      </c>
      <c r="L589" s="6" t="s">
        <v>43</v>
      </c>
      <c r="M589" s="19">
        <v>3.9E-2</v>
      </c>
      <c r="N589" s="8">
        <v>4.4600000000000001E-2</v>
      </c>
      <c r="O589" s="7">
        <v>43380.97</v>
      </c>
      <c r="P589" s="7">
        <v>96.85</v>
      </c>
      <c r="Q589" s="7">
        <v>0</v>
      </c>
      <c r="R589" s="7">
        <v>152.6</v>
      </c>
      <c r="S589" s="41">
        <v>0</v>
      </c>
      <c r="T589" s="8">
        <v>2.0000000000000001E-4</v>
      </c>
      <c r="U589" s="8">
        <v>0</v>
      </c>
    </row>
    <row r="590" spans="2:21">
      <c r="S590" s="40"/>
    </row>
    <row r="592" spans="2:21">
      <c r="B592" s="6" t="s">
        <v>165</v>
      </c>
      <c r="C592" s="17"/>
      <c r="D592" s="18"/>
      <c r="E592" s="6"/>
      <c r="F592" s="6"/>
      <c r="G592" s="6"/>
      <c r="H592" s="6"/>
      <c r="I592" s="6"/>
      <c r="J592" s="6"/>
      <c r="L592" s="6"/>
    </row>
    <row r="596" spans="2:2">
      <c r="B596" s="5" t="s">
        <v>86</v>
      </c>
    </row>
  </sheetData>
  <pageMargins left="0.75" right="0.75" top="1" bottom="1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397"/>
  <sheetViews>
    <sheetView rightToLeft="1" workbookViewId="0">
      <selection activeCell="C8" sqref="A7:XFD11"/>
    </sheetView>
  </sheetViews>
  <sheetFormatPr defaultColWidth="9.140625" defaultRowHeight="12.75"/>
  <cols>
    <col min="2" max="2" width="36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7" width="46.7109375" customWidth="1"/>
    <col min="8" max="8" width="15.7109375" customWidth="1"/>
    <col min="9" max="9" width="16.7109375" customWidth="1"/>
    <col min="10" max="10" width="12.7109375" customWidth="1"/>
    <col min="11" max="11" width="21.7109375" customWidth="1"/>
    <col min="12" max="12" width="15.7109375" customWidth="1"/>
    <col min="13" max="13" width="24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  <c r="C1" s="1" t="s">
        <v>1</v>
      </c>
    </row>
    <row r="2" spans="2:15" ht="15.75">
      <c r="B2" s="1" t="s">
        <v>2</v>
      </c>
      <c r="C2" s="1" t="s">
        <v>3</v>
      </c>
    </row>
    <row r="3" spans="2:15" ht="15.75">
      <c r="B3" s="1" t="s">
        <v>4</v>
      </c>
      <c r="C3" s="1" t="s">
        <v>3101</v>
      </c>
    </row>
    <row r="4" spans="2:15" ht="15.75">
      <c r="B4" s="1" t="s">
        <v>5</v>
      </c>
      <c r="C4" s="1" t="s">
        <v>6</v>
      </c>
    </row>
    <row r="6" spans="2:15" ht="15.75">
      <c r="B6" s="2" t="s">
        <v>166</v>
      </c>
    </row>
    <row r="7" spans="2:15" ht="15.75">
      <c r="B7" s="2" t="s">
        <v>1052</v>
      </c>
    </row>
    <row r="8" spans="2:15">
      <c r="B8" s="3" t="s">
        <v>88</v>
      </c>
      <c r="C8" s="3" t="s">
        <v>89</v>
      </c>
      <c r="D8" s="3" t="s">
        <v>168</v>
      </c>
      <c r="E8" s="3" t="s">
        <v>240</v>
      </c>
      <c r="F8" s="3" t="s">
        <v>90</v>
      </c>
      <c r="G8" s="3" t="s">
        <v>241</v>
      </c>
      <c r="H8" s="3" t="s">
        <v>93</v>
      </c>
      <c r="I8" s="3" t="s">
        <v>171</v>
      </c>
      <c r="J8" s="3" t="s">
        <v>42</v>
      </c>
      <c r="K8" s="3" t="s">
        <v>172</v>
      </c>
      <c r="L8" s="3" t="s">
        <v>96</v>
      </c>
      <c r="M8" s="3" t="s">
        <v>173</v>
      </c>
      <c r="N8" s="3" t="s">
        <v>174</v>
      </c>
      <c r="O8" s="3" t="s">
        <v>98</v>
      </c>
    </row>
    <row r="9" spans="2:15" ht="13.5" thickBot="1">
      <c r="B9" s="4"/>
      <c r="C9" s="4"/>
      <c r="D9" s="4"/>
      <c r="E9" s="4"/>
      <c r="F9" s="4"/>
      <c r="G9" s="4"/>
      <c r="H9" s="4"/>
      <c r="I9" s="4" t="s">
        <v>177</v>
      </c>
      <c r="J9" s="4" t="s">
        <v>178</v>
      </c>
      <c r="K9" s="4" t="s">
        <v>100</v>
      </c>
      <c r="L9" s="4" t="s">
        <v>100</v>
      </c>
      <c r="M9" s="4" t="s">
        <v>99</v>
      </c>
      <c r="N9" s="4" t="s">
        <v>99</v>
      </c>
      <c r="O9" s="4" t="s">
        <v>99</v>
      </c>
    </row>
    <row r="11" spans="2:15">
      <c r="B11" s="3" t="s">
        <v>1053</v>
      </c>
      <c r="C11" s="12"/>
      <c r="D11" s="20"/>
      <c r="E11" s="3"/>
      <c r="F11" s="3"/>
      <c r="G11" s="3"/>
      <c r="H11" s="3"/>
      <c r="I11" s="9">
        <v>93025807.280000001</v>
      </c>
      <c r="L11" s="9">
        <v>1349108.46</v>
      </c>
      <c r="N11" s="10">
        <v>1</v>
      </c>
      <c r="O11" s="10">
        <v>0.2772</v>
      </c>
    </row>
    <row r="12" spans="2:15">
      <c r="B12" s="3" t="s">
        <v>1054</v>
      </c>
      <c r="C12" s="12"/>
      <c r="D12" s="20"/>
      <c r="E12" s="3"/>
      <c r="F12" s="3"/>
      <c r="G12" s="3"/>
      <c r="H12" s="3"/>
      <c r="I12" s="9">
        <v>76731761.620000005</v>
      </c>
      <c r="L12" s="9">
        <v>744206.71</v>
      </c>
      <c r="N12" s="10">
        <v>0.55159999999999998</v>
      </c>
      <c r="O12" s="10">
        <v>0.15290000000000001</v>
      </c>
    </row>
    <row r="13" spans="2:15">
      <c r="B13" s="13" t="s">
        <v>1055</v>
      </c>
      <c r="C13" s="14"/>
      <c r="D13" s="21"/>
      <c r="E13" s="13"/>
      <c r="F13" s="13"/>
      <c r="G13" s="13"/>
      <c r="H13" s="13"/>
      <c r="I13" s="15">
        <v>32121116.27</v>
      </c>
      <c r="L13" s="15">
        <v>370463.15</v>
      </c>
      <c r="N13" s="16">
        <v>0.27460000000000001</v>
      </c>
      <c r="O13" s="16">
        <v>7.6100000000000001E-2</v>
      </c>
    </row>
    <row r="14" spans="2:15">
      <c r="B14" s="6" t="s">
        <v>1056</v>
      </c>
      <c r="C14" s="17">
        <v>593038</v>
      </c>
      <c r="D14" s="18" t="s">
        <v>183</v>
      </c>
      <c r="E14" s="6"/>
      <c r="F14" s="18">
        <v>520029083</v>
      </c>
      <c r="G14" s="6" t="s">
        <v>256</v>
      </c>
      <c r="H14" s="6" t="s">
        <v>104</v>
      </c>
      <c r="I14" s="7">
        <v>48447.21</v>
      </c>
      <c r="J14" s="7">
        <v>8642</v>
      </c>
      <c r="K14" s="7">
        <v>0</v>
      </c>
      <c r="L14" s="7">
        <v>4186.8100000000004</v>
      </c>
      <c r="M14" s="8">
        <v>5.0000000000000001E-4</v>
      </c>
      <c r="N14" s="8">
        <v>3.0999999999999999E-3</v>
      </c>
      <c r="O14" s="8">
        <v>8.9999999999999998E-4</v>
      </c>
    </row>
    <row r="15" spans="2:15">
      <c r="B15" s="6" t="s">
        <v>1057</v>
      </c>
      <c r="C15" s="17">
        <v>691212</v>
      </c>
      <c r="D15" s="18" t="s">
        <v>183</v>
      </c>
      <c r="E15" s="6"/>
      <c r="F15" s="18">
        <v>520007030</v>
      </c>
      <c r="G15" s="6" t="s">
        <v>256</v>
      </c>
      <c r="H15" s="6" t="s">
        <v>104</v>
      </c>
      <c r="I15" s="7">
        <v>613984.69999999995</v>
      </c>
      <c r="J15" s="7">
        <v>1277</v>
      </c>
      <c r="K15" s="7">
        <v>0</v>
      </c>
      <c r="L15" s="7">
        <v>7840.58</v>
      </c>
      <c r="M15" s="8">
        <v>5.0000000000000001E-4</v>
      </c>
      <c r="N15" s="8">
        <v>5.7999999999999996E-3</v>
      </c>
      <c r="O15" s="8">
        <v>1.6000000000000001E-3</v>
      </c>
    </row>
    <row r="16" spans="2:15">
      <c r="B16" s="6" t="s">
        <v>1058</v>
      </c>
      <c r="C16" s="17">
        <v>604611</v>
      </c>
      <c r="D16" s="18" t="s">
        <v>183</v>
      </c>
      <c r="E16" s="6"/>
      <c r="F16" s="18">
        <v>520018078</v>
      </c>
      <c r="G16" s="6" t="s">
        <v>256</v>
      </c>
      <c r="H16" s="6" t="s">
        <v>104</v>
      </c>
      <c r="I16" s="7">
        <v>2041746.3</v>
      </c>
      <c r="J16" s="7">
        <v>2382</v>
      </c>
      <c r="K16" s="7">
        <v>375.58</v>
      </c>
      <c r="L16" s="7">
        <v>49009.98</v>
      </c>
      <c r="M16" s="8">
        <v>1.2999999999999999E-3</v>
      </c>
      <c r="N16" s="8">
        <v>3.6299999999999999E-2</v>
      </c>
      <c r="O16" s="8">
        <v>1.01E-2</v>
      </c>
    </row>
    <row r="17" spans="2:15">
      <c r="B17" s="6" t="s">
        <v>1059</v>
      </c>
      <c r="C17" s="17">
        <v>695437</v>
      </c>
      <c r="D17" s="18" t="s">
        <v>183</v>
      </c>
      <c r="E17" s="6"/>
      <c r="F17" s="18">
        <v>520000522</v>
      </c>
      <c r="G17" s="6" t="s">
        <v>256</v>
      </c>
      <c r="H17" s="6" t="s">
        <v>104</v>
      </c>
      <c r="I17" s="7">
        <v>89641.71</v>
      </c>
      <c r="J17" s="7">
        <v>7460</v>
      </c>
      <c r="K17" s="7">
        <v>0</v>
      </c>
      <c r="L17" s="7">
        <v>6687.27</v>
      </c>
      <c r="M17" s="8">
        <v>4.0000000000000002E-4</v>
      </c>
      <c r="N17" s="8">
        <v>5.0000000000000001E-3</v>
      </c>
      <c r="O17" s="8">
        <v>1.4E-3</v>
      </c>
    </row>
    <row r="18" spans="2:15">
      <c r="B18" s="6" t="s">
        <v>1060</v>
      </c>
      <c r="C18" s="17">
        <v>662577</v>
      </c>
      <c r="D18" s="18" t="s">
        <v>183</v>
      </c>
      <c r="E18" s="6"/>
      <c r="F18" s="18">
        <v>520000118</v>
      </c>
      <c r="G18" s="6" t="s">
        <v>256</v>
      </c>
      <c r="H18" s="6" t="s">
        <v>104</v>
      </c>
      <c r="I18" s="7">
        <v>1868432.93</v>
      </c>
      <c r="J18" s="7">
        <v>2415</v>
      </c>
      <c r="K18" s="7">
        <v>0</v>
      </c>
      <c r="L18" s="7">
        <v>45122.66</v>
      </c>
      <c r="M18" s="8">
        <v>1.4E-3</v>
      </c>
      <c r="N18" s="8">
        <v>3.3399999999999999E-2</v>
      </c>
      <c r="O18" s="8">
        <v>9.2999999999999992E-3</v>
      </c>
    </row>
    <row r="19" spans="2:15">
      <c r="B19" s="6" t="s">
        <v>1061</v>
      </c>
      <c r="C19" s="17">
        <v>585018</v>
      </c>
      <c r="D19" s="18" t="s">
        <v>183</v>
      </c>
      <c r="E19" s="6"/>
      <c r="F19" s="18">
        <v>520033986</v>
      </c>
      <c r="G19" s="6" t="s">
        <v>308</v>
      </c>
      <c r="H19" s="6" t="s">
        <v>104</v>
      </c>
      <c r="I19" s="7">
        <v>284946.38</v>
      </c>
      <c r="J19" s="7">
        <v>2484</v>
      </c>
      <c r="K19" s="7">
        <v>0</v>
      </c>
      <c r="L19" s="7">
        <v>7078.07</v>
      </c>
      <c r="M19" s="8">
        <v>1.2999999999999999E-3</v>
      </c>
      <c r="N19" s="8">
        <v>5.1999999999999998E-3</v>
      </c>
      <c r="O19" s="8">
        <v>1.5E-3</v>
      </c>
    </row>
    <row r="20" spans="2:15">
      <c r="B20" s="6" t="s">
        <v>1062</v>
      </c>
      <c r="C20" s="17">
        <v>777037</v>
      </c>
      <c r="D20" s="18" t="s">
        <v>183</v>
      </c>
      <c r="E20" s="6"/>
      <c r="F20" s="18">
        <v>520022732</v>
      </c>
      <c r="G20" s="6" t="s">
        <v>330</v>
      </c>
      <c r="H20" s="6" t="s">
        <v>104</v>
      </c>
      <c r="I20" s="7">
        <v>17780.8</v>
      </c>
      <c r="J20" s="7">
        <v>2398</v>
      </c>
      <c r="K20" s="7">
        <v>11.95</v>
      </c>
      <c r="L20" s="7">
        <v>438.33</v>
      </c>
      <c r="M20" s="8">
        <v>1E-4</v>
      </c>
      <c r="N20" s="8">
        <v>2.9999999999999997E-4</v>
      </c>
      <c r="O20" s="8">
        <v>1E-4</v>
      </c>
    </row>
    <row r="21" spans="2:15">
      <c r="B21" s="6" t="s">
        <v>1063</v>
      </c>
      <c r="C21" s="17">
        <v>1143429</v>
      </c>
      <c r="D21" s="18" t="s">
        <v>183</v>
      </c>
      <c r="E21" s="6"/>
      <c r="F21" s="18">
        <v>510678816</v>
      </c>
      <c r="G21" s="6" t="s">
        <v>569</v>
      </c>
      <c r="H21" s="6" t="s">
        <v>104</v>
      </c>
      <c r="I21" s="7">
        <v>2868.11</v>
      </c>
      <c r="J21" s="7">
        <v>41370</v>
      </c>
      <c r="K21" s="7">
        <v>0</v>
      </c>
      <c r="L21" s="7">
        <v>1186.54</v>
      </c>
      <c r="M21" s="8">
        <v>2.0000000000000001E-4</v>
      </c>
      <c r="N21" s="8">
        <v>8.9999999999999998E-4</v>
      </c>
      <c r="O21" s="8">
        <v>2.0000000000000001E-4</v>
      </c>
    </row>
    <row r="22" spans="2:15">
      <c r="B22" s="6" t="s">
        <v>1064</v>
      </c>
      <c r="C22" s="17">
        <v>1095835</v>
      </c>
      <c r="D22" s="18" t="s">
        <v>183</v>
      </c>
      <c r="E22" s="6"/>
      <c r="F22" s="18">
        <v>511659401</v>
      </c>
      <c r="G22" s="6" t="s">
        <v>273</v>
      </c>
      <c r="H22" s="6" t="s">
        <v>104</v>
      </c>
      <c r="I22" s="7">
        <v>244589.56</v>
      </c>
      <c r="J22" s="7">
        <v>5416</v>
      </c>
      <c r="K22" s="7">
        <v>0</v>
      </c>
      <c r="L22" s="7">
        <v>13246.97</v>
      </c>
      <c r="M22" s="8">
        <v>1.9E-3</v>
      </c>
      <c r="N22" s="8">
        <v>9.7999999999999997E-3</v>
      </c>
      <c r="O22" s="8">
        <v>2.7000000000000001E-3</v>
      </c>
    </row>
    <row r="23" spans="2:15">
      <c r="B23" s="6" t="s">
        <v>1065</v>
      </c>
      <c r="C23" s="17">
        <v>390013</v>
      </c>
      <c r="D23" s="18" t="s">
        <v>183</v>
      </c>
      <c r="E23" s="6"/>
      <c r="F23" s="18">
        <v>520038506</v>
      </c>
      <c r="G23" s="6" t="s">
        <v>273</v>
      </c>
      <c r="H23" s="6" t="s">
        <v>104</v>
      </c>
      <c r="I23" s="7">
        <v>306458.58</v>
      </c>
      <c r="J23" s="7">
        <v>4133</v>
      </c>
      <c r="K23" s="7">
        <v>214.52</v>
      </c>
      <c r="L23" s="7">
        <v>12880.45</v>
      </c>
      <c r="M23" s="8">
        <v>1.8E-3</v>
      </c>
      <c r="N23" s="8">
        <v>9.4999999999999998E-3</v>
      </c>
      <c r="O23" s="8">
        <v>2.5999999999999999E-3</v>
      </c>
    </row>
    <row r="24" spans="2:15">
      <c r="B24" s="6" t="s">
        <v>1066</v>
      </c>
      <c r="C24" s="17">
        <v>1097278</v>
      </c>
      <c r="D24" s="18" t="s">
        <v>183</v>
      </c>
      <c r="E24" s="6"/>
      <c r="F24" s="18">
        <v>520026683</v>
      </c>
      <c r="G24" s="6" t="s">
        <v>273</v>
      </c>
      <c r="H24" s="6" t="s">
        <v>104</v>
      </c>
      <c r="I24" s="7">
        <v>47890.8</v>
      </c>
      <c r="J24" s="7">
        <v>2050</v>
      </c>
      <c r="K24" s="7">
        <v>25.38</v>
      </c>
      <c r="L24" s="7">
        <v>1007.14</v>
      </c>
      <c r="M24" s="8">
        <v>1E-4</v>
      </c>
      <c r="N24" s="8">
        <v>6.9999999999999999E-4</v>
      </c>
      <c r="O24" s="8">
        <v>2.0000000000000001E-4</v>
      </c>
    </row>
    <row r="25" spans="2:15">
      <c r="B25" s="6" t="s">
        <v>1067</v>
      </c>
      <c r="C25" s="17">
        <v>323014</v>
      </c>
      <c r="D25" s="18" t="s">
        <v>183</v>
      </c>
      <c r="E25" s="6"/>
      <c r="F25" s="18">
        <v>520037789</v>
      </c>
      <c r="G25" s="6" t="s">
        <v>273</v>
      </c>
      <c r="H25" s="6" t="s">
        <v>104</v>
      </c>
      <c r="I25" s="7">
        <v>7013.25</v>
      </c>
      <c r="J25" s="7">
        <v>18410</v>
      </c>
      <c r="K25" s="7">
        <v>0</v>
      </c>
      <c r="L25" s="7">
        <v>1291.1400000000001</v>
      </c>
      <c r="M25" s="8">
        <v>2.0000000000000001E-4</v>
      </c>
      <c r="N25" s="8">
        <v>1E-3</v>
      </c>
      <c r="O25" s="8">
        <v>2.9999999999999997E-4</v>
      </c>
    </row>
    <row r="26" spans="2:15">
      <c r="B26" s="6" t="s">
        <v>1068</v>
      </c>
      <c r="C26" s="17">
        <v>1119478</v>
      </c>
      <c r="D26" s="18" t="s">
        <v>183</v>
      </c>
      <c r="E26" s="6"/>
      <c r="F26" s="18">
        <v>510960719</v>
      </c>
      <c r="G26" s="6" t="s">
        <v>273</v>
      </c>
      <c r="H26" s="6" t="s">
        <v>104</v>
      </c>
      <c r="I26" s="7">
        <v>45012.99</v>
      </c>
      <c r="J26" s="7">
        <v>21190</v>
      </c>
      <c r="K26" s="7">
        <v>0</v>
      </c>
      <c r="L26" s="7">
        <v>9538.25</v>
      </c>
      <c r="M26" s="8">
        <v>4.0000000000000002E-4</v>
      </c>
      <c r="N26" s="8">
        <v>7.1000000000000004E-3</v>
      </c>
      <c r="O26" s="8">
        <v>2E-3</v>
      </c>
    </row>
    <row r="27" spans="2:15">
      <c r="B27" s="6" t="s">
        <v>1069</v>
      </c>
      <c r="C27" s="17">
        <v>1155019</v>
      </c>
      <c r="D27" s="18" t="s">
        <v>183</v>
      </c>
      <c r="E27" s="6"/>
      <c r="F27" s="18">
        <v>1760</v>
      </c>
      <c r="G27" s="6" t="s">
        <v>520</v>
      </c>
      <c r="H27" s="6" t="s">
        <v>104</v>
      </c>
      <c r="I27" s="7">
        <v>12629.07</v>
      </c>
      <c r="J27" s="7">
        <v>46950</v>
      </c>
      <c r="K27" s="7">
        <v>33.479999999999997</v>
      </c>
      <c r="L27" s="7">
        <v>5962.83</v>
      </c>
      <c r="M27" s="8">
        <v>1E-4</v>
      </c>
      <c r="N27" s="8">
        <v>4.4000000000000003E-3</v>
      </c>
      <c r="O27" s="8">
        <v>1.1999999999999999E-3</v>
      </c>
    </row>
    <row r="28" spans="2:15">
      <c r="B28" s="6" t="s">
        <v>1070</v>
      </c>
      <c r="C28" s="17">
        <v>746016</v>
      </c>
      <c r="D28" s="18" t="s">
        <v>183</v>
      </c>
      <c r="E28" s="6"/>
      <c r="F28" s="18">
        <v>520003781</v>
      </c>
      <c r="G28" s="6" t="s">
        <v>520</v>
      </c>
      <c r="H28" s="6" t="s">
        <v>104</v>
      </c>
      <c r="I28" s="7">
        <v>84885.53</v>
      </c>
      <c r="J28" s="7">
        <v>8710</v>
      </c>
      <c r="K28" s="7">
        <v>147.30000000000001</v>
      </c>
      <c r="L28" s="7">
        <v>7540.83</v>
      </c>
      <c r="M28" s="8">
        <v>6.9999999999999999E-4</v>
      </c>
      <c r="N28" s="8">
        <v>5.5999999999999999E-3</v>
      </c>
      <c r="O28" s="8">
        <v>1.5E-3</v>
      </c>
    </row>
    <row r="29" spans="2:15">
      <c r="B29" s="6" t="s">
        <v>1071</v>
      </c>
      <c r="C29" s="17">
        <v>1133875</v>
      </c>
      <c r="D29" s="18" t="s">
        <v>183</v>
      </c>
      <c r="E29" s="6"/>
      <c r="F29" s="18">
        <v>514892801</v>
      </c>
      <c r="G29" s="6" t="s">
        <v>599</v>
      </c>
      <c r="H29" s="6" t="s">
        <v>104</v>
      </c>
      <c r="I29" s="7">
        <v>643745.17000000004</v>
      </c>
      <c r="J29" s="7">
        <v>1224</v>
      </c>
      <c r="K29" s="7">
        <v>127.36</v>
      </c>
      <c r="L29" s="7">
        <v>8006.8</v>
      </c>
      <c r="M29" s="8">
        <v>1.8E-3</v>
      </c>
      <c r="N29" s="8">
        <v>5.8999999999999999E-3</v>
      </c>
      <c r="O29" s="8">
        <v>1.6000000000000001E-3</v>
      </c>
    </row>
    <row r="30" spans="2:15">
      <c r="B30" s="6" t="s">
        <v>1072</v>
      </c>
      <c r="C30" s="17">
        <v>281014</v>
      </c>
      <c r="D30" s="18" t="s">
        <v>183</v>
      </c>
      <c r="E30" s="6"/>
      <c r="F30" s="18">
        <v>520027830</v>
      </c>
      <c r="G30" s="6" t="s">
        <v>335</v>
      </c>
      <c r="H30" s="6" t="s">
        <v>104</v>
      </c>
      <c r="I30" s="7">
        <v>2112431.04</v>
      </c>
      <c r="J30" s="7">
        <v>1919</v>
      </c>
      <c r="K30" s="7">
        <v>0</v>
      </c>
      <c r="L30" s="7">
        <v>40537.550000000003</v>
      </c>
      <c r="M30" s="8">
        <v>1.6000000000000001E-3</v>
      </c>
      <c r="N30" s="8">
        <v>0.03</v>
      </c>
      <c r="O30" s="8">
        <v>8.3000000000000001E-3</v>
      </c>
    </row>
    <row r="31" spans="2:15">
      <c r="B31" s="6" t="s">
        <v>1073</v>
      </c>
      <c r="C31" s="17">
        <v>576017</v>
      </c>
      <c r="D31" s="18" t="s">
        <v>183</v>
      </c>
      <c r="E31" s="6"/>
      <c r="F31" s="18">
        <v>520028010</v>
      </c>
      <c r="G31" s="6" t="s">
        <v>389</v>
      </c>
      <c r="H31" s="6" t="s">
        <v>104</v>
      </c>
      <c r="I31" s="7">
        <v>19951.349999999999</v>
      </c>
      <c r="J31" s="7">
        <v>84650</v>
      </c>
      <c r="K31" s="7">
        <v>0</v>
      </c>
      <c r="L31" s="7">
        <v>16888.810000000001</v>
      </c>
      <c r="M31" s="8">
        <v>2.5999999999999999E-3</v>
      </c>
      <c r="N31" s="8">
        <v>1.2500000000000001E-2</v>
      </c>
      <c r="O31" s="8">
        <v>3.5000000000000001E-3</v>
      </c>
    </row>
    <row r="32" spans="2:15">
      <c r="B32" s="6" t="s">
        <v>1074</v>
      </c>
      <c r="C32" s="17">
        <v>1155290</v>
      </c>
      <c r="D32" s="18" t="s">
        <v>183</v>
      </c>
      <c r="E32" s="6"/>
      <c r="F32" s="18">
        <v>1762</v>
      </c>
      <c r="G32" s="6" t="s">
        <v>645</v>
      </c>
      <c r="H32" s="6" t="s">
        <v>104</v>
      </c>
      <c r="I32" s="7">
        <v>4881.88</v>
      </c>
      <c r="J32" s="7">
        <v>3790</v>
      </c>
      <c r="K32" s="7">
        <v>0</v>
      </c>
      <c r="L32" s="7">
        <v>185.02</v>
      </c>
      <c r="M32" s="8">
        <v>0</v>
      </c>
      <c r="N32" s="8">
        <v>1E-4</v>
      </c>
      <c r="O32" s="8">
        <v>0</v>
      </c>
    </row>
    <row r="33" spans="2:15">
      <c r="B33" s="6" t="s">
        <v>1075</v>
      </c>
      <c r="C33" s="17">
        <v>475020</v>
      </c>
      <c r="D33" s="18" t="s">
        <v>183</v>
      </c>
      <c r="E33" s="6"/>
      <c r="F33" s="18">
        <v>550013098</v>
      </c>
      <c r="G33" s="6" t="s">
        <v>645</v>
      </c>
      <c r="H33" s="6" t="s">
        <v>104</v>
      </c>
      <c r="I33" s="7">
        <v>813755.92</v>
      </c>
      <c r="J33" s="7">
        <v>1121</v>
      </c>
      <c r="K33" s="7">
        <v>0</v>
      </c>
      <c r="L33" s="7">
        <v>9122.2000000000007</v>
      </c>
      <c r="M33" s="8">
        <v>6.9999999999999999E-4</v>
      </c>
      <c r="N33" s="8">
        <v>6.7999999999999996E-3</v>
      </c>
      <c r="O33" s="8">
        <v>1.9E-3</v>
      </c>
    </row>
    <row r="34" spans="2:15">
      <c r="B34" s="6" t="s">
        <v>1076</v>
      </c>
      <c r="C34" s="17">
        <v>232017</v>
      </c>
      <c r="D34" s="18" t="s">
        <v>183</v>
      </c>
      <c r="E34" s="6"/>
      <c r="F34" s="18">
        <v>550010003</v>
      </c>
      <c r="G34" s="6" t="s">
        <v>645</v>
      </c>
      <c r="H34" s="6" t="s">
        <v>104</v>
      </c>
      <c r="I34" s="7">
        <v>14522915.039999999</v>
      </c>
      <c r="J34" s="7">
        <v>38.700000000000003</v>
      </c>
      <c r="K34" s="7">
        <v>0</v>
      </c>
      <c r="L34" s="7">
        <v>5620.37</v>
      </c>
      <c r="M34" s="8">
        <v>1.1000000000000001E-3</v>
      </c>
      <c r="N34" s="8">
        <v>4.1999999999999997E-3</v>
      </c>
      <c r="O34" s="8">
        <v>1.1999999999999999E-3</v>
      </c>
    </row>
    <row r="35" spans="2:15">
      <c r="B35" s="6" t="s">
        <v>1077</v>
      </c>
      <c r="C35" s="17">
        <v>230011</v>
      </c>
      <c r="D35" s="18" t="s">
        <v>183</v>
      </c>
      <c r="E35" s="6"/>
      <c r="F35" s="18">
        <v>520031931</v>
      </c>
      <c r="G35" s="6" t="s">
        <v>294</v>
      </c>
      <c r="H35" s="6" t="s">
        <v>104</v>
      </c>
      <c r="I35" s="7">
        <v>4756377.67</v>
      </c>
      <c r="J35" s="7">
        <v>255.1</v>
      </c>
      <c r="K35" s="7">
        <v>0</v>
      </c>
      <c r="L35" s="7">
        <v>12133.52</v>
      </c>
      <c r="M35" s="8">
        <v>1.6999999999999999E-3</v>
      </c>
      <c r="N35" s="8">
        <v>8.9999999999999993E-3</v>
      </c>
      <c r="O35" s="8">
        <v>2.5000000000000001E-3</v>
      </c>
    </row>
    <row r="36" spans="2:15">
      <c r="B36" s="6" t="s">
        <v>1078</v>
      </c>
      <c r="C36" s="17">
        <v>1083484</v>
      </c>
      <c r="D36" s="18" t="s">
        <v>183</v>
      </c>
      <c r="E36" s="6"/>
      <c r="F36" s="18">
        <v>520044314</v>
      </c>
      <c r="G36" s="6" t="s">
        <v>294</v>
      </c>
      <c r="H36" s="6" t="s">
        <v>104</v>
      </c>
      <c r="I36" s="7">
        <v>411000</v>
      </c>
      <c r="J36" s="7">
        <v>1396</v>
      </c>
      <c r="K36" s="7">
        <v>0</v>
      </c>
      <c r="L36" s="7">
        <v>5737.56</v>
      </c>
      <c r="M36" s="8">
        <v>2.7000000000000001E-3</v>
      </c>
      <c r="N36" s="8">
        <v>4.3E-3</v>
      </c>
      <c r="O36" s="8">
        <v>1.1999999999999999E-3</v>
      </c>
    </row>
    <row r="37" spans="2:15">
      <c r="B37" s="6" t="s">
        <v>1079</v>
      </c>
      <c r="C37" s="17">
        <v>2590248</v>
      </c>
      <c r="D37" s="18" t="s">
        <v>183</v>
      </c>
      <c r="E37" s="6"/>
      <c r="F37" s="18">
        <v>520036658</v>
      </c>
      <c r="G37" s="6" t="s">
        <v>311</v>
      </c>
      <c r="H37" s="6" t="s">
        <v>104</v>
      </c>
      <c r="I37" s="7">
        <v>2557008.27</v>
      </c>
      <c r="J37" s="7">
        <v>179.3</v>
      </c>
      <c r="K37" s="7">
        <v>0</v>
      </c>
      <c r="L37" s="7">
        <v>4584.72</v>
      </c>
      <c r="M37" s="8">
        <v>8.0000000000000004E-4</v>
      </c>
      <c r="N37" s="8">
        <v>3.3999999999999998E-3</v>
      </c>
      <c r="O37" s="8">
        <v>8.9999999999999998E-4</v>
      </c>
    </row>
    <row r="38" spans="2:15">
      <c r="B38" s="6" t="s">
        <v>1080</v>
      </c>
      <c r="C38" s="17">
        <v>1100007</v>
      </c>
      <c r="D38" s="18" t="s">
        <v>183</v>
      </c>
      <c r="E38" s="6"/>
      <c r="F38" s="18">
        <v>510216054</v>
      </c>
      <c r="G38" s="6" t="s">
        <v>311</v>
      </c>
      <c r="H38" s="6" t="s">
        <v>104</v>
      </c>
      <c r="I38" s="7">
        <v>40732.06</v>
      </c>
      <c r="J38" s="7">
        <v>54120</v>
      </c>
      <c r="K38" s="7">
        <v>0</v>
      </c>
      <c r="L38" s="7">
        <v>22044.19</v>
      </c>
      <c r="M38" s="8">
        <v>3.2000000000000002E-3</v>
      </c>
      <c r="N38" s="8">
        <v>1.6299999999999999E-2</v>
      </c>
      <c r="O38" s="8">
        <v>4.4999999999999997E-3</v>
      </c>
    </row>
    <row r="39" spans="2:15">
      <c r="B39" s="6" t="s">
        <v>1081</v>
      </c>
      <c r="C39" s="17">
        <v>273011</v>
      </c>
      <c r="D39" s="18" t="s">
        <v>183</v>
      </c>
      <c r="E39" s="6"/>
      <c r="F39" s="18">
        <v>520036872</v>
      </c>
      <c r="G39" s="6" t="s">
        <v>1082</v>
      </c>
      <c r="H39" s="6" t="s">
        <v>104</v>
      </c>
      <c r="I39" s="7">
        <v>52289.440000000002</v>
      </c>
      <c r="J39" s="7">
        <v>44590</v>
      </c>
      <c r="K39" s="7">
        <v>0</v>
      </c>
      <c r="L39" s="7">
        <v>23315.86</v>
      </c>
      <c r="M39" s="8">
        <v>6.9999999999999999E-4</v>
      </c>
      <c r="N39" s="8">
        <v>1.7299999999999999E-2</v>
      </c>
      <c r="O39" s="8">
        <v>4.7999999999999996E-3</v>
      </c>
    </row>
    <row r="40" spans="2:15">
      <c r="B40" s="6" t="s">
        <v>1083</v>
      </c>
      <c r="C40" s="17">
        <v>1082379</v>
      </c>
      <c r="D40" s="18" t="s">
        <v>183</v>
      </c>
      <c r="E40" s="6"/>
      <c r="F40" s="18">
        <v>520041997</v>
      </c>
      <c r="G40" s="6" t="s">
        <v>1084</v>
      </c>
      <c r="H40" s="6" t="s">
        <v>104</v>
      </c>
      <c r="I40" s="7">
        <v>165395.1</v>
      </c>
      <c r="J40" s="7">
        <v>5985</v>
      </c>
      <c r="K40" s="7">
        <v>0</v>
      </c>
      <c r="L40" s="7">
        <v>9898.9</v>
      </c>
      <c r="M40" s="8">
        <v>1.6000000000000001E-3</v>
      </c>
      <c r="N40" s="8">
        <v>7.3000000000000001E-3</v>
      </c>
      <c r="O40" s="8">
        <v>2E-3</v>
      </c>
    </row>
    <row r="41" spans="2:15">
      <c r="B41" s="6" t="s">
        <v>1085</v>
      </c>
      <c r="C41" s="17">
        <v>1081124</v>
      </c>
      <c r="D41" s="18" t="s">
        <v>183</v>
      </c>
      <c r="E41" s="6"/>
      <c r="F41" s="18">
        <v>520043027</v>
      </c>
      <c r="G41" s="6" t="s">
        <v>494</v>
      </c>
      <c r="H41" s="6" t="s">
        <v>104</v>
      </c>
      <c r="I41" s="7">
        <v>26134.9</v>
      </c>
      <c r="J41" s="7">
        <v>46960</v>
      </c>
      <c r="K41" s="7">
        <v>0</v>
      </c>
      <c r="L41" s="7">
        <v>12272.95</v>
      </c>
      <c r="M41" s="8">
        <v>5.9999999999999995E-4</v>
      </c>
      <c r="N41" s="8">
        <v>9.1000000000000004E-3</v>
      </c>
      <c r="O41" s="8">
        <v>2.5000000000000001E-3</v>
      </c>
    </row>
    <row r="42" spans="2:15">
      <c r="B42" s="6" t="s">
        <v>1086</v>
      </c>
      <c r="C42" s="17">
        <v>1134402</v>
      </c>
      <c r="D42" s="18" t="s">
        <v>183</v>
      </c>
      <c r="E42" s="6"/>
      <c r="F42" s="18">
        <v>511597239</v>
      </c>
      <c r="G42" s="6" t="s">
        <v>651</v>
      </c>
      <c r="H42" s="6" t="s">
        <v>104</v>
      </c>
      <c r="I42" s="7">
        <v>39686.15</v>
      </c>
      <c r="J42" s="7">
        <v>19820</v>
      </c>
      <c r="K42" s="7">
        <v>17.98</v>
      </c>
      <c r="L42" s="7">
        <v>7883.78</v>
      </c>
      <c r="M42" s="8">
        <v>8.0000000000000004E-4</v>
      </c>
      <c r="N42" s="8">
        <v>5.7999999999999996E-3</v>
      </c>
      <c r="O42" s="8">
        <v>1.6000000000000001E-3</v>
      </c>
    </row>
    <row r="43" spans="2:15">
      <c r="B43" s="6" t="s">
        <v>1087</v>
      </c>
      <c r="C43" s="17">
        <v>629014</v>
      </c>
      <c r="D43" s="18" t="s">
        <v>183</v>
      </c>
      <c r="E43" s="6"/>
      <c r="F43" s="18">
        <v>520013954</v>
      </c>
      <c r="G43" s="6" t="s">
        <v>1088</v>
      </c>
      <c r="H43" s="6" t="s">
        <v>104</v>
      </c>
      <c r="I43" s="7">
        <v>190034.98</v>
      </c>
      <c r="J43" s="7">
        <v>5692</v>
      </c>
      <c r="K43" s="7">
        <v>0</v>
      </c>
      <c r="L43" s="7">
        <v>10816.79</v>
      </c>
      <c r="M43" s="8">
        <v>2.0000000000000001E-4</v>
      </c>
      <c r="N43" s="8">
        <v>8.0000000000000002E-3</v>
      </c>
      <c r="O43" s="8">
        <v>2.2000000000000001E-3</v>
      </c>
    </row>
    <row r="44" spans="2:15">
      <c r="B44" s="6" t="s">
        <v>1089</v>
      </c>
      <c r="C44" s="17">
        <v>1130699</v>
      </c>
      <c r="D44" s="18" t="s">
        <v>183</v>
      </c>
      <c r="E44" s="6"/>
      <c r="F44" s="18">
        <v>520037599</v>
      </c>
      <c r="G44" s="6" t="s">
        <v>1088</v>
      </c>
      <c r="H44" s="6" t="s">
        <v>104</v>
      </c>
      <c r="I44" s="7">
        <v>48449.38</v>
      </c>
      <c r="J44" s="7">
        <v>17330</v>
      </c>
      <c r="K44" s="7">
        <v>0</v>
      </c>
      <c r="L44" s="7">
        <v>8396.2800000000007</v>
      </c>
      <c r="M44" s="8">
        <v>2.9999999999999997E-4</v>
      </c>
      <c r="N44" s="8">
        <v>6.1999999999999998E-3</v>
      </c>
      <c r="O44" s="8">
        <v>1.6999999999999999E-3</v>
      </c>
    </row>
    <row r="45" spans="2:15">
      <c r="B45" s="13" t="s">
        <v>1090</v>
      </c>
      <c r="C45" s="14"/>
      <c r="D45" s="21"/>
      <c r="E45" s="13"/>
      <c r="F45" s="13"/>
      <c r="G45" s="13"/>
      <c r="H45" s="13"/>
      <c r="I45" s="15">
        <v>18469469.84</v>
      </c>
      <c r="L45" s="15">
        <v>278482.69</v>
      </c>
      <c r="N45" s="16">
        <v>0.2064</v>
      </c>
      <c r="O45" s="16">
        <v>5.7200000000000001E-2</v>
      </c>
    </row>
    <row r="46" spans="2:15">
      <c r="B46" s="6" t="s">
        <v>1091</v>
      </c>
      <c r="C46" s="17">
        <v>711010</v>
      </c>
      <c r="D46" s="18" t="s">
        <v>183</v>
      </c>
      <c r="E46" s="6"/>
      <c r="F46" s="18">
        <v>520019753</v>
      </c>
      <c r="G46" s="6" t="s">
        <v>256</v>
      </c>
      <c r="H46" s="6" t="s">
        <v>104</v>
      </c>
      <c r="I46" s="7">
        <v>914.01</v>
      </c>
      <c r="J46" s="7">
        <v>68510</v>
      </c>
      <c r="K46" s="7">
        <v>0</v>
      </c>
      <c r="L46" s="7">
        <v>626.19000000000005</v>
      </c>
      <c r="M46" s="8">
        <v>1E-3</v>
      </c>
      <c r="N46" s="8">
        <v>5.0000000000000001E-4</v>
      </c>
      <c r="O46" s="8">
        <v>1E-4</v>
      </c>
    </row>
    <row r="47" spans="2:15">
      <c r="B47" s="6" t="s">
        <v>1092</v>
      </c>
      <c r="C47" s="17">
        <v>763011</v>
      </c>
      <c r="D47" s="18" t="s">
        <v>183</v>
      </c>
      <c r="E47" s="6"/>
      <c r="F47" s="18">
        <v>520029026</v>
      </c>
      <c r="G47" s="6" t="s">
        <v>256</v>
      </c>
      <c r="H47" s="6" t="s">
        <v>104</v>
      </c>
      <c r="I47" s="7">
        <v>73022.42</v>
      </c>
      <c r="J47" s="7">
        <v>10240</v>
      </c>
      <c r="K47" s="7">
        <v>102.37</v>
      </c>
      <c r="L47" s="7">
        <v>7579.86</v>
      </c>
      <c r="M47" s="8">
        <v>2.0999999999999999E-3</v>
      </c>
      <c r="N47" s="8">
        <v>5.5999999999999999E-3</v>
      </c>
      <c r="O47" s="8">
        <v>1.6000000000000001E-3</v>
      </c>
    </row>
    <row r="48" spans="2:15">
      <c r="B48" s="6" t="s">
        <v>1093</v>
      </c>
      <c r="C48" s="17">
        <v>1129501</v>
      </c>
      <c r="D48" s="18" t="s">
        <v>183</v>
      </c>
      <c r="E48" s="6"/>
      <c r="F48" s="18">
        <v>513910703</v>
      </c>
      <c r="G48" s="6" t="s">
        <v>308</v>
      </c>
      <c r="H48" s="6" t="s">
        <v>104</v>
      </c>
      <c r="I48" s="7">
        <v>6745.66</v>
      </c>
      <c r="J48" s="7">
        <v>17190</v>
      </c>
      <c r="K48" s="7">
        <v>11.49</v>
      </c>
      <c r="L48" s="7">
        <v>1171.07</v>
      </c>
      <c r="M48" s="8">
        <v>5.0000000000000001E-4</v>
      </c>
      <c r="N48" s="8">
        <v>8.9999999999999998E-4</v>
      </c>
      <c r="O48" s="8">
        <v>2.0000000000000001E-4</v>
      </c>
    </row>
    <row r="49" spans="2:15">
      <c r="B49" s="6" t="s">
        <v>1094</v>
      </c>
      <c r="C49" s="17">
        <v>224014</v>
      </c>
      <c r="D49" s="18" t="s">
        <v>183</v>
      </c>
      <c r="E49" s="6"/>
      <c r="F49" s="18">
        <v>520036120</v>
      </c>
      <c r="G49" s="6" t="s">
        <v>308</v>
      </c>
      <c r="H49" s="6" t="s">
        <v>104</v>
      </c>
      <c r="I49" s="7">
        <v>76233.37</v>
      </c>
      <c r="J49" s="7">
        <v>4960</v>
      </c>
      <c r="K49" s="7">
        <v>0</v>
      </c>
      <c r="L49" s="7">
        <v>3781.18</v>
      </c>
      <c r="M49" s="8">
        <v>1.4E-3</v>
      </c>
      <c r="N49" s="8">
        <v>2.8E-3</v>
      </c>
      <c r="O49" s="8">
        <v>8.0000000000000004E-4</v>
      </c>
    </row>
    <row r="50" spans="2:15">
      <c r="B50" s="6" t="s">
        <v>1095</v>
      </c>
      <c r="C50" s="17">
        <v>1081165</v>
      </c>
      <c r="D50" s="18" t="s">
        <v>183</v>
      </c>
      <c r="E50" s="6"/>
      <c r="F50" s="18">
        <v>520029984</v>
      </c>
      <c r="G50" s="6" t="s">
        <v>308</v>
      </c>
      <c r="H50" s="6" t="s">
        <v>104</v>
      </c>
      <c r="I50" s="7">
        <v>1843391.92</v>
      </c>
      <c r="J50" s="7">
        <v>351.2</v>
      </c>
      <c r="K50" s="7">
        <v>0</v>
      </c>
      <c r="L50" s="7">
        <v>6473.99</v>
      </c>
      <c r="M50" s="8">
        <v>1.6999999999999999E-3</v>
      </c>
      <c r="N50" s="8">
        <v>4.7999999999999996E-3</v>
      </c>
      <c r="O50" s="8">
        <v>1.2999999999999999E-3</v>
      </c>
    </row>
    <row r="51" spans="2:15">
      <c r="B51" s="6" t="s">
        <v>1096</v>
      </c>
      <c r="C51" s="17">
        <v>566018</v>
      </c>
      <c r="D51" s="18" t="s">
        <v>183</v>
      </c>
      <c r="E51" s="6"/>
      <c r="F51" s="18">
        <v>520007469</v>
      </c>
      <c r="G51" s="6" t="s">
        <v>308</v>
      </c>
      <c r="H51" s="6" t="s">
        <v>104</v>
      </c>
      <c r="I51" s="7">
        <v>108520.45</v>
      </c>
      <c r="J51" s="7">
        <v>4649</v>
      </c>
      <c r="K51" s="7">
        <v>0</v>
      </c>
      <c r="L51" s="7">
        <v>5045.12</v>
      </c>
      <c r="M51" s="8">
        <v>1.6999999999999999E-3</v>
      </c>
      <c r="N51" s="8">
        <v>3.7000000000000002E-3</v>
      </c>
      <c r="O51" s="8">
        <v>1E-3</v>
      </c>
    </row>
    <row r="52" spans="2:15">
      <c r="B52" s="6" t="s">
        <v>1097</v>
      </c>
      <c r="C52" s="17">
        <v>5010129</v>
      </c>
      <c r="D52" s="18" t="s">
        <v>183</v>
      </c>
      <c r="E52" s="6"/>
      <c r="F52" s="18">
        <v>520039967</v>
      </c>
      <c r="G52" s="6" t="s">
        <v>330</v>
      </c>
      <c r="H52" s="6" t="s">
        <v>104</v>
      </c>
      <c r="I52" s="7">
        <v>86133.22</v>
      </c>
      <c r="J52" s="7">
        <v>4222</v>
      </c>
      <c r="K52" s="7">
        <v>0</v>
      </c>
      <c r="L52" s="7">
        <v>3636.54</v>
      </c>
      <c r="M52" s="8">
        <v>3.8E-3</v>
      </c>
      <c r="N52" s="8">
        <v>2.7000000000000001E-3</v>
      </c>
      <c r="O52" s="8">
        <v>6.9999999999999999E-4</v>
      </c>
    </row>
    <row r="53" spans="2:15">
      <c r="B53" s="6" t="s">
        <v>1098</v>
      </c>
      <c r="C53" s="17">
        <v>829010</v>
      </c>
      <c r="D53" s="18" t="s">
        <v>183</v>
      </c>
      <c r="E53" s="6"/>
      <c r="F53" s="18">
        <v>520033291</v>
      </c>
      <c r="G53" s="6" t="s">
        <v>330</v>
      </c>
      <c r="H53" s="6" t="s">
        <v>104</v>
      </c>
      <c r="I53" s="7">
        <v>157670.1</v>
      </c>
      <c r="J53" s="7">
        <v>1470</v>
      </c>
      <c r="K53" s="7">
        <v>0</v>
      </c>
      <c r="L53" s="7">
        <v>2317.75</v>
      </c>
      <c r="M53" s="8">
        <v>1.6999999999999999E-3</v>
      </c>
      <c r="N53" s="8">
        <v>1.6999999999999999E-3</v>
      </c>
      <c r="O53" s="8">
        <v>5.0000000000000001E-4</v>
      </c>
    </row>
    <row r="54" spans="2:15">
      <c r="B54" s="6" t="s">
        <v>1099</v>
      </c>
      <c r="C54" s="17">
        <v>288019</v>
      </c>
      <c r="D54" s="18" t="s">
        <v>183</v>
      </c>
      <c r="E54" s="6"/>
      <c r="F54" s="18">
        <v>520037425</v>
      </c>
      <c r="G54" s="6" t="s">
        <v>330</v>
      </c>
      <c r="H54" s="6" t="s">
        <v>104</v>
      </c>
      <c r="I54" s="7">
        <v>22873.09</v>
      </c>
      <c r="J54" s="7">
        <v>9567</v>
      </c>
      <c r="K54" s="7">
        <v>0</v>
      </c>
      <c r="L54" s="7">
        <v>2188.27</v>
      </c>
      <c r="M54" s="8">
        <v>2.0999999999999999E-3</v>
      </c>
      <c r="N54" s="8">
        <v>1.6000000000000001E-3</v>
      </c>
      <c r="O54" s="8">
        <v>4.0000000000000002E-4</v>
      </c>
    </row>
    <row r="55" spans="2:15">
      <c r="B55" s="6" t="s">
        <v>1100</v>
      </c>
      <c r="C55" s="17">
        <v>258012</v>
      </c>
      <c r="D55" s="18" t="s">
        <v>183</v>
      </c>
      <c r="E55" s="6"/>
      <c r="F55" s="18">
        <v>520036732</v>
      </c>
      <c r="G55" s="6" t="s">
        <v>330</v>
      </c>
      <c r="H55" s="6" t="s">
        <v>104</v>
      </c>
      <c r="I55" s="7">
        <v>23284.27</v>
      </c>
      <c r="J55" s="7">
        <v>9070</v>
      </c>
      <c r="K55" s="7">
        <v>52</v>
      </c>
      <c r="L55" s="7">
        <v>2163.88</v>
      </c>
      <c r="M55" s="8">
        <v>2.7000000000000001E-3</v>
      </c>
      <c r="N55" s="8">
        <v>1.6000000000000001E-3</v>
      </c>
      <c r="O55" s="8">
        <v>4.0000000000000002E-4</v>
      </c>
    </row>
    <row r="56" spans="2:15">
      <c r="B56" s="6" t="s">
        <v>1101</v>
      </c>
      <c r="C56" s="17">
        <v>1123850</v>
      </c>
      <c r="D56" s="18" t="s">
        <v>183</v>
      </c>
      <c r="E56" s="6"/>
      <c r="F56" s="18">
        <v>514065283</v>
      </c>
      <c r="G56" s="6" t="s">
        <v>330</v>
      </c>
      <c r="H56" s="6" t="s">
        <v>104</v>
      </c>
      <c r="I56" s="7">
        <v>94513.47</v>
      </c>
      <c r="J56" s="7">
        <v>1666</v>
      </c>
      <c r="K56" s="7">
        <v>83.46</v>
      </c>
      <c r="L56" s="7">
        <v>1658.05</v>
      </c>
      <c r="M56" s="8">
        <v>1.1999999999999999E-3</v>
      </c>
      <c r="N56" s="8">
        <v>1.1999999999999999E-3</v>
      </c>
      <c r="O56" s="8">
        <v>2.9999999999999997E-4</v>
      </c>
    </row>
    <row r="57" spans="2:15">
      <c r="B57" s="6" t="s">
        <v>1102</v>
      </c>
      <c r="C57" s="17">
        <v>1104249</v>
      </c>
      <c r="D57" s="18" t="s">
        <v>183</v>
      </c>
      <c r="E57" s="6"/>
      <c r="F57" s="18">
        <v>513770669</v>
      </c>
      <c r="G57" s="6" t="s">
        <v>330</v>
      </c>
      <c r="H57" s="6" t="s">
        <v>104</v>
      </c>
      <c r="I57" s="7">
        <v>27194.959999999999</v>
      </c>
      <c r="J57" s="7">
        <v>19400</v>
      </c>
      <c r="K57" s="7">
        <v>0</v>
      </c>
      <c r="L57" s="7">
        <v>5275.82</v>
      </c>
      <c r="M57" s="8">
        <v>2E-3</v>
      </c>
      <c r="N57" s="8">
        <v>3.8999999999999998E-3</v>
      </c>
      <c r="O57" s="8">
        <v>1.1000000000000001E-3</v>
      </c>
    </row>
    <row r="58" spans="2:15">
      <c r="B58" s="6" t="s">
        <v>1103</v>
      </c>
      <c r="C58" s="17">
        <v>314013</v>
      </c>
      <c r="D58" s="18" t="s">
        <v>183</v>
      </c>
      <c r="E58" s="6"/>
      <c r="F58" s="18">
        <v>520037565</v>
      </c>
      <c r="G58" s="6" t="s">
        <v>277</v>
      </c>
      <c r="H58" s="6" t="s">
        <v>104</v>
      </c>
      <c r="I58" s="7">
        <v>9132.7900000000009</v>
      </c>
      <c r="J58" s="7">
        <v>19360</v>
      </c>
      <c r="K58" s="7">
        <v>47.46</v>
      </c>
      <c r="L58" s="7">
        <v>1815.57</v>
      </c>
      <c r="M58" s="8">
        <v>1.6000000000000001E-3</v>
      </c>
      <c r="N58" s="8">
        <v>1.2999999999999999E-3</v>
      </c>
      <c r="O58" s="8">
        <v>4.0000000000000002E-4</v>
      </c>
    </row>
    <row r="59" spans="2:15">
      <c r="B59" s="6" t="s">
        <v>1104</v>
      </c>
      <c r="C59" s="17">
        <v>1081074</v>
      </c>
      <c r="D59" s="18" t="s">
        <v>183</v>
      </c>
      <c r="E59" s="6"/>
      <c r="F59" s="18">
        <v>520042763</v>
      </c>
      <c r="G59" s="6" t="s">
        <v>569</v>
      </c>
      <c r="H59" s="6" t="s">
        <v>104</v>
      </c>
      <c r="I59" s="7">
        <v>61109.05</v>
      </c>
      <c r="J59" s="7">
        <v>5994</v>
      </c>
      <c r="K59" s="7">
        <v>0</v>
      </c>
      <c r="L59" s="7">
        <v>3662.88</v>
      </c>
      <c r="M59" s="8">
        <v>4.5999999999999999E-3</v>
      </c>
      <c r="N59" s="8">
        <v>2.7000000000000001E-3</v>
      </c>
      <c r="O59" s="8">
        <v>8.0000000000000004E-4</v>
      </c>
    </row>
    <row r="60" spans="2:15">
      <c r="B60" s="6" t="s">
        <v>1105</v>
      </c>
      <c r="C60" s="17">
        <v>1820083</v>
      </c>
      <c r="D60" s="18" t="s">
        <v>183</v>
      </c>
      <c r="E60" s="6"/>
      <c r="F60" s="18">
        <v>520035171</v>
      </c>
      <c r="G60" s="6" t="s">
        <v>273</v>
      </c>
      <c r="H60" s="6" t="s">
        <v>104</v>
      </c>
      <c r="I60" s="7">
        <v>125397.63</v>
      </c>
      <c r="J60" s="7">
        <v>620.1</v>
      </c>
      <c r="K60" s="7">
        <v>10.37</v>
      </c>
      <c r="L60" s="7">
        <v>787.96</v>
      </c>
      <c r="M60" s="8">
        <v>1E-3</v>
      </c>
      <c r="N60" s="8">
        <v>5.9999999999999995E-4</v>
      </c>
      <c r="O60" s="8">
        <v>2.0000000000000001E-4</v>
      </c>
    </row>
    <row r="61" spans="2:15">
      <c r="B61" s="6" t="s">
        <v>1106</v>
      </c>
      <c r="C61" s="17">
        <v>715011</v>
      </c>
      <c r="D61" s="18" t="s">
        <v>183</v>
      </c>
      <c r="E61" s="6"/>
      <c r="F61" s="18">
        <v>520025990</v>
      </c>
      <c r="G61" s="6" t="s">
        <v>273</v>
      </c>
      <c r="H61" s="6" t="s">
        <v>104</v>
      </c>
      <c r="I61" s="7">
        <v>563808.1</v>
      </c>
      <c r="J61" s="7">
        <v>418.1</v>
      </c>
      <c r="K61" s="7">
        <v>0</v>
      </c>
      <c r="L61" s="7">
        <v>2357.2800000000002</v>
      </c>
      <c r="M61" s="8">
        <v>2.7000000000000001E-3</v>
      </c>
      <c r="N61" s="8">
        <v>1.6999999999999999E-3</v>
      </c>
      <c r="O61" s="8">
        <v>5.0000000000000001E-4</v>
      </c>
    </row>
    <row r="62" spans="2:15">
      <c r="B62" s="6" t="s">
        <v>1107</v>
      </c>
      <c r="C62" s="17">
        <v>387019</v>
      </c>
      <c r="D62" s="18" t="s">
        <v>183</v>
      </c>
      <c r="E62" s="6"/>
      <c r="F62" s="18">
        <v>520038894</v>
      </c>
      <c r="G62" s="6" t="s">
        <v>273</v>
      </c>
      <c r="H62" s="6" t="s">
        <v>104</v>
      </c>
      <c r="I62" s="7">
        <v>22183.39</v>
      </c>
      <c r="J62" s="7">
        <v>12550</v>
      </c>
      <c r="K62" s="7">
        <v>0</v>
      </c>
      <c r="L62" s="7">
        <v>2784.02</v>
      </c>
      <c r="M62" s="8">
        <v>8.9999999999999998E-4</v>
      </c>
      <c r="N62" s="8">
        <v>2.0999999999999999E-3</v>
      </c>
      <c r="O62" s="8">
        <v>5.9999999999999995E-4</v>
      </c>
    </row>
    <row r="63" spans="2:15">
      <c r="B63" s="6" t="s">
        <v>1108</v>
      </c>
      <c r="C63" s="17">
        <v>1091354</v>
      </c>
      <c r="D63" s="18" t="s">
        <v>183</v>
      </c>
      <c r="E63" s="6"/>
      <c r="F63" s="18">
        <v>510560188</v>
      </c>
      <c r="G63" s="6" t="s">
        <v>273</v>
      </c>
      <c r="H63" s="6" t="s">
        <v>104</v>
      </c>
      <c r="I63" s="7">
        <v>139462.81</v>
      </c>
      <c r="J63" s="7">
        <v>10170</v>
      </c>
      <c r="K63" s="7">
        <v>0</v>
      </c>
      <c r="L63" s="7">
        <v>14183.37</v>
      </c>
      <c r="M63" s="8">
        <v>4.8999999999999998E-3</v>
      </c>
      <c r="N63" s="8">
        <v>1.0500000000000001E-2</v>
      </c>
      <c r="O63" s="8">
        <v>2.8999999999999998E-3</v>
      </c>
    </row>
    <row r="64" spans="2:15">
      <c r="B64" s="6" t="s">
        <v>1109</v>
      </c>
      <c r="C64" s="17">
        <v>1132315</v>
      </c>
      <c r="D64" s="18" t="s">
        <v>183</v>
      </c>
      <c r="E64" s="6"/>
      <c r="F64" s="18">
        <v>510381601</v>
      </c>
      <c r="G64" s="6" t="s">
        <v>273</v>
      </c>
      <c r="H64" s="6" t="s">
        <v>104</v>
      </c>
      <c r="I64" s="7">
        <v>334805.92</v>
      </c>
      <c r="J64" s="7">
        <v>2192</v>
      </c>
      <c r="K64" s="7">
        <v>0</v>
      </c>
      <c r="L64" s="7">
        <v>7338.95</v>
      </c>
      <c r="M64" s="8">
        <v>4.1000000000000003E-3</v>
      </c>
      <c r="N64" s="8">
        <v>5.4000000000000003E-3</v>
      </c>
      <c r="O64" s="8">
        <v>1.5E-3</v>
      </c>
    </row>
    <row r="65" spans="2:15">
      <c r="B65" s="6" t="s">
        <v>1110</v>
      </c>
      <c r="C65" s="17">
        <v>251017</v>
      </c>
      <c r="D65" s="18" t="s">
        <v>183</v>
      </c>
      <c r="E65" s="6"/>
      <c r="F65" s="18">
        <v>520036617</v>
      </c>
      <c r="G65" s="6" t="s">
        <v>273</v>
      </c>
      <c r="H65" s="6" t="s">
        <v>104</v>
      </c>
      <c r="I65" s="7">
        <v>213070.45</v>
      </c>
      <c r="J65" s="7">
        <v>1763</v>
      </c>
      <c r="K65" s="7">
        <v>159.69</v>
      </c>
      <c r="L65" s="7">
        <v>3916.12</v>
      </c>
      <c r="M65" s="8">
        <v>2.5000000000000001E-3</v>
      </c>
      <c r="N65" s="8">
        <v>2.8999999999999998E-3</v>
      </c>
      <c r="O65" s="8">
        <v>8.0000000000000004E-4</v>
      </c>
    </row>
    <row r="66" spans="2:15">
      <c r="B66" s="6" t="s">
        <v>1111</v>
      </c>
      <c r="C66" s="17">
        <v>1097260</v>
      </c>
      <c r="D66" s="18" t="s">
        <v>183</v>
      </c>
      <c r="E66" s="6"/>
      <c r="F66" s="18">
        <v>513623314</v>
      </c>
      <c r="G66" s="6" t="s">
        <v>273</v>
      </c>
      <c r="H66" s="6" t="s">
        <v>104</v>
      </c>
      <c r="I66" s="7">
        <v>30002.54</v>
      </c>
      <c r="J66" s="7">
        <v>24870</v>
      </c>
      <c r="K66" s="7">
        <v>0</v>
      </c>
      <c r="L66" s="7">
        <v>7461.63</v>
      </c>
      <c r="M66" s="8">
        <v>2.2000000000000001E-3</v>
      </c>
      <c r="N66" s="8">
        <v>5.4999999999999997E-3</v>
      </c>
      <c r="O66" s="8">
        <v>1.5E-3</v>
      </c>
    </row>
    <row r="67" spans="2:15">
      <c r="B67" s="6" t="s">
        <v>1112</v>
      </c>
      <c r="C67" s="17">
        <v>1121607</v>
      </c>
      <c r="D67" s="18" t="s">
        <v>183</v>
      </c>
      <c r="E67" s="6"/>
      <c r="F67" s="18">
        <v>513890368</v>
      </c>
      <c r="G67" s="6" t="s">
        <v>273</v>
      </c>
      <c r="H67" s="6" t="s">
        <v>104</v>
      </c>
      <c r="I67" s="7">
        <v>3.23</v>
      </c>
      <c r="J67" s="7">
        <v>39850</v>
      </c>
      <c r="K67" s="7">
        <v>0</v>
      </c>
      <c r="L67" s="7">
        <v>1.29</v>
      </c>
      <c r="M67" s="8">
        <v>0</v>
      </c>
      <c r="N67" s="8">
        <v>0</v>
      </c>
      <c r="O67" s="8">
        <v>0</v>
      </c>
    </row>
    <row r="68" spans="2:15">
      <c r="B68" s="6" t="s">
        <v>1113</v>
      </c>
      <c r="C68" s="17">
        <v>759019</v>
      </c>
      <c r="D68" s="18" t="s">
        <v>183</v>
      </c>
      <c r="E68" s="6"/>
      <c r="F68" s="18">
        <v>520001736</v>
      </c>
      <c r="G68" s="6" t="s">
        <v>273</v>
      </c>
      <c r="H68" s="6" t="s">
        <v>104</v>
      </c>
      <c r="I68" s="7">
        <v>2646.96</v>
      </c>
      <c r="J68" s="7">
        <v>173600</v>
      </c>
      <c r="K68" s="7">
        <v>247.75</v>
      </c>
      <c r="L68" s="7">
        <v>4842.87</v>
      </c>
      <c r="M68" s="8">
        <v>1.1999999999999999E-3</v>
      </c>
      <c r="N68" s="8">
        <v>3.5999999999999999E-3</v>
      </c>
      <c r="O68" s="8">
        <v>1E-3</v>
      </c>
    </row>
    <row r="69" spans="2:15">
      <c r="B69" s="6" t="s">
        <v>1114</v>
      </c>
      <c r="C69" s="17">
        <v>1090315</v>
      </c>
      <c r="D69" s="18" t="s">
        <v>183</v>
      </c>
      <c r="E69" s="6"/>
      <c r="F69" s="18">
        <v>511399388</v>
      </c>
      <c r="G69" s="6" t="s">
        <v>273</v>
      </c>
      <c r="H69" s="6" t="s">
        <v>104</v>
      </c>
      <c r="I69" s="7">
        <v>30706.560000000001</v>
      </c>
      <c r="J69" s="7">
        <v>5933</v>
      </c>
      <c r="K69" s="7">
        <v>0</v>
      </c>
      <c r="L69" s="7">
        <v>1821.82</v>
      </c>
      <c r="M69" s="8">
        <v>1.6999999999999999E-3</v>
      </c>
      <c r="N69" s="8">
        <v>1.4E-3</v>
      </c>
      <c r="O69" s="8">
        <v>4.0000000000000002E-4</v>
      </c>
    </row>
    <row r="70" spans="2:15">
      <c r="B70" s="6" t="s">
        <v>1115</v>
      </c>
      <c r="C70" s="17">
        <v>612010</v>
      </c>
      <c r="D70" s="18" t="s">
        <v>183</v>
      </c>
      <c r="E70" s="6"/>
      <c r="F70" s="18">
        <v>520020116</v>
      </c>
      <c r="G70" s="6" t="s">
        <v>273</v>
      </c>
      <c r="H70" s="6" t="s">
        <v>104</v>
      </c>
      <c r="I70" s="7">
        <v>88510.58</v>
      </c>
      <c r="J70" s="7">
        <v>3018</v>
      </c>
      <c r="K70" s="7">
        <v>0</v>
      </c>
      <c r="L70" s="7">
        <v>2671.25</v>
      </c>
      <c r="M70" s="8">
        <v>3.0999999999999999E-3</v>
      </c>
      <c r="N70" s="8">
        <v>2E-3</v>
      </c>
      <c r="O70" s="8">
        <v>5.0000000000000001E-4</v>
      </c>
    </row>
    <row r="71" spans="2:15">
      <c r="B71" s="6" t="s">
        <v>1116</v>
      </c>
      <c r="C71" s="17">
        <v>434019</v>
      </c>
      <c r="D71" s="18" t="s">
        <v>183</v>
      </c>
      <c r="E71" s="6"/>
      <c r="F71" s="18">
        <v>520039298</v>
      </c>
      <c r="G71" s="6" t="s">
        <v>273</v>
      </c>
      <c r="H71" s="6" t="s">
        <v>104</v>
      </c>
      <c r="I71" s="7">
        <v>291781.87</v>
      </c>
      <c r="J71" s="7">
        <v>388.7</v>
      </c>
      <c r="K71" s="7">
        <v>0</v>
      </c>
      <c r="L71" s="7">
        <v>1134.1600000000001</v>
      </c>
      <c r="M71" s="8">
        <v>1.1999999999999999E-3</v>
      </c>
      <c r="N71" s="8">
        <v>8.0000000000000004E-4</v>
      </c>
      <c r="O71" s="8">
        <v>2.0000000000000001E-4</v>
      </c>
    </row>
    <row r="72" spans="2:15">
      <c r="B72" s="6" t="s">
        <v>1117</v>
      </c>
      <c r="C72" s="17">
        <v>613034</v>
      </c>
      <c r="D72" s="18" t="s">
        <v>183</v>
      </c>
      <c r="E72" s="6"/>
      <c r="F72" s="18">
        <v>520017807</v>
      </c>
      <c r="G72" s="6" t="s">
        <v>273</v>
      </c>
      <c r="H72" s="6" t="s">
        <v>104</v>
      </c>
      <c r="I72" s="7">
        <v>14151.61</v>
      </c>
      <c r="J72" s="7">
        <v>50880</v>
      </c>
      <c r="K72" s="7">
        <v>0</v>
      </c>
      <c r="L72" s="7">
        <v>7200.34</v>
      </c>
      <c r="M72" s="8">
        <v>2.5999999999999999E-3</v>
      </c>
      <c r="N72" s="8">
        <v>5.3E-3</v>
      </c>
      <c r="O72" s="8">
        <v>1.5E-3</v>
      </c>
    </row>
    <row r="73" spans="2:15">
      <c r="B73" s="6" t="s">
        <v>1118</v>
      </c>
      <c r="C73" s="17">
        <v>198010</v>
      </c>
      <c r="D73" s="18" t="s">
        <v>183</v>
      </c>
      <c r="E73" s="6"/>
      <c r="F73" s="18">
        <v>520017070</v>
      </c>
      <c r="G73" s="6" t="s">
        <v>273</v>
      </c>
      <c r="H73" s="6" t="s">
        <v>104</v>
      </c>
      <c r="I73" s="7">
        <v>1847032.83</v>
      </c>
      <c r="J73" s="7">
        <v>1146</v>
      </c>
      <c r="K73" s="7">
        <v>0</v>
      </c>
      <c r="L73" s="7">
        <v>21167</v>
      </c>
      <c r="M73" s="8">
        <v>6.3E-3</v>
      </c>
      <c r="N73" s="8">
        <v>1.5699999999999999E-2</v>
      </c>
      <c r="O73" s="8">
        <v>4.3E-3</v>
      </c>
    </row>
    <row r="74" spans="2:15">
      <c r="B74" s="6" t="s">
        <v>1119</v>
      </c>
      <c r="C74" s="17">
        <v>226019</v>
      </c>
      <c r="D74" s="18" t="s">
        <v>183</v>
      </c>
      <c r="E74" s="6"/>
      <c r="F74" s="18">
        <v>520024126</v>
      </c>
      <c r="G74" s="6" t="s">
        <v>273</v>
      </c>
      <c r="H74" s="6" t="s">
        <v>104</v>
      </c>
      <c r="I74" s="7">
        <v>435329.02</v>
      </c>
      <c r="J74" s="7">
        <v>588.5</v>
      </c>
      <c r="K74" s="7">
        <v>0</v>
      </c>
      <c r="L74" s="7">
        <v>2561.91</v>
      </c>
      <c r="M74" s="8">
        <v>1E-3</v>
      </c>
      <c r="N74" s="8">
        <v>1.9E-3</v>
      </c>
      <c r="O74" s="8">
        <v>5.0000000000000001E-4</v>
      </c>
    </row>
    <row r="75" spans="2:15">
      <c r="B75" s="6" t="s">
        <v>1120</v>
      </c>
      <c r="C75" s="17">
        <v>1104488</v>
      </c>
      <c r="D75" s="18" t="s">
        <v>183</v>
      </c>
      <c r="E75" s="6"/>
      <c r="F75" s="18">
        <v>513257873</v>
      </c>
      <c r="G75" s="6" t="s">
        <v>273</v>
      </c>
      <c r="H75" s="6" t="s">
        <v>104</v>
      </c>
      <c r="I75" s="7">
        <v>69701.59</v>
      </c>
      <c r="J75" s="7">
        <v>4619</v>
      </c>
      <c r="K75" s="7">
        <v>0</v>
      </c>
      <c r="L75" s="7">
        <v>3219.52</v>
      </c>
      <c r="M75" s="8">
        <v>2.3E-3</v>
      </c>
      <c r="N75" s="8">
        <v>2.3999999999999998E-3</v>
      </c>
      <c r="O75" s="8">
        <v>6.9999999999999999E-4</v>
      </c>
    </row>
    <row r="76" spans="2:15">
      <c r="B76" s="6" t="s">
        <v>1121</v>
      </c>
      <c r="C76" s="17">
        <v>723007</v>
      </c>
      <c r="D76" s="18" t="s">
        <v>183</v>
      </c>
      <c r="E76" s="6"/>
      <c r="F76" s="18">
        <v>723</v>
      </c>
      <c r="G76" s="6" t="s">
        <v>273</v>
      </c>
      <c r="H76" s="6" t="s">
        <v>104</v>
      </c>
      <c r="I76" s="7">
        <v>33723.14</v>
      </c>
      <c r="J76" s="7">
        <v>4841</v>
      </c>
      <c r="K76" s="7">
        <v>0</v>
      </c>
      <c r="L76" s="7">
        <v>1632.54</v>
      </c>
      <c r="M76" s="8">
        <v>1.2999999999999999E-3</v>
      </c>
      <c r="N76" s="8">
        <v>1.1999999999999999E-3</v>
      </c>
      <c r="O76" s="8">
        <v>2.9999999999999997E-4</v>
      </c>
    </row>
    <row r="77" spans="2:15">
      <c r="B77" s="6" t="s">
        <v>1122</v>
      </c>
      <c r="C77" s="17">
        <v>1081686</v>
      </c>
      <c r="D77" s="18" t="s">
        <v>183</v>
      </c>
      <c r="E77" s="6"/>
      <c r="F77" s="18">
        <v>520043720</v>
      </c>
      <c r="G77" s="6" t="s">
        <v>273</v>
      </c>
      <c r="H77" s="6" t="s">
        <v>104</v>
      </c>
      <c r="I77" s="7">
        <v>92444.89</v>
      </c>
      <c r="J77" s="7">
        <v>3213</v>
      </c>
      <c r="K77" s="7">
        <v>0</v>
      </c>
      <c r="L77" s="7">
        <v>2970.25</v>
      </c>
      <c r="M77" s="8">
        <v>1.4E-3</v>
      </c>
      <c r="N77" s="8">
        <v>2.2000000000000001E-3</v>
      </c>
      <c r="O77" s="8">
        <v>5.9999999999999995E-4</v>
      </c>
    </row>
    <row r="78" spans="2:15">
      <c r="B78" s="6" t="s">
        <v>1123</v>
      </c>
      <c r="C78" s="17">
        <v>1109644</v>
      </c>
      <c r="D78" s="18" t="s">
        <v>183</v>
      </c>
      <c r="E78" s="6"/>
      <c r="F78" s="18">
        <v>513992529</v>
      </c>
      <c r="G78" s="6" t="s">
        <v>273</v>
      </c>
      <c r="H78" s="6" t="s">
        <v>104</v>
      </c>
      <c r="I78" s="7">
        <v>45242.38</v>
      </c>
      <c r="J78" s="7">
        <v>649</v>
      </c>
      <c r="K78" s="7">
        <v>0</v>
      </c>
      <c r="L78" s="7">
        <v>293.62</v>
      </c>
      <c r="M78" s="8">
        <v>2.0000000000000001E-4</v>
      </c>
      <c r="N78" s="8">
        <v>2.0000000000000001E-4</v>
      </c>
      <c r="O78" s="8">
        <v>1E-4</v>
      </c>
    </row>
    <row r="79" spans="2:15">
      <c r="B79" s="6" t="s">
        <v>1124</v>
      </c>
      <c r="C79" s="17">
        <v>1098565</v>
      </c>
      <c r="D79" s="18" t="s">
        <v>183</v>
      </c>
      <c r="E79" s="6"/>
      <c r="F79" s="18">
        <v>513765859</v>
      </c>
      <c r="G79" s="6" t="s">
        <v>273</v>
      </c>
      <c r="H79" s="6" t="s">
        <v>104</v>
      </c>
      <c r="I79" s="7">
        <v>35761.839999999997</v>
      </c>
      <c r="J79" s="7">
        <v>14290</v>
      </c>
      <c r="K79" s="7">
        <v>0</v>
      </c>
      <c r="L79" s="7">
        <v>5110.37</v>
      </c>
      <c r="M79" s="8">
        <v>2.8E-3</v>
      </c>
      <c r="N79" s="8">
        <v>3.8E-3</v>
      </c>
      <c r="O79" s="8">
        <v>1E-3</v>
      </c>
    </row>
    <row r="80" spans="2:15">
      <c r="B80" s="6" t="s">
        <v>1125</v>
      </c>
      <c r="C80" s="17">
        <v>1098920</v>
      </c>
      <c r="D80" s="18" t="s">
        <v>183</v>
      </c>
      <c r="E80" s="6"/>
      <c r="F80" s="18">
        <v>513821488</v>
      </c>
      <c r="G80" s="6" t="s">
        <v>273</v>
      </c>
      <c r="H80" s="6" t="s">
        <v>104</v>
      </c>
      <c r="I80" s="7">
        <v>305307.44</v>
      </c>
      <c r="J80" s="7">
        <v>1598</v>
      </c>
      <c r="K80" s="7">
        <v>0</v>
      </c>
      <c r="L80" s="7">
        <v>4878.8100000000004</v>
      </c>
      <c r="M80" s="8">
        <v>1.6999999999999999E-3</v>
      </c>
      <c r="N80" s="8">
        <v>3.5999999999999999E-3</v>
      </c>
      <c r="O80" s="8">
        <v>1E-3</v>
      </c>
    </row>
    <row r="81" spans="2:15">
      <c r="B81" s="6" t="s">
        <v>1126</v>
      </c>
      <c r="C81" s="17">
        <v>1081942</v>
      </c>
      <c r="D81" s="18" t="s">
        <v>183</v>
      </c>
      <c r="E81" s="6"/>
      <c r="F81" s="18">
        <v>520036104</v>
      </c>
      <c r="G81" s="6" t="s">
        <v>273</v>
      </c>
      <c r="H81" s="6" t="s">
        <v>104</v>
      </c>
      <c r="I81" s="7">
        <v>949578.81</v>
      </c>
      <c r="J81" s="7">
        <v>840.1</v>
      </c>
      <c r="K81" s="7">
        <v>0</v>
      </c>
      <c r="L81" s="7">
        <v>7977.41</v>
      </c>
      <c r="M81" s="8">
        <v>2.3E-3</v>
      </c>
      <c r="N81" s="8">
        <v>5.8999999999999999E-3</v>
      </c>
      <c r="O81" s="8">
        <v>1.6000000000000001E-3</v>
      </c>
    </row>
    <row r="82" spans="2:15">
      <c r="B82" s="6" t="s">
        <v>1127</v>
      </c>
      <c r="C82" s="17">
        <v>621011</v>
      </c>
      <c r="D82" s="18" t="s">
        <v>183</v>
      </c>
      <c r="E82" s="6"/>
      <c r="F82" s="18">
        <v>520001546</v>
      </c>
      <c r="G82" s="6" t="s">
        <v>520</v>
      </c>
      <c r="H82" s="6" t="s">
        <v>104</v>
      </c>
      <c r="I82" s="7">
        <v>21370.51</v>
      </c>
      <c r="J82" s="7">
        <v>8913</v>
      </c>
      <c r="K82" s="7">
        <v>59.47</v>
      </c>
      <c r="L82" s="7">
        <v>1964.22</v>
      </c>
      <c r="M82" s="8">
        <v>1.6999999999999999E-3</v>
      </c>
      <c r="N82" s="8">
        <v>1.5E-3</v>
      </c>
      <c r="O82" s="8">
        <v>4.0000000000000002E-4</v>
      </c>
    </row>
    <row r="83" spans="2:15">
      <c r="B83" s="6" t="s">
        <v>1128</v>
      </c>
      <c r="C83" s="17">
        <v>627034</v>
      </c>
      <c r="D83" s="18" t="s">
        <v>183</v>
      </c>
      <c r="E83" s="6"/>
      <c r="F83" s="18">
        <v>520025602</v>
      </c>
      <c r="G83" s="6" t="s">
        <v>561</v>
      </c>
      <c r="H83" s="6" t="s">
        <v>104</v>
      </c>
      <c r="I83" s="7">
        <v>86786.72</v>
      </c>
      <c r="J83" s="7">
        <v>11080</v>
      </c>
      <c r="K83" s="7">
        <v>0</v>
      </c>
      <c r="L83" s="7">
        <v>9615.9699999999993</v>
      </c>
      <c r="M83" s="8">
        <v>3.2000000000000002E-3</v>
      </c>
      <c r="N83" s="8">
        <v>7.1000000000000004E-3</v>
      </c>
      <c r="O83" s="8">
        <v>2E-3</v>
      </c>
    </row>
    <row r="84" spans="2:15">
      <c r="B84" s="6" t="s">
        <v>1129</v>
      </c>
      <c r="C84" s="17">
        <v>1087022</v>
      </c>
      <c r="D84" s="18" t="s">
        <v>183</v>
      </c>
      <c r="E84" s="6"/>
      <c r="F84" s="18">
        <v>512157603</v>
      </c>
      <c r="G84" s="6" t="s">
        <v>561</v>
      </c>
      <c r="H84" s="6" t="s">
        <v>104</v>
      </c>
      <c r="I84" s="7">
        <v>32723.82</v>
      </c>
      <c r="J84" s="7">
        <v>11210</v>
      </c>
      <c r="K84" s="7">
        <v>0</v>
      </c>
      <c r="L84" s="7">
        <v>3668.34</v>
      </c>
      <c r="M84" s="8">
        <v>2.3999999999999998E-3</v>
      </c>
      <c r="N84" s="8">
        <v>2.7000000000000001E-3</v>
      </c>
      <c r="O84" s="8">
        <v>8.0000000000000004E-4</v>
      </c>
    </row>
    <row r="85" spans="2:15">
      <c r="B85" s="6" t="s">
        <v>1130</v>
      </c>
      <c r="C85" s="17">
        <v>1132356</v>
      </c>
      <c r="D85" s="18" t="s">
        <v>183</v>
      </c>
      <c r="E85" s="6"/>
      <c r="F85" s="18">
        <v>515001659</v>
      </c>
      <c r="G85" s="6" t="s">
        <v>599</v>
      </c>
      <c r="H85" s="6" t="s">
        <v>104</v>
      </c>
      <c r="I85" s="7">
        <v>376162.74</v>
      </c>
      <c r="J85" s="7">
        <v>1260</v>
      </c>
      <c r="K85" s="7">
        <v>0</v>
      </c>
      <c r="L85" s="7">
        <v>4739.6499999999996</v>
      </c>
      <c r="M85" s="8">
        <v>3.5000000000000001E-3</v>
      </c>
      <c r="N85" s="8">
        <v>3.5000000000000001E-3</v>
      </c>
      <c r="O85" s="8">
        <v>1E-3</v>
      </c>
    </row>
    <row r="86" spans="2:15">
      <c r="B86" s="6" t="s">
        <v>1131</v>
      </c>
      <c r="C86" s="17">
        <v>1081561</v>
      </c>
      <c r="D86" s="18" t="s">
        <v>183</v>
      </c>
      <c r="E86" s="6"/>
      <c r="F86" s="18">
        <v>520043480</v>
      </c>
      <c r="G86" s="6" t="s">
        <v>599</v>
      </c>
      <c r="H86" s="6" t="s">
        <v>104</v>
      </c>
      <c r="I86" s="7">
        <v>33220.61</v>
      </c>
      <c r="J86" s="7">
        <v>9084</v>
      </c>
      <c r="K86" s="7">
        <v>0</v>
      </c>
      <c r="L86" s="7">
        <v>3017.76</v>
      </c>
      <c r="M86" s="8">
        <v>3.8E-3</v>
      </c>
      <c r="N86" s="8">
        <v>2.2000000000000001E-3</v>
      </c>
      <c r="O86" s="8">
        <v>5.9999999999999995E-4</v>
      </c>
    </row>
    <row r="87" spans="2:15">
      <c r="B87" s="6" t="s">
        <v>1132</v>
      </c>
      <c r="C87" s="17">
        <v>1080324</v>
      </c>
      <c r="D87" s="18" t="s">
        <v>183</v>
      </c>
      <c r="E87" s="6"/>
      <c r="F87" s="18">
        <v>520041575</v>
      </c>
      <c r="G87" s="6" t="s">
        <v>599</v>
      </c>
      <c r="H87" s="6" t="s">
        <v>104</v>
      </c>
      <c r="I87" s="7">
        <v>44184.35</v>
      </c>
      <c r="J87" s="7">
        <v>7529</v>
      </c>
      <c r="K87" s="7">
        <v>0</v>
      </c>
      <c r="L87" s="7">
        <v>3326.64</v>
      </c>
      <c r="M87" s="8">
        <v>3.0999999999999999E-3</v>
      </c>
      <c r="N87" s="8">
        <v>2.5000000000000001E-3</v>
      </c>
      <c r="O87" s="8">
        <v>6.9999999999999999E-4</v>
      </c>
    </row>
    <row r="88" spans="2:15">
      <c r="B88" s="6" t="s">
        <v>1133</v>
      </c>
      <c r="C88" s="17">
        <v>797035</v>
      </c>
      <c r="D88" s="18" t="s">
        <v>183</v>
      </c>
      <c r="E88" s="6"/>
      <c r="F88" s="18">
        <v>520032442</v>
      </c>
      <c r="G88" s="6" t="s">
        <v>599</v>
      </c>
      <c r="H88" s="6" t="s">
        <v>104</v>
      </c>
      <c r="I88" s="7">
        <v>364.37</v>
      </c>
      <c r="J88" s="7">
        <v>27900</v>
      </c>
      <c r="K88" s="7">
        <v>0</v>
      </c>
      <c r="L88" s="7">
        <v>101.66</v>
      </c>
      <c r="M88" s="8">
        <v>1E-4</v>
      </c>
      <c r="N88" s="8">
        <v>1E-4</v>
      </c>
      <c r="O88" s="8">
        <v>0</v>
      </c>
    </row>
    <row r="89" spans="2:15">
      <c r="B89" s="6" t="s">
        <v>1134</v>
      </c>
      <c r="C89" s="17">
        <v>1091065</v>
      </c>
      <c r="D89" s="18" t="s">
        <v>183</v>
      </c>
      <c r="E89" s="6"/>
      <c r="F89" s="18">
        <v>511527202</v>
      </c>
      <c r="G89" s="6" t="s">
        <v>1135</v>
      </c>
      <c r="H89" s="6" t="s">
        <v>104</v>
      </c>
      <c r="I89" s="7">
        <v>109004.42</v>
      </c>
      <c r="J89" s="7">
        <v>2329</v>
      </c>
      <c r="K89" s="7">
        <v>0</v>
      </c>
      <c r="L89" s="7">
        <v>2538.71</v>
      </c>
      <c r="M89" s="8">
        <v>1E-3</v>
      </c>
      <c r="N89" s="8">
        <v>1.9E-3</v>
      </c>
      <c r="O89" s="8">
        <v>5.0000000000000001E-4</v>
      </c>
    </row>
    <row r="90" spans="2:15">
      <c r="B90" s="6" t="s">
        <v>1136</v>
      </c>
      <c r="C90" s="17">
        <v>1081603</v>
      </c>
      <c r="D90" s="18" t="s">
        <v>183</v>
      </c>
      <c r="E90" s="6"/>
      <c r="F90" s="18">
        <v>520042912</v>
      </c>
      <c r="G90" s="6" t="s">
        <v>335</v>
      </c>
      <c r="H90" s="6" t="s">
        <v>104</v>
      </c>
      <c r="I90" s="7">
        <v>19243.05</v>
      </c>
      <c r="J90" s="7">
        <v>15630</v>
      </c>
      <c r="K90" s="7">
        <v>0</v>
      </c>
      <c r="L90" s="7">
        <v>3007.69</v>
      </c>
      <c r="M90" s="8">
        <v>2E-3</v>
      </c>
      <c r="N90" s="8">
        <v>2.2000000000000001E-3</v>
      </c>
      <c r="O90" s="8">
        <v>5.9999999999999995E-4</v>
      </c>
    </row>
    <row r="91" spans="2:15">
      <c r="B91" s="6" t="s">
        <v>1137</v>
      </c>
      <c r="C91" s="17">
        <v>1100957</v>
      </c>
      <c r="D91" s="18" t="s">
        <v>183</v>
      </c>
      <c r="E91" s="6"/>
      <c r="F91" s="18">
        <v>510119068</v>
      </c>
      <c r="G91" s="6" t="s">
        <v>579</v>
      </c>
      <c r="H91" s="6" t="s">
        <v>104</v>
      </c>
      <c r="I91" s="7">
        <v>334199.15999999997</v>
      </c>
      <c r="J91" s="7">
        <v>381.8</v>
      </c>
      <c r="K91" s="7">
        <v>0</v>
      </c>
      <c r="L91" s="7">
        <v>1275.97</v>
      </c>
      <c r="M91" s="8">
        <v>1.1000000000000001E-3</v>
      </c>
      <c r="N91" s="8">
        <v>8.9999999999999998E-4</v>
      </c>
      <c r="O91" s="8">
        <v>2.9999999999999997E-4</v>
      </c>
    </row>
    <row r="92" spans="2:15">
      <c r="B92" s="6" t="s">
        <v>1138</v>
      </c>
      <c r="C92" s="17">
        <v>1090117</v>
      </c>
      <c r="D92" s="18" t="s">
        <v>183</v>
      </c>
      <c r="E92" s="6"/>
      <c r="F92" s="18">
        <v>512288713</v>
      </c>
      <c r="G92" s="6" t="s">
        <v>579</v>
      </c>
      <c r="H92" s="6" t="s">
        <v>104</v>
      </c>
      <c r="I92" s="7">
        <v>67161.37</v>
      </c>
      <c r="J92" s="7">
        <v>1013</v>
      </c>
      <c r="K92" s="7">
        <v>0</v>
      </c>
      <c r="L92" s="7">
        <v>680.34</v>
      </c>
      <c r="M92" s="8">
        <v>1E-3</v>
      </c>
      <c r="N92" s="8">
        <v>5.0000000000000001E-4</v>
      </c>
      <c r="O92" s="8">
        <v>1E-4</v>
      </c>
    </row>
    <row r="93" spans="2:15">
      <c r="B93" s="6" t="s">
        <v>1139</v>
      </c>
      <c r="C93" s="17">
        <v>431015</v>
      </c>
      <c r="D93" s="18" t="s">
        <v>183</v>
      </c>
      <c r="E93" s="6"/>
      <c r="F93" s="18">
        <v>520039132</v>
      </c>
      <c r="G93" s="6" t="s">
        <v>389</v>
      </c>
      <c r="H93" s="6" t="s">
        <v>104</v>
      </c>
      <c r="I93" s="7">
        <v>10576.54</v>
      </c>
      <c r="J93" s="7">
        <v>18680</v>
      </c>
      <c r="K93" s="7">
        <v>0</v>
      </c>
      <c r="L93" s="7">
        <v>1975.7</v>
      </c>
      <c r="M93" s="8">
        <v>1E-3</v>
      </c>
      <c r="N93" s="8">
        <v>1.5E-3</v>
      </c>
      <c r="O93" s="8">
        <v>4.0000000000000002E-4</v>
      </c>
    </row>
    <row r="94" spans="2:15">
      <c r="B94" s="6" t="s">
        <v>1140</v>
      </c>
      <c r="C94" s="17">
        <v>694034</v>
      </c>
      <c r="D94" s="18" t="s">
        <v>183</v>
      </c>
      <c r="E94" s="6"/>
      <c r="F94" s="18">
        <v>520025370</v>
      </c>
      <c r="G94" s="6" t="s">
        <v>389</v>
      </c>
      <c r="H94" s="6" t="s">
        <v>104</v>
      </c>
      <c r="I94" s="7">
        <v>71535.960000000006</v>
      </c>
      <c r="J94" s="7">
        <v>6900</v>
      </c>
      <c r="K94" s="7">
        <v>0</v>
      </c>
      <c r="L94" s="7">
        <v>4935.9799999999996</v>
      </c>
      <c r="M94" s="8">
        <v>2.0999999999999999E-3</v>
      </c>
      <c r="N94" s="8">
        <v>3.7000000000000002E-3</v>
      </c>
      <c r="O94" s="8">
        <v>1E-3</v>
      </c>
    </row>
    <row r="95" spans="2:15">
      <c r="B95" s="6" t="s">
        <v>1141</v>
      </c>
      <c r="C95" s="17">
        <v>739037</v>
      </c>
      <c r="D95" s="18" t="s">
        <v>183</v>
      </c>
      <c r="E95" s="6"/>
      <c r="F95" s="18">
        <v>520028911</v>
      </c>
      <c r="G95" s="6" t="s">
        <v>389</v>
      </c>
      <c r="H95" s="6" t="s">
        <v>104</v>
      </c>
      <c r="I95" s="7">
        <v>5253.76</v>
      </c>
      <c r="J95" s="7">
        <v>93000</v>
      </c>
      <c r="K95" s="7">
        <v>0</v>
      </c>
      <c r="L95" s="7">
        <v>4886</v>
      </c>
      <c r="M95" s="8">
        <v>1.4E-3</v>
      </c>
      <c r="N95" s="8">
        <v>3.5999999999999999E-3</v>
      </c>
      <c r="O95" s="8">
        <v>1E-3</v>
      </c>
    </row>
    <row r="96" spans="2:15">
      <c r="B96" s="6" t="s">
        <v>1142</v>
      </c>
      <c r="C96" s="17">
        <v>755017</v>
      </c>
      <c r="D96" s="18" t="s">
        <v>183</v>
      </c>
      <c r="E96" s="6"/>
      <c r="F96" s="18">
        <v>520030859</v>
      </c>
      <c r="G96" s="6" t="s">
        <v>389</v>
      </c>
      <c r="H96" s="6" t="s">
        <v>104</v>
      </c>
      <c r="I96" s="7">
        <v>32354.27</v>
      </c>
      <c r="J96" s="7">
        <v>10530</v>
      </c>
      <c r="K96" s="7">
        <v>0</v>
      </c>
      <c r="L96" s="7">
        <v>3406.9</v>
      </c>
      <c r="M96" s="8">
        <v>8.9999999999999998E-4</v>
      </c>
      <c r="N96" s="8">
        <v>2.5000000000000001E-3</v>
      </c>
      <c r="O96" s="8">
        <v>6.9999999999999999E-4</v>
      </c>
    </row>
    <row r="97" spans="2:15">
      <c r="B97" s="6" t="s">
        <v>1143</v>
      </c>
      <c r="C97" s="17">
        <v>127019</v>
      </c>
      <c r="D97" s="18" t="s">
        <v>183</v>
      </c>
      <c r="E97" s="6"/>
      <c r="F97" s="18">
        <v>520034125</v>
      </c>
      <c r="G97" s="6" t="s">
        <v>389</v>
      </c>
      <c r="H97" s="6" t="s">
        <v>104</v>
      </c>
      <c r="I97" s="7">
        <v>34882.879999999997</v>
      </c>
      <c r="J97" s="7">
        <v>6905</v>
      </c>
      <c r="K97" s="7">
        <v>0</v>
      </c>
      <c r="L97" s="7">
        <v>2408.66</v>
      </c>
      <c r="M97" s="8">
        <v>3.3E-3</v>
      </c>
      <c r="N97" s="8">
        <v>1.8E-3</v>
      </c>
      <c r="O97" s="8">
        <v>5.0000000000000001E-4</v>
      </c>
    </row>
    <row r="98" spans="2:15">
      <c r="B98" s="6" t="s">
        <v>1144</v>
      </c>
      <c r="C98" s="17">
        <v>1134139</v>
      </c>
      <c r="D98" s="18" t="s">
        <v>183</v>
      </c>
      <c r="E98" s="6"/>
      <c r="F98" s="18">
        <v>515163335</v>
      </c>
      <c r="G98" s="6" t="s">
        <v>389</v>
      </c>
      <c r="H98" s="6" t="s">
        <v>104</v>
      </c>
      <c r="I98" s="7">
        <v>70782.75</v>
      </c>
      <c r="J98" s="7">
        <v>6981</v>
      </c>
      <c r="K98" s="7">
        <v>0</v>
      </c>
      <c r="L98" s="7">
        <v>4941.34</v>
      </c>
      <c r="M98" s="8">
        <v>1.2999999999999999E-3</v>
      </c>
      <c r="N98" s="8">
        <v>3.7000000000000002E-3</v>
      </c>
      <c r="O98" s="8">
        <v>1E-3</v>
      </c>
    </row>
    <row r="99" spans="2:15">
      <c r="B99" s="6" t="s">
        <v>1145</v>
      </c>
      <c r="C99" s="17">
        <v>643015</v>
      </c>
      <c r="D99" s="18" t="s">
        <v>183</v>
      </c>
      <c r="E99" s="6"/>
      <c r="F99" s="18">
        <v>520020942</v>
      </c>
      <c r="G99" s="6" t="s">
        <v>645</v>
      </c>
      <c r="H99" s="6" t="s">
        <v>104</v>
      </c>
      <c r="I99" s="7">
        <v>23743.38</v>
      </c>
      <c r="J99" s="7">
        <v>2322</v>
      </c>
      <c r="K99" s="7">
        <v>0</v>
      </c>
      <c r="L99" s="7">
        <v>551.32000000000005</v>
      </c>
      <c r="M99" s="8">
        <v>2.0000000000000001E-4</v>
      </c>
      <c r="N99" s="8">
        <v>4.0000000000000002E-4</v>
      </c>
      <c r="O99" s="8">
        <v>1E-4</v>
      </c>
    </row>
    <row r="100" spans="2:15">
      <c r="B100" s="6" t="s">
        <v>1146</v>
      </c>
      <c r="C100" s="17">
        <v>394015</v>
      </c>
      <c r="D100" s="18" t="s">
        <v>183</v>
      </c>
      <c r="E100" s="6"/>
      <c r="F100" s="18">
        <v>550012777</v>
      </c>
      <c r="G100" s="6" t="s">
        <v>645</v>
      </c>
      <c r="H100" s="6" t="s">
        <v>104</v>
      </c>
      <c r="I100" s="7">
        <v>3180373.48</v>
      </c>
      <c r="J100" s="7">
        <v>270.8</v>
      </c>
      <c r="K100" s="7">
        <v>0</v>
      </c>
      <c r="L100" s="7">
        <v>8612.4500000000007</v>
      </c>
      <c r="M100" s="8">
        <v>2.8E-3</v>
      </c>
      <c r="N100" s="8">
        <v>6.4000000000000003E-3</v>
      </c>
      <c r="O100" s="8">
        <v>1.8E-3</v>
      </c>
    </row>
    <row r="101" spans="2:15">
      <c r="B101" s="6" t="s">
        <v>1147</v>
      </c>
      <c r="C101" s="17">
        <v>1141357</v>
      </c>
      <c r="D101" s="18" t="s">
        <v>183</v>
      </c>
      <c r="E101" s="6"/>
      <c r="F101" s="18">
        <v>550258438</v>
      </c>
      <c r="G101" s="6" t="s">
        <v>645</v>
      </c>
      <c r="H101" s="6" t="s">
        <v>104</v>
      </c>
      <c r="I101" s="7">
        <v>74137.39</v>
      </c>
      <c r="J101" s="7">
        <v>1532</v>
      </c>
      <c r="K101" s="7">
        <v>0</v>
      </c>
      <c r="L101" s="7">
        <v>1135.78</v>
      </c>
      <c r="M101" s="8">
        <v>8.0000000000000004E-4</v>
      </c>
      <c r="N101" s="8">
        <v>8.0000000000000004E-4</v>
      </c>
      <c r="O101" s="8">
        <v>2.0000000000000001E-4</v>
      </c>
    </row>
    <row r="102" spans="2:15">
      <c r="B102" s="6" t="s">
        <v>1148</v>
      </c>
      <c r="C102" s="17">
        <v>1081843</v>
      </c>
      <c r="D102" s="18" t="s">
        <v>183</v>
      </c>
      <c r="E102" s="6"/>
      <c r="F102" s="18">
        <v>520043795</v>
      </c>
      <c r="G102" s="6" t="s">
        <v>557</v>
      </c>
      <c r="H102" s="6" t="s">
        <v>104</v>
      </c>
      <c r="I102" s="7">
        <v>147971.81</v>
      </c>
      <c r="J102" s="7">
        <v>1071</v>
      </c>
      <c r="K102" s="7">
        <v>0</v>
      </c>
      <c r="L102" s="7">
        <v>1584.78</v>
      </c>
      <c r="M102" s="8">
        <v>2.2000000000000001E-3</v>
      </c>
      <c r="N102" s="8">
        <v>1.1999999999999999E-3</v>
      </c>
      <c r="O102" s="8">
        <v>2.9999999999999997E-4</v>
      </c>
    </row>
    <row r="103" spans="2:15">
      <c r="B103" s="6" t="s">
        <v>1149</v>
      </c>
      <c r="C103" s="17">
        <v>208017</v>
      </c>
      <c r="D103" s="18" t="s">
        <v>183</v>
      </c>
      <c r="E103" s="6"/>
      <c r="F103" s="18">
        <v>520036070</v>
      </c>
      <c r="G103" s="6" t="s">
        <v>557</v>
      </c>
      <c r="H103" s="6" t="s">
        <v>104</v>
      </c>
      <c r="I103" s="7">
        <v>29379.3</v>
      </c>
      <c r="J103" s="7">
        <v>1958</v>
      </c>
      <c r="K103" s="7">
        <v>0</v>
      </c>
      <c r="L103" s="7">
        <v>575.25</v>
      </c>
      <c r="M103" s="8">
        <v>8.9999999999999998E-4</v>
      </c>
      <c r="N103" s="8">
        <v>4.0000000000000002E-4</v>
      </c>
      <c r="O103" s="8">
        <v>1E-4</v>
      </c>
    </row>
    <row r="104" spans="2:15">
      <c r="B104" s="6" t="s">
        <v>1150</v>
      </c>
      <c r="C104" s="17">
        <v>1101534</v>
      </c>
      <c r="D104" s="18" t="s">
        <v>183</v>
      </c>
      <c r="E104" s="6"/>
      <c r="F104" s="18">
        <v>511930125</v>
      </c>
      <c r="G104" s="6" t="s">
        <v>294</v>
      </c>
      <c r="H104" s="6" t="s">
        <v>104</v>
      </c>
      <c r="I104" s="7">
        <v>195246.82</v>
      </c>
      <c r="J104" s="7">
        <v>1324</v>
      </c>
      <c r="K104" s="7">
        <v>0</v>
      </c>
      <c r="L104" s="7">
        <v>2585.0700000000002</v>
      </c>
      <c r="M104" s="8">
        <v>1.6999999999999999E-3</v>
      </c>
      <c r="N104" s="8">
        <v>1.9E-3</v>
      </c>
      <c r="O104" s="8">
        <v>5.0000000000000001E-4</v>
      </c>
    </row>
    <row r="105" spans="2:15">
      <c r="B105" s="6" t="s">
        <v>1151</v>
      </c>
      <c r="C105" s="17">
        <v>1083484</v>
      </c>
      <c r="D105" s="18" t="s">
        <v>183</v>
      </c>
      <c r="E105" s="6"/>
      <c r="F105" s="18">
        <v>520044314</v>
      </c>
      <c r="G105" s="6" t="s">
        <v>294</v>
      </c>
      <c r="H105" s="6" t="s">
        <v>104</v>
      </c>
      <c r="I105" s="7">
        <v>325855.78000000003</v>
      </c>
      <c r="J105" s="7">
        <v>1396</v>
      </c>
      <c r="K105" s="7">
        <v>0</v>
      </c>
      <c r="L105" s="7">
        <v>4548.95</v>
      </c>
      <c r="M105" s="8">
        <v>1.9E-3</v>
      </c>
      <c r="N105" s="8">
        <v>3.3999999999999998E-3</v>
      </c>
      <c r="O105" s="8">
        <v>8.9999999999999998E-4</v>
      </c>
    </row>
    <row r="106" spans="2:15">
      <c r="B106" s="6" t="s">
        <v>1152</v>
      </c>
      <c r="C106" s="17">
        <v>701002305</v>
      </c>
      <c r="D106" s="18" t="s">
        <v>183</v>
      </c>
      <c r="E106" s="6" t="s">
        <v>728</v>
      </c>
      <c r="F106" s="6">
        <v>520044314</v>
      </c>
      <c r="G106" s="6" t="s">
        <v>294</v>
      </c>
      <c r="H106" s="6" t="s">
        <v>104</v>
      </c>
      <c r="I106" s="7">
        <v>47903.49</v>
      </c>
      <c r="J106" s="7">
        <v>1396</v>
      </c>
      <c r="K106" s="7">
        <v>0</v>
      </c>
      <c r="L106" s="7">
        <v>668.73</v>
      </c>
      <c r="M106" s="8">
        <v>2.9999999999999997E-4</v>
      </c>
      <c r="N106" s="8">
        <v>5.0000000000000001E-4</v>
      </c>
      <c r="O106" s="8">
        <v>1E-4</v>
      </c>
    </row>
    <row r="107" spans="2:15">
      <c r="B107" s="6" t="s">
        <v>1153</v>
      </c>
      <c r="C107" s="17">
        <v>1093202</v>
      </c>
      <c r="D107" s="18" t="s">
        <v>183</v>
      </c>
      <c r="E107" s="6"/>
      <c r="F107" s="18">
        <v>520043878</v>
      </c>
      <c r="G107" s="6" t="s">
        <v>311</v>
      </c>
      <c r="H107" s="6" t="s">
        <v>104</v>
      </c>
      <c r="I107" s="7">
        <v>45657.4</v>
      </c>
      <c r="J107" s="7">
        <v>5614</v>
      </c>
      <c r="K107" s="7">
        <v>0</v>
      </c>
      <c r="L107" s="7">
        <v>2563.21</v>
      </c>
      <c r="M107" s="8">
        <v>2.8E-3</v>
      </c>
      <c r="N107" s="8">
        <v>1.9E-3</v>
      </c>
      <c r="O107" s="8">
        <v>5.0000000000000001E-4</v>
      </c>
    </row>
    <row r="108" spans="2:15">
      <c r="B108" s="6" t="s">
        <v>1154</v>
      </c>
      <c r="C108" s="17">
        <v>578013</v>
      </c>
      <c r="D108" s="18" t="s">
        <v>183</v>
      </c>
      <c r="E108" s="6"/>
      <c r="F108" s="18">
        <v>520033473</v>
      </c>
      <c r="G108" s="6" t="s">
        <v>1155</v>
      </c>
      <c r="H108" s="6" t="s">
        <v>104</v>
      </c>
      <c r="I108" s="7">
        <v>15251.05</v>
      </c>
      <c r="J108" s="7">
        <v>18230</v>
      </c>
      <c r="K108" s="7">
        <v>0</v>
      </c>
      <c r="L108" s="7">
        <v>2780.27</v>
      </c>
      <c r="M108" s="8">
        <v>3.0000000000000001E-3</v>
      </c>
      <c r="N108" s="8">
        <v>2.0999999999999999E-3</v>
      </c>
      <c r="O108" s="8">
        <v>5.9999999999999995E-4</v>
      </c>
    </row>
    <row r="109" spans="2:15">
      <c r="B109" s="6" t="s">
        <v>1156</v>
      </c>
      <c r="C109" s="17">
        <v>1099654</v>
      </c>
      <c r="D109" s="18" t="s">
        <v>183</v>
      </c>
      <c r="E109" s="6"/>
      <c r="F109" s="18">
        <v>512394776</v>
      </c>
      <c r="G109" s="6" t="s">
        <v>1082</v>
      </c>
      <c r="H109" s="6" t="s">
        <v>104</v>
      </c>
      <c r="I109" s="7">
        <v>11799.27</v>
      </c>
      <c r="J109" s="7">
        <v>2909</v>
      </c>
      <c r="K109" s="7">
        <v>0</v>
      </c>
      <c r="L109" s="7">
        <v>343.24</v>
      </c>
      <c r="M109" s="8">
        <v>2.9999999999999997E-4</v>
      </c>
      <c r="N109" s="8">
        <v>2.9999999999999997E-4</v>
      </c>
      <c r="O109" s="8">
        <v>1E-4</v>
      </c>
    </row>
    <row r="110" spans="2:15">
      <c r="B110" s="6" t="s">
        <v>1157</v>
      </c>
      <c r="C110" s="17">
        <v>1082312</v>
      </c>
      <c r="D110" s="18" t="s">
        <v>183</v>
      </c>
      <c r="E110" s="6"/>
      <c r="F110" s="18">
        <v>520036740</v>
      </c>
      <c r="G110" s="6" t="s">
        <v>1082</v>
      </c>
      <c r="H110" s="6" t="s">
        <v>104</v>
      </c>
      <c r="I110" s="7">
        <v>111054.45</v>
      </c>
      <c r="J110" s="7">
        <v>3061</v>
      </c>
      <c r="K110" s="7">
        <v>0</v>
      </c>
      <c r="L110" s="7">
        <v>3399.38</v>
      </c>
      <c r="M110" s="8">
        <v>2.3E-3</v>
      </c>
      <c r="N110" s="8">
        <v>2.5000000000000001E-3</v>
      </c>
      <c r="O110" s="8">
        <v>6.9999999999999999E-4</v>
      </c>
    </row>
    <row r="111" spans="2:15">
      <c r="B111" s="6" t="s">
        <v>1158</v>
      </c>
      <c r="C111" s="17">
        <v>1087659</v>
      </c>
      <c r="D111" s="18" t="s">
        <v>183</v>
      </c>
      <c r="E111" s="6"/>
      <c r="F111" s="18">
        <v>1146</v>
      </c>
      <c r="G111" s="6" t="s">
        <v>1082</v>
      </c>
      <c r="H111" s="6" t="s">
        <v>104</v>
      </c>
      <c r="I111" s="7">
        <v>33725.46</v>
      </c>
      <c r="J111" s="7">
        <v>5548</v>
      </c>
      <c r="K111" s="7">
        <v>0</v>
      </c>
      <c r="L111" s="7">
        <v>1871.09</v>
      </c>
      <c r="M111" s="8">
        <v>5.9999999999999995E-4</v>
      </c>
      <c r="N111" s="8">
        <v>1.4E-3</v>
      </c>
      <c r="O111" s="8">
        <v>4.0000000000000002E-4</v>
      </c>
    </row>
    <row r="112" spans="2:15">
      <c r="B112" s="6" t="s">
        <v>1159</v>
      </c>
      <c r="C112" s="17">
        <v>1084557</v>
      </c>
      <c r="D112" s="18" t="s">
        <v>183</v>
      </c>
      <c r="E112" s="6"/>
      <c r="F112" s="18">
        <v>511812463</v>
      </c>
      <c r="G112" s="6" t="s">
        <v>1084</v>
      </c>
      <c r="H112" s="6" t="s">
        <v>104</v>
      </c>
      <c r="I112" s="7">
        <v>62201.49</v>
      </c>
      <c r="J112" s="7">
        <v>9165</v>
      </c>
      <c r="K112" s="7">
        <v>0</v>
      </c>
      <c r="L112" s="7">
        <v>5700.77</v>
      </c>
      <c r="M112" s="8">
        <v>2.2000000000000001E-3</v>
      </c>
      <c r="N112" s="8">
        <v>4.1999999999999997E-3</v>
      </c>
      <c r="O112" s="8">
        <v>1.1999999999999999E-3</v>
      </c>
    </row>
    <row r="113" spans="2:15">
      <c r="B113" s="6" t="s">
        <v>1160</v>
      </c>
      <c r="C113" s="17">
        <v>1095264</v>
      </c>
      <c r="D113" s="18" t="s">
        <v>183</v>
      </c>
      <c r="E113" s="6"/>
      <c r="F113" s="18">
        <v>511235434</v>
      </c>
      <c r="G113" s="6" t="s">
        <v>1084</v>
      </c>
      <c r="H113" s="6" t="s">
        <v>104</v>
      </c>
      <c r="I113" s="7">
        <v>12316.38</v>
      </c>
      <c r="J113" s="7">
        <v>3235</v>
      </c>
      <c r="K113" s="7">
        <v>0</v>
      </c>
      <c r="L113" s="7">
        <v>398.44</v>
      </c>
      <c r="M113" s="8">
        <v>2.9999999999999997E-4</v>
      </c>
      <c r="N113" s="8">
        <v>2.9999999999999997E-4</v>
      </c>
      <c r="O113" s="8">
        <v>1E-4</v>
      </c>
    </row>
    <row r="114" spans="2:15">
      <c r="B114" s="6" t="s">
        <v>1161</v>
      </c>
      <c r="C114" s="17">
        <v>1094119</v>
      </c>
      <c r="D114" s="18" t="s">
        <v>183</v>
      </c>
      <c r="E114" s="6"/>
      <c r="F114" s="18">
        <v>511524605</v>
      </c>
      <c r="G114" s="6" t="s">
        <v>1162</v>
      </c>
      <c r="H114" s="6" t="s">
        <v>104</v>
      </c>
      <c r="I114" s="7">
        <v>84108.61</v>
      </c>
      <c r="J114" s="7">
        <v>2055</v>
      </c>
      <c r="K114" s="7">
        <v>0</v>
      </c>
      <c r="L114" s="7">
        <v>1728.43</v>
      </c>
      <c r="M114" s="8">
        <v>2.0999999999999999E-3</v>
      </c>
      <c r="N114" s="8">
        <v>1.2999999999999999E-3</v>
      </c>
      <c r="O114" s="8">
        <v>4.0000000000000002E-4</v>
      </c>
    </row>
    <row r="115" spans="2:15">
      <c r="B115" s="6" t="s">
        <v>1163</v>
      </c>
      <c r="C115" s="17">
        <v>161018</v>
      </c>
      <c r="D115" s="18" t="s">
        <v>183</v>
      </c>
      <c r="E115" s="6"/>
      <c r="F115" s="18">
        <v>520034695</v>
      </c>
      <c r="G115" s="6" t="s">
        <v>588</v>
      </c>
      <c r="H115" s="6" t="s">
        <v>104</v>
      </c>
      <c r="I115" s="7">
        <v>16023.93</v>
      </c>
      <c r="J115" s="7">
        <v>14890</v>
      </c>
      <c r="K115" s="7">
        <v>29.97</v>
      </c>
      <c r="L115" s="7">
        <v>2415.9299999999998</v>
      </c>
      <c r="M115" s="8">
        <v>2.3E-3</v>
      </c>
      <c r="N115" s="8">
        <v>1.8E-3</v>
      </c>
      <c r="O115" s="8">
        <v>5.0000000000000001E-4</v>
      </c>
    </row>
    <row r="116" spans="2:15">
      <c r="B116" s="6" t="s">
        <v>1164</v>
      </c>
      <c r="C116" s="17">
        <v>1084698</v>
      </c>
      <c r="D116" s="18" t="s">
        <v>183</v>
      </c>
      <c r="E116" s="6"/>
      <c r="F116" s="18">
        <v>520039942</v>
      </c>
      <c r="G116" s="6" t="s">
        <v>588</v>
      </c>
      <c r="H116" s="6" t="s">
        <v>104</v>
      </c>
      <c r="I116" s="7">
        <v>11306.75</v>
      </c>
      <c r="J116" s="7">
        <v>10110</v>
      </c>
      <c r="K116" s="7">
        <v>0</v>
      </c>
      <c r="L116" s="7">
        <v>1143.1099999999999</v>
      </c>
      <c r="M116" s="8">
        <v>5.0000000000000001E-4</v>
      </c>
      <c r="N116" s="8">
        <v>8.0000000000000004E-4</v>
      </c>
      <c r="O116" s="8">
        <v>2.0000000000000001E-4</v>
      </c>
    </row>
    <row r="117" spans="2:15">
      <c r="B117" s="6" t="s">
        <v>1165</v>
      </c>
      <c r="C117" s="17">
        <v>156018</v>
      </c>
      <c r="D117" s="18" t="s">
        <v>183</v>
      </c>
      <c r="E117" s="6"/>
      <c r="F117" s="18">
        <v>520034620</v>
      </c>
      <c r="G117" s="6" t="s">
        <v>588</v>
      </c>
      <c r="H117" s="6" t="s">
        <v>104</v>
      </c>
      <c r="I117" s="7">
        <v>7225.49</v>
      </c>
      <c r="J117" s="7">
        <v>39160</v>
      </c>
      <c r="K117" s="7">
        <v>0</v>
      </c>
      <c r="L117" s="7">
        <v>2829.5</v>
      </c>
      <c r="M117" s="8">
        <v>2.8E-3</v>
      </c>
      <c r="N117" s="8">
        <v>2.0999999999999999E-3</v>
      </c>
      <c r="O117" s="8">
        <v>5.9999999999999995E-4</v>
      </c>
    </row>
    <row r="118" spans="2:15">
      <c r="B118" s="6" t="s">
        <v>1166</v>
      </c>
      <c r="C118" s="17">
        <v>256016</v>
      </c>
      <c r="D118" s="18" t="s">
        <v>183</v>
      </c>
      <c r="E118" s="6"/>
      <c r="F118" s="18">
        <v>520036690</v>
      </c>
      <c r="G118" s="6" t="s">
        <v>588</v>
      </c>
      <c r="H118" s="6" t="s">
        <v>104</v>
      </c>
      <c r="I118" s="7">
        <v>35528.1</v>
      </c>
      <c r="J118" s="7">
        <v>16920</v>
      </c>
      <c r="K118" s="7">
        <v>0</v>
      </c>
      <c r="L118" s="7">
        <v>6011.35</v>
      </c>
      <c r="M118" s="8">
        <v>2.2000000000000001E-3</v>
      </c>
      <c r="N118" s="8">
        <v>4.4999999999999997E-3</v>
      </c>
      <c r="O118" s="8">
        <v>1.1999999999999999E-3</v>
      </c>
    </row>
    <row r="119" spans="2:15">
      <c r="B119" s="6" t="s">
        <v>1167</v>
      </c>
      <c r="C119" s="17">
        <v>1082510</v>
      </c>
      <c r="D119" s="18" t="s">
        <v>183</v>
      </c>
      <c r="E119" s="6"/>
      <c r="F119" s="18">
        <v>520038936</v>
      </c>
      <c r="G119" s="6" t="s">
        <v>1168</v>
      </c>
      <c r="H119" s="6" t="s">
        <v>104</v>
      </c>
      <c r="I119" s="7">
        <v>86763.35</v>
      </c>
      <c r="J119" s="7">
        <v>2978</v>
      </c>
      <c r="K119" s="7">
        <v>141.81</v>
      </c>
      <c r="L119" s="7">
        <v>2725.62</v>
      </c>
      <c r="M119" s="8">
        <v>1.6000000000000001E-3</v>
      </c>
      <c r="N119" s="8">
        <v>2E-3</v>
      </c>
      <c r="O119" s="8">
        <v>5.9999999999999995E-4</v>
      </c>
    </row>
    <row r="120" spans="2:15">
      <c r="B120" s="6" t="s">
        <v>1169</v>
      </c>
      <c r="C120" s="17">
        <v>720011</v>
      </c>
      <c r="D120" s="18" t="s">
        <v>183</v>
      </c>
      <c r="E120" s="6"/>
      <c r="F120" s="18">
        <v>520041146</v>
      </c>
      <c r="G120" s="6" t="s">
        <v>651</v>
      </c>
      <c r="H120" s="6" t="s">
        <v>104</v>
      </c>
      <c r="I120" s="7">
        <v>3053683.25</v>
      </c>
      <c r="J120" s="7">
        <v>224.8</v>
      </c>
      <c r="K120" s="7">
        <v>0</v>
      </c>
      <c r="L120" s="7">
        <v>6864.68</v>
      </c>
      <c r="M120" s="8">
        <v>5.7000000000000002E-3</v>
      </c>
      <c r="N120" s="8">
        <v>5.1000000000000004E-3</v>
      </c>
      <c r="O120" s="8">
        <v>1.4E-3</v>
      </c>
    </row>
    <row r="121" spans="2:15">
      <c r="B121" s="6" t="s">
        <v>1170</v>
      </c>
      <c r="C121" s="17">
        <v>1123355</v>
      </c>
      <c r="D121" s="18" t="s">
        <v>183</v>
      </c>
      <c r="E121" s="6"/>
      <c r="F121" s="18">
        <v>513901371</v>
      </c>
      <c r="G121" s="6" t="s">
        <v>651</v>
      </c>
      <c r="H121" s="6" t="s">
        <v>104</v>
      </c>
      <c r="I121" s="7">
        <v>1247013.78</v>
      </c>
      <c r="J121" s="7">
        <v>581</v>
      </c>
      <c r="K121" s="7">
        <v>0</v>
      </c>
      <c r="L121" s="7">
        <v>7245.15</v>
      </c>
      <c r="M121" s="8">
        <v>3.0999999999999999E-3</v>
      </c>
      <c r="N121" s="8">
        <v>5.4000000000000003E-3</v>
      </c>
      <c r="O121" s="8">
        <v>1.5E-3</v>
      </c>
    </row>
    <row r="122" spans="2:15">
      <c r="B122" s="13" t="s">
        <v>1171</v>
      </c>
      <c r="C122" s="14"/>
      <c r="D122" s="21"/>
      <c r="E122" s="13"/>
      <c r="F122" s="13"/>
      <c r="G122" s="13"/>
      <c r="H122" s="13"/>
      <c r="I122" s="15">
        <v>26141175.510000002</v>
      </c>
      <c r="L122" s="15">
        <v>95260.87</v>
      </c>
      <c r="N122" s="16">
        <v>7.0599999999999996E-2</v>
      </c>
      <c r="O122" s="16">
        <v>1.9599999999999999E-2</v>
      </c>
    </row>
    <row r="123" spans="2:15">
      <c r="B123" s="6" t="s">
        <v>1172</v>
      </c>
      <c r="C123" s="17">
        <v>726018</v>
      </c>
      <c r="D123" s="18" t="s">
        <v>183</v>
      </c>
      <c r="E123" s="6"/>
      <c r="F123" s="18">
        <v>520025636</v>
      </c>
      <c r="G123" s="6" t="s">
        <v>256</v>
      </c>
      <c r="H123" s="6" t="s">
        <v>104</v>
      </c>
      <c r="I123" s="7">
        <v>72029.03</v>
      </c>
      <c r="J123" s="7">
        <v>730.7</v>
      </c>
      <c r="K123" s="7">
        <v>5.21</v>
      </c>
      <c r="L123" s="7">
        <v>531.53</v>
      </c>
      <c r="M123" s="8">
        <v>1E-3</v>
      </c>
      <c r="N123" s="8">
        <v>4.0000000000000002E-4</v>
      </c>
      <c r="O123" s="8">
        <v>1E-4</v>
      </c>
    </row>
    <row r="124" spans="2:15">
      <c r="B124" s="6" t="s">
        <v>1173</v>
      </c>
      <c r="C124" s="17">
        <v>209015</v>
      </c>
      <c r="D124" s="18" t="s">
        <v>183</v>
      </c>
      <c r="E124" s="6"/>
      <c r="F124" s="18">
        <v>520030677</v>
      </c>
      <c r="G124" s="6" t="s">
        <v>308</v>
      </c>
      <c r="H124" s="6" t="s">
        <v>104</v>
      </c>
      <c r="I124" s="7">
        <v>23785.88</v>
      </c>
      <c r="J124" s="7">
        <v>2251</v>
      </c>
      <c r="K124" s="7">
        <v>0</v>
      </c>
      <c r="L124" s="7">
        <v>535.41999999999996</v>
      </c>
      <c r="M124" s="8">
        <v>1.2999999999999999E-3</v>
      </c>
      <c r="N124" s="8">
        <v>4.0000000000000002E-4</v>
      </c>
      <c r="O124" s="8">
        <v>1E-4</v>
      </c>
    </row>
    <row r="125" spans="2:15">
      <c r="B125" s="6" t="s">
        <v>1174</v>
      </c>
      <c r="C125" s="17">
        <v>1080753</v>
      </c>
      <c r="D125" s="18" t="s">
        <v>183</v>
      </c>
      <c r="E125" s="6"/>
      <c r="F125" s="18">
        <v>520042219</v>
      </c>
      <c r="G125" s="6" t="s">
        <v>330</v>
      </c>
      <c r="H125" s="6" t="s">
        <v>104</v>
      </c>
      <c r="I125" s="7">
        <v>29341.65</v>
      </c>
      <c r="J125" s="7">
        <v>6464</v>
      </c>
      <c r="K125" s="7">
        <v>0</v>
      </c>
      <c r="L125" s="7">
        <v>1896.64</v>
      </c>
      <c r="M125" s="8">
        <v>2.8999999999999998E-3</v>
      </c>
      <c r="N125" s="8">
        <v>1.4E-3</v>
      </c>
      <c r="O125" s="8">
        <v>4.0000000000000002E-4</v>
      </c>
    </row>
    <row r="126" spans="2:15">
      <c r="B126" s="6" t="s">
        <v>1175</v>
      </c>
      <c r="C126" s="17">
        <v>1094283</v>
      </c>
      <c r="D126" s="18" t="s">
        <v>183</v>
      </c>
      <c r="E126" s="6"/>
      <c r="F126" s="18">
        <v>511786378</v>
      </c>
      <c r="G126" s="6" t="s">
        <v>330</v>
      </c>
      <c r="H126" s="6" t="s">
        <v>104</v>
      </c>
      <c r="I126" s="7">
        <v>32711.25</v>
      </c>
      <c r="J126" s="7">
        <v>1535</v>
      </c>
      <c r="K126" s="7">
        <v>0</v>
      </c>
      <c r="L126" s="7">
        <v>502.12</v>
      </c>
      <c r="M126" s="8">
        <v>3.0999999999999999E-3</v>
      </c>
      <c r="N126" s="8">
        <v>4.0000000000000002E-4</v>
      </c>
      <c r="O126" s="8">
        <v>1E-4</v>
      </c>
    </row>
    <row r="127" spans="2:15">
      <c r="B127" s="6" t="s">
        <v>1176</v>
      </c>
      <c r="C127" s="17">
        <v>10961489</v>
      </c>
      <c r="D127" s="18" t="s">
        <v>183</v>
      </c>
      <c r="E127" s="6"/>
      <c r="F127" s="6">
        <v>510289564</v>
      </c>
      <c r="G127" s="6" t="s">
        <v>330</v>
      </c>
      <c r="H127" s="6" t="s">
        <v>104</v>
      </c>
      <c r="I127" s="7">
        <v>8055.11</v>
      </c>
      <c r="J127" s="7">
        <v>295.73</v>
      </c>
      <c r="K127" s="7">
        <v>0</v>
      </c>
      <c r="L127" s="7">
        <v>23.82</v>
      </c>
      <c r="M127" s="8">
        <v>2.0000000000000001E-4</v>
      </c>
      <c r="N127" s="8">
        <v>0</v>
      </c>
      <c r="O127" s="8">
        <v>0</v>
      </c>
    </row>
    <row r="128" spans="2:15">
      <c r="B128" s="6" t="s">
        <v>1177</v>
      </c>
      <c r="C128" s="17">
        <v>1147487</v>
      </c>
      <c r="D128" s="18" t="s">
        <v>183</v>
      </c>
      <c r="E128" s="6"/>
      <c r="F128" s="18">
        <v>515809499</v>
      </c>
      <c r="G128" s="6" t="s">
        <v>330</v>
      </c>
      <c r="H128" s="6" t="s">
        <v>104</v>
      </c>
      <c r="I128" s="7">
        <v>2103.4</v>
      </c>
      <c r="J128" s="7">
        <v>36250</v>
      </c>
      <c r="K128" s="7">
        <v>0</v>
      </c>
      <c r="L128" s="7">
        <v>762.48</v>
      </c>
      <c r="M128" s="8">
        <v>1.8E-3</v>
      </c>
      <c r="N128" s="8">
        <v>5.9999999999999995E-4</v>
      </c>
      <c r="O128" s="8">
        <v>2.0000000000000001E-4</v>
      </c>
    </row>
    <row r="129" spans="2:15">
      <c r="B129" s="6" t="s">
        <v>1178</v>
      </c>
      <c r="C129" s="17">
        <v>1104785</v>
      </c>
      <c r="D129" s="18" t="s">
        <v>183</v>
      </c>
      <c r="E129" s="6"/>
      <c r="F129" s="18">
        <v>512398017</v>
      </c>
      <c r="G129" s="6" t="s">
        <v>330</v>
      </c>
      <c r="H129" s="6" t="s">
        <v>104</v>
      </c>
      <c r="I129" s="7">
        <v>61739.73</v>
      </c>
      <c r="J129" s="7">
        <v>266</v>
      </c>
      <c r="K129" s="7">
        <v>0</v>
      </c>
      <c r="L129" s="7">
        <v>164.23</v>
      </c>
      <c r="M129" s="8">
        <v>4.3E-3</v>
      </c>
      <c r="N129" s="8">
        <v>1E-4</v>
      </c>
      <c r="O129" s="8">
        <v>0</v>
      </c>
    </row>
    <row r="130" spans="2:15">
      <c r="B130" s="6" t="s">
        <v>1179</v>
      </c>
      <c r="C130" s="17">
        <v>701006777</v>
      </c>
      <c r="D130" s="18" t="s">
        <v>183</v>
      </c>
      <c r="E130" s="6" t="s">
        <v>728</v>
      </c>
      <c r="F130" s="6">
        <v>550010466</v>
      </c>
      <c r="G130" s="6" t="s">
        <v>330</v>
      </c>
      <c r="H130" s="6" t="s">
        <v>104</v>
      </c>
      <c r="I130" s="7">
        <v>8119.67</v>
      </c>
      <c r="J130" s="7">
        <v>100</v>
      </c>
      <c r="K130" s="7">
        <v>0</v>
      </c>
      <c r="L130" s="7">
        <v>8.1199999999999992</v>
      </c>
      <c r="N130" s="8">
        <v>0</v>
      </c>
      <c r="O130" s="8">
        <v>0</v>
      </c>
    </row>
    <row r="131" spans="2:15">
      <c r="B131" s="6" t="s">
        <v>1180</v>
      </c>
      <c r="C131" s="17">
        <v>103010</v>
      </c>
      <c r="D131" s="18" t="s">
        <v>183</v>
      </c>
      <c r="E131" s="6"/>
      <c r="F131" s="18">
        <v>520041187</v>
      </c>
      <c r="G131" s="6" t="s">
        <v>330</v>
      </c>
      <c r="H131" s="6" t="s">
        <v>104</v>
      </c>
      <c r="I131" s="7">
        <v>678765.85</v>
      </c>
      <c r="J131" s="7">
        <v>219</v>
      </c>
      <c r="K131" s="7">
        <v>0</v>
      </c>
      <c r="L131" s="7">
        <v>1486.5</v>
      </c>
      <c r="M131" s="8">
        <v>6.4999999999999997E-3</v>
      </c>
      <c r="N131" s="8">
        <v>1.1000000000000001E-3</v>
      </c>
      <c r="O131" s="8">
        <v>2.9999999999999997E-4</v>
      </c>
    </row>
    <row r="132" spans="2:15">
      <c r="B132" s="6" t="s">
        <v>1181</v>
      </c>
      <c r="C132" s="17">
        <v>253013</v>
      </c>
      <c r="D132" s="18" t="s">
        <v>183</v>
      </c>
      <c r="E132" s="6"/>
      <c r="F132" s="18">
        <v>520036195</v>
      </c>
      <c r="G132" s="6" t="s">
        <v>330</v>
      </c>
      <c r="H132" s="6" t="s">
        <v>104</v>
      </c>
      <c r="I132" s="7">
        <v>71737.279999999999</v>
      </c>
      <c r="J132" s="7">
        <v>1581</v>
      </c>
      <c r="K132" s="7">
        <v>74.75</v>
      </c>
      <c r="L132" s="7">
        <v>1208.92</v>
      </c>
      <c r="M132" s="8">
        <v>5.0000000000000001E-3</v>
      </c>
      <c r="N132" s="8">
        <v>8.9999999999999998E-4</v>
      </c>
      <c r="O132" s="8">
        <v>2.0000000000000001E-4</v>
      </c>
    </row>
    <row r="133" spans="2:15">
      <c r="B133" s="6" t="s">
        <v>1182</v>
      </c>
      <c r="C133" s="17">
        <v>1129444</v>
      </c>
      <c r="D133" s="18" t="s">
        <v>183</v>
      </c>
      <c r="E133" s="6"/>
      <c r="F133" s="18">
        <v>513660373</v>
      </c>
      <c r="G133" s="6" t="s">
        <v>330</v>
      </c>
      <c r="H133" s="6" t="s">
        <v>104</v>
      </c>
      <c r="I133" s="7">
        <v>146273.35</v>
      </c>
      <c r="J133" s="7">
        <v>725</v>
      </c>
      <c r="K133" s="7">
        <v>50.21</v>
      </c>
      <c r="L133" s="7">
        <v>1110.69</v>
      </c>
      <c r="M133" s="8">
        <v>3.7000000000000002E-3</v>
      </c>
      <c r="N133" s="8">
        <v>8.0000000000000004E-4</v>
      </c>
      <c r="O133" s="8">
        <v>2.0000000000000001E-4</v>
      </c>
    </row>
    <row r="134" spans="2:15">
      <c r="B134" s="6" t="s">
        <v>1183</v>
      </c>
      <c r="C134" s="17">
        <v>1104959</v>
      </c>
      <c r="D134" s="18" t="s">
        <v>183</v>
      </c>
      <c r="E134" s="6"/>
      <c r="F134" s="18">
        <v>513389270</v>
      </c>
      <c r="G134" s="6" t="s">
        <v>330</v>
      </c>
      <c r="H134" s="6" t="s">
        <v>104</v>
      </c>
      <c r="I134" s="7">
        <v>1016340.96</v>
      </c>
      <c r="J134" s="7">
        <v>96.9</v>
      </c>
      <c r="K134" s="7">
        <v>0</v>
      </c>
      <c r="L134" s="7">
        <v>984.83</v>
      </c>
      <c r="M134" s="8">
        <v>5.7999999999999996E-3</v>
      </c>
      <c r="N134" s="8">
        <v>6.9999999999999999E-4</v>
      </c>
      <c r="O134" s="8">
        <v>2.0000000000000001E-4</v>
      </c>
    </row>
    <row r="135" spans="2:15">
      <c r="B135" s="6" t="s">
        <v>1184</v>
      </c>
      <c r="C135" s="17">
        <v>1105097</v>
      </c>
      <c r="D135" s="18" t="s">
        <v>183</v>
      </c>
      <c r="E135" s="6"/>
      <c r="F135" s="18">
        <v>511725459</v>
      </c>
      <c r="G135" s="6" t="s">
        <v>330</v>
      </c>
      <c r="H135" s="6" t="s">
        <v>104</v>
      </c>
      <c r="I135" s="7">
        <v>67534.16</v>
      </c>
      <c r="J135" s="7">
        <v>4760</v>
      </c>
      <c r="K135" s="7">
        <v>0</v>
      </c>
      <c r="L135" s="7">
        <v>3214.63</v>
      </c>
      <c r="M135" s="8">
        <v>3.2000000000000002E-3</v>
      </c>
      <c r="N135" s="8">
        <v>2.3999999999999998E-3</v>
      </c>
      <c r="O135" s="8">
        <v>6.9999999999999999E-4</v>
      </c>
    </row>
    <row r="136" spans="2:15">
      <c r="B136" s="6" t="s">
        <v>1185</v>
      </c>
      <c r="C136" s="17">
        <v>701006843</v>
      </c>
      <c r="D136" s="18" t="s">
        <v>183</v>
      </c>
      <c r="E136" s="6" t="s">
        <v>728</v>
      </c>
      <c r="F136" s="6">
        <v>550011373</v>
      </c>
      <c r="G136" s="6" t="s">
        <v>330</v>
      </c>
      <c r="H136" s="6" t="s">
        <v>104</v>
      </c>
      <c r="I136" s="7">
        <v>6228.75</v>
      </c>
      <c r="J136" s="7">
        <v>100</v>
      </c>
      <c r="K136" s="7">
        <v>0</v>
      </c>
      <c r="L136" s="7">
        <v>6.23</v>
      </c>
      <c r="N136" s="8">
        <v>0</v>
      </c>
      <c r="O136" s="8">
        <v>0</v>
      </c>
    </row>
    <row r="137" spans="2:15">
      <c r="B137" s="6" t="s">
        <v>1186</v>
      </c>
      <c r="C137" s="17">
        <v>11238509</v>
      </c>
      <c r="D137" s="18" t="s">
        <v>183</v>
      </c>
      <c r="E137" s="6" t="s">
        <v>728</v>
      </c>
      <c r="F137" s="6">
        <v>514065283</v>
      </c>
      <c r="G137" s="6" t="s">
        <v>330</v>
      </c>
      <c r="H137" s="6" t="s">
        <v>104</v>
      </c>
      <c r="I137" s="7">
        <v>805.75</v>
      </c>
      <c r="J137" s="7">
        <v>1640.72</v>
      </c>
      <c r="K137" s="7">
        <v>0</v>
      </c>
      <c r="L137" s="7">
        <v>13.22</v>
      </c>
      <c r="M137" s="8">
        <v>0</v>
      </c>
      <c r="N137" s="8">
        <v>0</v>
      </c>
      <c r="O137" s="8">
        <v>0</v>
      </c>
    </row>
    <row r="138" spans="2:15">
      <c r="B138" s="6" t="s">
        <v>1187</v>
      </c>
      <c r="C138" s="17">
        <v>1139617</v>
      </c>
      <c r="D138" s="18" t="s">
        <v>183</v>
      </c>
      <c r="E138" s="6"/>
      <c r="F138" s="18">
        <v>510490071</v>
      </c>
      <c r="G138" s="6" t="s">
        <v>277</v>
      </c>
      <c r="H138" s="6" t="s">
        <v>104</v>
      </c>
      <c r="I138" s="7">
        <v>4280.9799999999996</v>
      </c>
      <c r="J138" s="7">
        <v>480.4</v>
      </c>
      <c r="K138" s="7">
        <v>0.21</v>
      </c>
      <c r="L138" s="7">
        <v>20.78</v>
      </c>
      <c r="M138" s="8">
        <v>1E-4</v>
      </c>
      <c r="N138" s="8">
        <v>0</v>
      </c>
      <c r="O138" s="8">
        <v>0</v>
      </c>
    </row>
    <row r="139" spans="2:15">
      <c r="B139" s="6" t="s">
        <v>1188</v>
      </c>
      <c r="C139" s="17">
        <v>1087824</v>
      </c>
      <c r="D139" s="18" t="s">
        <v>183</v>
      </c>
      <c r="E139" s="6"/>
      <c r="F139" s="18">
        <v>520017146</v>
      </c>
      <c r="G139" s="6" t="s">
        <v>277</v>
      </c>
      <c r="H139" s="6" t="s">
        <v>104</v>
      </c>
      <c r="I139" s="7">
        <v>2123005.5699999998</v>
      </c>
      <c r="J139" s="7">
        <v>93.7</v>
      </c>
      <c r="K139" s="7">
        <v>0</v>
      </c>
      <c r="L139" s="7">
        <v>1989.26</v>
      </c>
      <c r="M139" s="8">
        <v>4.3E-3</v>
      </c>
      <c r="N139" s="8">
        <v>1.5E-3</v>
      </c>
      <c r="O139" s="8">
        <v>4.0000000000000002E-4</v>
      </c>
    </row>
    <row r="140" spans="2:15">
      <c r="B140" s="6" t="s">
        <v>1189</v>
      </c>
      <c r="C140" s="17">
        <v>1156280</v>
      </c>
      <c r="D140" s="18" t="s">
        <v>183</v>
      </c>
      <c r="E140" s="6"/>
      <c r="F140" s="18">
        <v>510095987</v>
      </c>
      <c r="G140" s="6" t="s">
        <v>277</v>
      </c>
      <c r="H140" s="6" t="s">
        <v>104</v>
      </c>
      <c r="I140" s="7">
        <v>269534.94</v>
      </c>
      <c r="J140" s="7">
        <v>617.4</v>
      </c>
      <c r="K140" s="7">
        <v>0</v>
      </c>
      <c r="L140" s="7">
        <v>1664.11</v>
      </c>
      <c r="M140" s="8">
        <v>3.3999999999999998E-3</v>
      </c>
      <c r="N140" s="8">
        <v>1.1999999999999999E-3</v>
      </c>
      <c r="O140" s="8">
        <v>2.9999999999999997E-4</v>
      </c>
    </row>
    <row r="141" spans="2:15">
      <c r="B141" s="6" t="s">
        <v>1190</v>
      </c>
      <c r="C141" s="17">
        <v>1141316</v>
      </c>
      <c r="D141" s="18" t="s">
        <v>183</v>
      </c>
      <c r="E141" s="6"/>
      <c r="F141" s="18">
        <v>513342444</v>
      </c>
      <c r="G141" s="6" t="s">
        <v>277</v>
      </c>
      <c r="H141" s="6" t="s">
        <v>104</v>
      </c>
      <c r="I141" s="7">
        <v>612455.82999999996</v>
      </c>
      <c r="J141" s="7">
        <v>162.1</v>
      </c>
      <c r="K141" s="7">
        <v>0</v>
      </c>
      <c r="L141" s="7">
        <v>992.79</v>
      </c>
      <c r="M141" s="8">
        <v>5.1000000000000004E-3</v>
      </c>
      <c r="N141" s="8">
        <v>6.9999999999999999E-4</v>
      </c>
      <c r="O141" s="8">
        <v>2.0000000000000001E-4</v>
      </c>
    </row>
    <row r="142" spans="2:15">
      <c r="B142" s="6" t="s">
        <v>1191</v>
      </c>
      <c r="C142" s="17">
        <v>3140139</v>
      </c>
      <c r="D142" s="18" t="s">
        <v>183</v>
      </c>
      <c r="E142" s="6"/>
      <c r="F142" s="6">
        <v>520037565</v>
      </c>
      <c r="G142" s="6" t="s">
        <v>277</v>
      </c>
      <c r="H142" s="6" t="s">
        <v>104</v>
      </c>
      <c r="I142" s="7">
        <v>8126.32</v>
      </c>
      <c r="J142" s="7">
        <v>19039.13</v>
      </c>
      <c r="K142" s="7">
        <v>0</v>
      </c>
      <c r="L142" s="7">
        <v>1547.18</v>
      </c>
      <c r="M142" s="8">
        <v>1.5E-3</v>
      </c>
      <c r="N142" s="8">
        <v>1.1000000000000001E-3</v>
      </c>
      <c r="O142" s="8">
        <v>2.9999999999999997E-4</v>
      </c>
    </row>
    <row r="143" spans="2:15">
      <c r="B143" s="6" t="s">
        <v>1192</v>
      </c>
      <c r="C143" s="17">
        <v>543017</v>
      </c>
      <c r="D143" s="18" t="s">
        <v>183</v>
      </c>
      <c r="E143" s="6"/>
      <c r="F143" s="18">
        <v>520040700</v>
      </c>
      <c r="G143" s="6" t="s">
        <v>277</v>
      </c>
      <c r="H143" s="6" t="s">
        <v>104</v>
      </c>
      <c r="I143" s="7">
        <v>74389.61</v>
      </c>
      <c r="J143" s="7">
        <v>1290</v>
      </c>
      <c r="K143" s="7">
        <v>0</v>
      </c>
      <c r="L143" s="7">
        <v>959.63</v>
      </c>
      <c r="M143" s="8">
        <v>4.5999999999999999E-3</v>
      </c>
      <c r="N143" s="8">
        <v>6.9999999999999999E-4</v>
      </c>
      <c r="O143" s="8">
        <v>2.0000000000000001E-4</v>
      </c>
    </row>
    <row r="144" spans="2:15">
      <c r="B144" s="6" t="s">
        <v>1193</v>
      </c>
      <c r="C144" s="17">
        <v>1140151</v>
      </c>
      <c r="D144" s="18" t="s">
        <v>183</v>
      </c>
      <c r="E144" s="6"/>
      <c r="F144" s="18">
        <v>512568668</v>
      </c>
      <c r="G144" s="6" t="s">
        <v>277</v>
      </c>
      <c r="H144" s="6" t="s">
        <v>104</v>
      </c>
      <c r="I144" s="7">
        <v>1613248.17</v>
      </c>
      <c r="J144" s="7">
        <v>117.5</v>
      </c>
      <c r="K144" s="7">
        <v>69.14</v>
      </c>
      <c r="L144" s="7">
        <v>1964.71</v>
      </c>
      <c r="M144" s="8">
        <v>4.5999999999999999E-3</v>
      </c>
      <c r="N144" s="8">
        <v>1.5E-3</v>
      </c>
      <c r="O144" s="8">
        <v>4.0000000000000002E-4</v>
      </c>
    </row>
    <row r="145" spans="2:15">
      <c r="B145" s="6" t="s">
        <v>1194</v>
      </c>
      <c r="C145" s="17">
        <v>1095785</v>
      </c>
      <c r="D145" s="18" t="s">
        <v>183</v>
      </c>
      <c r="E145" s="6"/>
      <c r="F145" s="18">
        <v>511687568</v>
      </c>
      <c r="G145" s="6" t="s">
        <v>277</v>
      </c>
      <c r="H145" s="6" t="s">
        <v>104</v>
      </c>
      <c r="I145" s="7">
        <v>28028.18</v>
      </c>
      <c r="J145" s="7">
        <v>571.20000000000005</v>
      </c>
      <c r="K145" s="7">
        <v>0</v>
      </c>
      <c r="L145" s="7">
        <v>160.1</v>
      </c>
      <c r="M145" s="8">
        <v>2E-3</v>
      </c>
      <c r="N145" s="8">
        <v>1E-4</v>
      </c>
      <c r="O145" s="8">
        <v>0</v>
      </c>
    </row>
    <row r="146" spans="2:15">
      <c r="B146" s="6" t="s">
        <v>1195</v>
      </c>
      <c r="C146" s="17">
        <v>1138379</v>
      </c>
      <c r="D146" s="18" t="s">
        <v>183</v>
      </c>
      <c r="E146" s="6"/>
      <c r="F146" s="18">
        <v>515158665</v>
      </c>
      <c r="G146" s="6" t="s">
        <v>277</v>
      </c>
      <c r="H146" s="6" t="s">
        <v>104</v>
      </c>
      <c r="I146" s="7">
        <v>59744.87</v>
      </c>
      <c r="J146" s="7">
        <v>1369</v>
      </c>
      <c r="K146" s="7">
        <v>0</v>
      </c>
      <c r="L146" s="7">
        <v>817.91</v>
      </c>
      <c r="M146" s="8">
        <v>7.1999999999999998E-3</v>
      </c>
      <c r="N146" s="8">
        <v>5.9999999999999995E-4</v>
      </c>
      <c r="O146" s="8">
        <v>2.0000000000000001E-4</v>
      </c>
    </row>
    <row r="147" spans="2:15">
      <c r="B147" s="6" t="s">
        <v>1196</v>
      </c>
      <c r="C147" s="17">
        <v>1080985</v>
      </c>
      <c r="D147" s="18" t="s">
        <v>183</v>
      </c>
      <c r="E147" s="6"/>
      <c r="F147" s="18">
        <v>520042482</v>
      </c>
      <c r="G147" s="6" t="s">
        <v>569</v>
      </c>
      <c r="H147" s="6" t="s">
        <v>104</v>
      </c>
      <c r="I147" s="7">
        <v>13945.59</v>
      </c>
      <c r="J147" s="7">
        <v>5500</v>
      </c>
      <c r="K147" s="7">
        <v>0</v>
      </c>
      <c r="L147" s="7">
        <v>767.01</v>
      </c>
      <c r="M147" s="8">
        <v>2.0000000000000001E-4</v>
      </c>
      <c r="N147" s="8">
        <v>5.9999999999999995E-4</v>
      </c>
      <c r="O147" s="8">
        <v>2.0000000000000001E-4</v>
      </c>
    </row>
    <row r="148" spans="2:15">
      <c r="B148" s="6" t="s">
        <v>1197</v>
      </c>
      <c r="C148" s="17">
        <v>373019</v>
      </c>
      <c r="D148" s="18" t="s">
        <v>183</v>
      </c>
      <c r="E148" s="6"/>
      <c r="F148" s="18">
        <v>520038274</v>
      </c>
      <c r="G148" s="6" t="s">
        <v>273</v>
      </c>
      <c r="H148" s="6" t="s">
        <v>104</v>
      </c>
      <c r="I148" s="7">
        <v>348678.95</v>
      </c>
      <c r="J148" s="7">
        <v>212.6</v>
      </c>
      <c r="K148" s="7">
        <v>0</v>
      </c>
      <c r="L148" s="7">
        <v>741.29</v>
      </c>
      <c r="M148" s="8">
        <v>1.8E-3</v>
      </c>
      <c r="N148" s="8">
        <v>5.0000000000000001E-4</v>
      </c>
      <c r="O148" s="8">
        <v>2.0000000000000001E-4</v>
      </c>
    </row>
    <row r="149" spans="2:15">
      <c r="B149" s="6" t="s">
        <v>1198</v>
      </c>
      <c r="C149" s="17">
        <v>505016</v>
      </c>
      <c r="D149" s="18" t="s">
        <v>183</v>
      </c>
      <c r="E149" s="6"/>
      <c r="F149" s="18">
        <v>520039066</v>
      </c>
      <c r="G149" s="6" t="s">
        <v>273</v>
      </c>
      <c r="H149" s="6" t="s">
        <v>104</v>
      </c>
      <c r="I149" s="7">
        <v>75289.710000000006</v>
      </c>
      <c r="J149" s="7">
        <v>7923</v>
      </c>
      <c r="K149" s="7">
        <v>0</v>
      </c>
      <c r="L149" s="7">
        <v>5965.2</v>
      </c>
      <c r="M149" s="8">
        <v>1.9E-3</v>
      </c>
      <c r="N149" s="8">
        <v>4.4000000000000003E-3</v>
      </c>
      <c r="O149" s="8">
        <v>1.1999999999999999E-3</v>
      </c>
    </row>
    <row r="150" spans="2:15">
      <c r="B150" s="6" t="s">
        <v>1199</v>
      </c>
      <c r="C150" s="17">
        <v>771014</v>
      </c>
      <c r="D150" s="18" t="s">
        <v>183</v>
      </c>
      <c r="E150" s="6"/>
      <c r="F150" s="18">
        <v>520032178</v>
      </c>
      <c r="G150" s="6" t="s">
        <v>273</v>
      </c>
      <c r="H150" s="6" t="s">
        <v>104</v>
      </c>
      <c r="I150" s="7">
        <v>2099.37</v>
      </c>
      <c r="J150" s="7">
        <v>2419</v>
      </c>
      <c r="K150" s="7">
        <v>0</v>
      </c>
      <c r="L150" s="7">
        <v>50.78</v>
      </c>
      <c r="M150" s="8">
        <v>4.0000000000000002E-4</v>
      </c>
      <c r="N150" s="8">
        <v>0</v>
      </c>
      <c r="O150" s="8">
        <v>0</v>
      </c>
    </row>
    <row r="151" spans="2:15">
      <c r="B151" s="6" t="s">
        <v>1200</v>
      </c>
      <c r="C151" s="17">
        <v>1097948</v>
      </c>
      <c r="D151" s="18" t="s">
        <v>183</v>
      </c>
      <c r="E151" s="6"/>
      <c r="F151" s="18">
        <v>520034760</v>
      </c>
      <c r="G151" s="6" t="s">
        <v>273</v>
      </c>
      <c r="H151" s="6" t="s">
        <v>104</v>
      </c>
      <c r="I151" s="7">
        <v>17296.39</v>
      </c>
      <c r="J151" s="7">
        <v>6998</v>
      </c>
      <c r="K151" s="7">
        <v>0</v>
      </c>
      <c r="L151" s="7">
        <v>1210.4000000000001</v>
      </c>
      <c r="M151" s="8">
        <v>1.4E-3</v>
      </c>
      <c r="N151" s="8">
        <v>8.9999999999999998E-4</v>
      </c>
      <c r="O151" s="8">
        <v>2.0000000000000001E-4</v>
      </c>
    </row>
    <row r="152" spans="2:15">
      <c r="B152" s="6" t="s">
        <v>1201</v>
      </c>
      <c r="C152" s="17">
        <v>1116177</v>
      </c>
      <c r="D152" s="18" t="s">
        <v>183</v>
      </c>
      <c r="E152" s="6"/>
      <c r="F152" s="18">
        <v>513627901</v>
      </c>
      <c r="G152" s="6" t="s">
        <v>273</v>
      </c>
      <c r="H152" s="6" t="s">
        <v>104</v>
      </c>
      <c r="I152" s="7">
        <v>109842.4</v>
      </c>
      <c r="J152" s="7">
        <v>86</v>
      </c>
      <c r="K152" s="7">
        <v>0</v>
      </c>
      <c r="L152" s="7">
        <v>94.46</v>
      </c>
      <c r="M152" s="8">
        <v>3.7000000000000002E-3</v>
      </c>
      <c r="N152" s="8">
        <v>1E-4</v>
      </c>
      <c r="O152" s="8">
        <v>0</v>
      </c>
    </row>
    <row r="153" spans="2:15">
      <c r="B153" s="6" t="s">
        <v>1202</v>
      </c>
      <c r="C153" s="17">
        <v>1109966</v>
      </c>
      <c r="D153" s="18" t="s">
        <v>183</v>
      </c>
      <c r="E153" s="6"/>
      <c r="F153" s="18">
        <v>512096793</v>
      </c>
      <c r="G153" s="6" t="s">
        <v>273</v>
      </c>
      <c r="H153" s="6" t="s">
        <v>104</v>
      </c>
      <c r="I153" s="7">
        <v>167128.44</v>
      </c>
      <c r="J153" s="7">
        <v>1451</v>
      </c>
      <c r="K153" s="7">
        <v>0</v>
      </c>
      <c r="L153" s="7">
        <v>2425.0300000000002</v>
      </c>
      <c r="M153" s="8">
        <v>3.5999999999999999E-3</v>
      </c>
      <c r="N153" s="8">
        <v>1.8E-3</v>
      </c>
      <c r="O153" s="8">
        <v>5.0000000000000001E-4</v>
      </c>
    </row>
    <row r="154" spans="2:15">
      <c r="B154" s="6" t="s">
        <v>1203</v>
      </c>
      <c r="C154" s="17">
        <v>1139195</v>
      </c>
      <c r="D154" s="18" t="s">
        <v>183</v>
      </c>
      <c r="E154" s="6"/>
      <c r="F154" s="18">
        <v>515434074</v>
      </c>
      <c r="G154" s="6" t="s">
        <v>273</v>
      </c>
      <c r="H154" s="6" t="s">
        <v>104</v>
      </c>
      <c r="I154" s="7">
        <v>11025861</v>
      </c>
      <c r="J154" s="7">
        <v>89</v>
      </c>
      <c r="K154" s="7">
        <v>0</v>
      </c>
      <c r="L154" s="7">
        <v>9813.02</v>
      </c>
      <c r="M154" s="8">
        <v>3.2500000000000001E-2</v>
      </c>
      <c r="N154" s="8">
        <v>7.3000000000000001E-3</v>
      </c>
      <c r="O154" s="8">
        <v>2E-3</v>
      </c>
    </row>
    <row r="155" spans="2:15">
      <c r="B155" s="6" t="s">
        <v>1204</v>
      </c>
      <c r="C155" s="17">
        <v>1108638</v>
      </c>
      <c r="D155" s="18" t="s">
        <v>183</v>
      </c>
      <c r="E155" s="6"/>
      <c r="F155" s="6">
        <v>1502</v>
      </c>
      <c r="G155" s="6" t="s">
        <v>273</v>
      </c>
      <c r="H155" s="6" t="s">
        <v>104</v>
      </c>
      <c r="I155" s="7">
        <v>575845.69999999995</v>
      </c>
      <c r="J155" s="7">
        <v>41.2</v>
      </c>
      <c r="K155" s="7">
        <v>0</v>
      </c>
      <c r="L155" s="7">
        <v>237.25</v>
      </c>
      <c r="M155" s="8">
        <v>6.1000000000000004E-3</v>
      </c>
      <c r="N155" s="8">
        <v>2.0000000000000001E-4</v>
      </c>
      <c r="O155" s="8">
        <v>0</v>
      </c>
    </row>
    <row r="156" spans="2:15">
      <c r="B156" s="6" t="s">
        <v>1205</v>
      </c>
      <c r="C156" s="17">
        <v>155036</v>
      </c>
      <c r="D156" s="18" t="s">
        <v>183</v>
      </c>
      <c r="E156" s="6"/>
      <c r="F156" s="18">
        <v>520034505</v>
      </c>
      <c r="G156" s="6" t="s">
        <v>273</v>
      </c>
      <c r="H156" s="6" t="s">
        <v>104</v>
      </c>
      <c r="I156" s="7">
        <v>3462.84</v>
      </c>
      <c r="J156" s="7">
        <v>45600</v>
      </c>
      <c r="K156" s="7">
        <v>0</v>
      </c>
      <c r="L156" s="7">
        <v>1579.06</v>
      </c>
      <c r="M156" s="8">
        <v>3.3999999999999998E-3</v>
      </c>
      <c r="N156" s="8">
        <v>1.1999999999999999E-3</v>
      </c>
      <c r="O156" s="8">
        <v>2.9999999999999997E-4</v>
      </c>
    </row>
    <row r="157" spans="2:15">
      <c r="B157" s="6" t="s">
        <v>1206</v>
      </c>
      <c r="C157" s="17">
        <v>1140243</v>
      </c>
      <c r="D157" s="18" t="s">
        <v>183</v>
      </c>
      <c r="E157" s="6"/>
      <c r="F157" s="18">
        <v>511301665</v>
      </c>
      <c r="G157" s="6" t="s">
        <v>273</v>
      </c>
      <c r="H157" s="6" t="s">
        <v>104</v>
      </c>
      <c r="I157" s="7">
        <v>242173.26</v>
      </c>
      <c r="J157" s="7">
        <v>420.1</v>
      </c>
      <c r="K157" s="7">
        <v>26.21</v>
      </c>
      <c r="L157" s="7">
        <v>1043.58</v>
      </c>
      <c r="M157" s="8">
        <v>2.8999999999999998E-3</v>
      </c>
      <c r="N157" s="8">
        <v>8.0000000000000004E-4</v>
      </c>
      <c r="O157" s="8">
        <v>2.0000000000000001E-4</v>
      </c>
    </row>
    <row r="158" spans="2:15">
      <c r="B158" s="6" t="s">
        <v>1207</v>
      </c>
      <c r="C158" s="17">
        <v>1106749</v>
      </c>
      <c r="D158" s="18" t="s">
        <v>183</v>
      </c>
      <c r="E158" s="6"/>
      <c r="F158" s="18">
        <v>512726712</v>
      </c>
      <c r="G158" s="6" t="s">
        <v>273</v>
      </c>
      <c r="H158" s="6" t="s">
        <v>104</v>
      </c>
      <c r="I158" s="7">
        <v>8203.58</v>
      </c>
      <c r="J158" s="7">
        <v>316.2</v>
      </c>
      <c r="K158" s="7">
        <v>0</v>
      </c>
      <c r="L158" s="7">
        <v>25.94</v>
      </c>
      <c r="M158" s="8">
        <v>4.0000000000000002E-4</v>
      </c>
      <c r="N158" s="8">
        <v>0</v>
      </c>
      <c r="O158" s="8">
        <v>0</v>
      </c>
    </row>
    <row r="159" spans="2:15">
      <c r="B159" s="6" t="s">
        <v>1208</v>
      </c>
      <c r="C159" s="17">
        <v>1142355</v>
      </c>
      <c r="D159" s="18" t="s">
        <v>183</v>
      </c>
      <c r="E159" s="6"/>
      <c r="F159" s="18">
        <v>1701</v>
      </c>
      <c r="G159" s="6" t="s">
        <v>273</v>
      </c>
      <c r="H159" s="6" t="s">
        <v>104</v>
      </c>
      <c r="I159" s="7">
        <v>57497.56</v>
      </c>
      <c r="J159" s="7">
        <v>9000</v>
      </c>
      <c r="K159" s="7">
        <v>0</v>
      </c>
      <c r="L159" s="7">
        <v>5174.78</v>
      </c>
      <c r="M159" s="8">
        <v>7.1000000000000004E-3</v>
      </c>
      <c r="N159" s="8">
        <v>3.8E-3</v>
      </c>
      <c r="O159" s="8">
        <v>1.1000000000000001E-3</v>
      </c>
    </row>
    <row r="160" spans="2:15">
      <c r="B160" s="6" t="s">
        <v>1209</v>
      </c>
      <c r="C160" s="17">
        <v>1131556</v>
      </c>
      <c r="D160" s="18" t="s">
        <v>183</v>
      </c>
      <c r="E160" s="6"/>
      <c r="F160" s="18">
        <v>1613</v>
      </c>
      <c r="G160" s="6" t="s">
        <v>273</v>
      </c>
      <c r="H160" s="6" t="s">
        <v>104</v>
      </c>
      <c r="I160" s="7">
        <v>26453.279999999999</v>
      </c>
      <c r="J160" s="7">
        <v>2995</v>
      </c>
      <c r="K160" s="7">
        <v>0</v>
      </c>
      <c r="L160" s="7">
        <v>792.28</v>
      </c>
      <c r="M160" s="8">
        <v>1.6000000000000001E-3</v>
      </c>
      <c r="N160" s="8">
        <v>5.9999999999999995E-4</v>
      </c>
      <c r="O160" s="8">
        <v>2.0000000000000001E-4</v>
      </c>
    </row>
    <row r="161" spans="2:15">
      <c r="B161" s="6" t="s">
        <v>1210</v>
      </c>
      <c r="C161" s="17">
        <v>1104058</v>
      </c>
      <c r="D161" s="18" t="s">
        <v>183</v>
      </c>
      <c r="E161" s="6"/>
      <c r="F161" s="18">
        <v>512531203</v>
      </c>
      <c r="G161" s="6" t="s">
        <v>273</v>
      </c>
      <c r="H161" s="6" t="s">
        <v>104</v>
      </c>
      <c r="I161" s="7">
        <v>130441.88</v>
      </c>
      <c r="J161" s="7">
        <v>1085</v>
      </c>
      <c r="K161" s="7">
        <v>30.27</v>
      </c>
      <c r="L161" s="7">
        <v>1445.56</v>
      </c>
      <c r="M161" s="8">
        <v>7.1999999999999998E-3</v>
      </c>
      <c r="N161" s="8">
        <v>1.1000000000000001E-3</v>
      </c>
      <c r="O161" s="8">
        <v>2.9999999999999997E-4</v>
      </c>
    </row>
    <row r="162" spans="2:15">
      <c r="B162" s="6" t="s">
        <v>1211</v>
      </c>
      <c r="C162" s="17">
        <v>1210152</v>
      </c>
      <c r="D162" s="18" t="s">
        <v>183</v>
      </c>
      <c r="E162" s="6"/>
      <c r="F162" s="18">
        <v>520033457</v>
      </c>
      <c r="G162" s="6" t="s">
        <v>273</v>
      </c>
      <c r="H162" s="6" t="s">
        <v>104</v>
      </c>
      <c r="I162" s="7">
        <v>80923.22</v>
      </c>
      <c r="J162" s="7">
        <v>149.19999999999999</v>
      </c>
      <c r="K162" s="7">
        <v>0</v>
      </c>
      <c r="L162" s="7">
        <v>120.74</v>
      </c>
      <c r="M162" s="8">
        <v>5.0000000000000001E-4</v>
      </c>
      <c r="N162" s="8">
        <v>1E-4</v>
      </c>
      <c r="O162" s="8">
        <v>0</v>
      </c>
    </row>
    <row r="163" spans="2:15">
      <c r="B163" s="6" t="s">
        <v>1212</v>
      </c>
      <c r="C163" s="17">
        <v>1118447</v>
      </c>
      <c r="D163" s="18" t="s">
        <v>183</v>
      </c>
      <c r="E163" s="6"/>
      <c r="F163" s="18">
        <v>520041005</v>
      </c>
      <c r="G163" s="6" t="s">
        <v>273</v>
      </c>
      <c r="H163" s="6" t="s">
        <v>104</v>
      </c>
      <c r="I163" s="7">
        <v>945525.26</v>
      </c>
      <c r="J163" s="7">
        <v>195.5</v>
      </c>
      <c r="K163" s="7">
        <v>72.42</v>
      </c>
      <c r="L163" s="7">
        <v>1920.92</v>
      </c>
      <c r="M163" s="8">
        <v>5.1999999999999998E-3</v>
      </c>
      <c r="N163" s="8">
        <v>1.4E-3</v>
      </c>
      <c r="O163" s="8">
        <v>4.0000000000000002E-4</v>
      </c>
    </row>
    <row r="164" spans="2:15">
      <c r="B164" s="6" t="s">
        <v>1213</v>
      </c>
      <c r="C164" s="17">
        <v>532010</v>
      </c>
      <c r="D164" s="18" t="s">
        <v>183</v>
      </c>
      <c r="E164" s="6"/>
      <c r="F164" s="18">
        <v>520039934</v>
      </c>
      <c r="G164" s="6" t="s">
        <v>520</v>
      </c>
      <c r="H164" s="6" t="s">
        <v>104</v>
      </c>
      <c r="I164" s="7">
        <v>48580.85</v>
      </c>
      <c r="J164" s="7">
        <v>3651</v>
      </c>
      <c r="K164" s="7">
        <v>0</v>
      </c>
      <c r="L164" s="7">
        <v>1773.69</v>
      </c>
      <c r="M164" s="8">
        <v>3.0999999999999999E-3</v>
      </c>
      <c r="N164" s="8">
        <v>1.2999999999999999E-3</v>
      </c>
      <c r="O164" s="8">
        <v>4.0000000000000002E-4</v>
      </c>
    </row>
    <row r="165" spans="2:15">
      <c r="B165" s="6" t="s">
        <v>1214</v>
      </c>
      <c r="C165" s="17">
        <v>1147685</v>
      </c>
      <c r="D165" s="18" t="s">
        <v>183</v>
      </c>
      <c r="E165" s="6"/>
      <c r="F165" s="18">
        <v>515818524</v>
      </c>
      <c r="G165" s="6" t="s">
        <v>520</v>
      </c>
      <c r="H165" s="6" t="s">
        <v>104</v>
      </c>
      <c r="I165" s="7">
        <v>33631.730000000003</v>
      </c>
      <c r="J165" s="7">
        <v>4706</v>
      </c>
      <c r="K165" s="7">
        <v>0</v>
      </c>
      <c r="L165" s="7">
        <v>1582.71</v>
      </c>
      <c r="M165" s="8">
        <v>3.3999999999999998E-3</v>
      </c>
      <c r="N165" s="8">
        <v>1.1999999999999999E-3</v>
      </c>
      <c r="O165" s="8">
        <v>2.9999999999999997E-4</v>
      </c>
    </row>
    <row r="166" spans="2:15">
      <c r="B166" s="6" t="s">
        <v>1215</v>
      </c>
      <c r="C166" s="17">
        <v>280016</v>
      </c>
      <c r="D166" s="18" t="s">
        <v>183</v>
      </c>
      <c r="E166" s="6"/>
      <c r="F166" s="18">
        <v>520037649</v>
      </c>
      <c r="G166" s="6" t="s">
        <v>561</v>
      </c>
      <c r="H166" s="6" t="s">
        <v>104</v>
      </c>
      <c r="I166" s="7">
        <v>18101.48</v>
      </c>
      <c r="J166" s="7">
        <v>6806</v>
      </c>
      <c r="K166" s="7">
        <v>0</v>
      </c>
      <c r="L166" s="7">
        <v>1231.99</v>
      </c>
      <c r="M166" s="8">
        <v>2E-3</v>
      </c>
      <c r="N166" s="8">
        <v>8.9999999999999998E-4</v>
      </c>
      <c r="O166" s="8">
        <v>2.9999999999999997E-4</v>
      </c>
    </row>
    <row r="167" spans="2:15">
      <c r="B167" s="6" t="s">
        <v>1216</v>
      </c>
      <c r="C167" s="17">
        <v>536011</v>
      </c>
      <c r="D167" s="18" t="s">
        <v>183</v>
      </c>
      <c r="E167" s="6"/>
      <c r="F167" s="18">
        <v>520040346</v>
      </c>
      <c r="G167" s="6" t="s">
        <v>599</v>
      </c>
      <c r="H167" s="6" t="s">
        <v>104</v>
      </c>
      <c r="I167" s="7">
        <v>39464.85</v>
      </c>
      <c r="J167" s="7">
        <v>615.79999999999995</v>
      </c>
      <c r="K167" s="7">
        <v>0</v>
      </c>
      <c r="L167" s="7">
        <v>243.02</v>
      </c>
      <c r="M167" s="8">
        <v>2.5999999999999999E-3</v>
      </c>
      <c r="N167" s="8">
        <v>2.0000000000000001E-4</v>
      </c>
      <c r="O167" s="8">
        <v>0</v>
      </c>
    </row>
    <row r="168" spans="2:15">
      <c r="B168" s="6" t="s">
        <v>1217</v>
      </c>
      <c r="C168" s="17">
        <v>1090141</v>
      </c>
      <c r="D168" s="18" t="s">
        <v>183</v>
      </c>
      <c r="E168" s="6"/>
      <c r="F168" s="18">
        <v>511870891</v>
      </c>
      <c r="G168" s="6" t="s">
        <v>599</v>
      </c>
      <c r="H168" s="6" t="s">
        <v>104</v>
      </c>
      <c r="I168" s="7">
        <v>1250888.8700000001</v>
      </c>
      <c r="J168" s="7">
        <v>11.5</v>
      </c>
      <c r="K168" s="7">
        <v>0</v>
      </c>
      <c r="L168" s="7">
        <v>143.85</v>
      </c>
      <c r="M168" s="8">
        <v>3.0000000000000001E-3</v>
      </c>
      <c r="N168" s="8">
        <v>1E-4</v>
      </c>
      <c r="O168" s="8">
        <v>0</v>
      </c>
    </row>
    <row r="169" spans="2:15">
      <c r="B169" s="6" t="s">
        <v>1218</v>
      </c>
      <c r="C169" s="17">
        <v>299016</v>
      </c>
      <c r="D169" s="18" t="s">
        <v>183</v>
      </c>
      <c r="E169" s="6"/>
      <c r="F169" s="18">
        <v>520037458</v>
      </c>
      <c r="G169" s="6" t="s">
        <v>1135</v>
      </c>
      <c r="H169" s="6" t="s">
        <v>104</v>
      </c>
      <c r="I169" s="7">
        <v>54901.61</v>
      </c>
      <c r="J169" s="7">
        <v>214.2</v>
      </c>
      <c r="K169" s="7">
        <v>0</v>
      </c>
      <c r="L169" s="7">
        <v>117.6</v>
      </c>
      <c r="M169" s="8">
        <v>4.8999999999999998E-3</v>
      </c>
      <c r="N169" s="8">
        <v>1E-4</v>
      </c>
      <c r="O169" s="8">
        <v>0</v>
      </c>
    </row>
    <row r="170" spans="2:15">
      <c r="B170" s="6" t="s">
        <v>1219</v>
      </c>
      <c r="C170" s="17">
        <v>751032</v>
      </c>
      <c r="D170" s="18" t="s">
        <v>183</v>
      </c>
      <c r="E170" s="6"/>
      <c r="F170" s="18">
        <v>520029109</v>
      </c>
      <c r="G170" s="6" t="s">
        <v>1135</v>
      </c>
      <c r="H170" s="6" t="s">
        <v>104</v>
      </c>
      <c r="I170" s="7">
        <v>122260.45</v>
      </c>
      <c r="J170" s="7">
        <v>53.3</v>
      </c>
      <c r="K170" s="7">
        <v>0</v>
      </c>
      <c r="L170" s="7">
        <v>65.16</v>
      </c>
      <c r="M170" s="8">
        <v>6.9999999999999999E-4</v>
      </c>
      <c r="N170" s="8">
        <v>0</v>
      </c>
      <c r="O170" s="8">
        <v>0</v>
      </c>
    </row>
    <row r="171" spans="2:15">
      <c r="B171" s="6" t="s">
        <v>1220</v>
      </c>
      <c r="C171" s="17">
        <v>328013</v>
      </c>
      <c r="D171" s="18" t="s">
        <v>183</v>
      </c>
      <c r="E171" s="6"/>
      <c r="F171" s="18">
        <v>520037797</v>
      </c>
      <c r="G171" s="6" t="s">
        <v>1135</v>
      </c>
      <c r="H171" s="6" t="s">
        <v>104</v>
      </c>
      <c r="I171" s="7">
        <v>83451.789999999994</v>
      </c>
      <c r="J171" s="7">
        <v>3433</v>
      </c>
      <c r="K171" s="7">
        <v>0</v>
      </c>
      <c r="L171" s="7">
        <v>2864.9</v>
      </c>
      <c r="M171" s="8">
        <v>6.7999999999999996E-3</v>
      </c>
      <c r="N171" s="8">
        <v>2.0999999999999999E-3</v>
      </c>
      <c r="O171" s="8">
        <v>5.9999999999999995E-4</v>
      </c>
    </row>
    <row r="172" spans="2:15">
      <c r="B172" s="6" t="s">
        <v>1221</v>
      </c>
      <c r="C172" s="17">
        <v>1094515</v>
      </c>
      <c r="D172" s="18" t="s">
        <v>183</v>
      </c>
      <c r="E172" s="6"/>
      <c r="F172" s="18">
        <v>513579482</v>
      </c>
      <c r="G172" s="6" t="s">
        <v>335</v>
      </c>
      <c r="H172" s="6" t="s">
        <v>104</v>
      </c>
      <c r="I172" s="7">
        <v>118284.28</v>
      </c>
      <c r="J172" s="7">
        <v>318.5</v>
      </c>
      <c r="K172" s="7">
        <v>0</v>
      </c>
      <c r="L172" s="7">
        <v>376.74</v>
      </c>
      <c r="M172" s="8">
        <v>5.7999999999999996E-3</v>
      </c>
      <c r="N172" s="8">
        <v>2.9999999999999997E-4</v>
      </c>
      <c r="O172" s="8">
        <v>1E-4</v>
      </c>
    </row>
    <row r="173" spans="2:15">
      <c r="B173" s="6" t="s">
        <v>1222</v>
      </c>
      <c r="C173" s="17">
        <v>522011</v>
      </c>
      <c r="D173" s="18" t="s">
        <v>183</v>
      </c>
      <c r="E173" s="6"/>
      <c r="F173" s="18">
        <v>520038787</v>
      </c>
      <c r="G173" s="6" t="s">
        <v>335</v>
      </c>
      <c r="H173" s="6" t="s">
        <v>104</v>
      </c>
      <c r="I173" s="7">
        <v>112188.39</v>
      </c>
      <c r="J173" s="7">
        <v>1599</v>
      </c>
      <c r="K173" s="7">
        <v>0</v>
      </c>
      <c r="L173" s="7">
        <v>1793.89</v>
      </c>
      <c r="M173" s="8">
        <v>4.7000000000000002E-3</v>
      </c>
      <c r="N173" s="8">
        <v>1.2999999999999999E-3</v>
      </c>
      <c r="O173" s="8">
        <v>4.0000000000000002E-4</v>
      </c>
    </row>
    <row r="174" spans="2:15">
      <c r="B174" s="6" t="s">
        <v>1223</v>
      </c>
      <c r="C174" s="17">
        <v>727016</v>
      </c>
      <c r="D174" s="18" t="s">
        <v>183</v>
      </c>
      <c r="E174" s="6"/>
      <c r="F174" s="18">
        <v>520041161</v>
      </c>
      <c r="G174" s="6" t="s">
        <v>335</v>
      </c>
      <c r="H174" s="6" t="s">
        <v>104</v>
      </c>
      <c r="I174" s="7">
        <v>197563.76</v>
      </c>
      <c r="J174" s="7">
        <v>354.7</v>
      </c>
      <c r="K174" s="7">
        <v>0</v>
      </c>
      <c r="L174" s="7">
        <v>700.76</v>
      </c>
      <c r="M174" s="8">
        <v>5.7999999999999996E-3</v>
      </c>
      <c r="N174" s="8">
        <v>5.0000000000000001E-4</v>
      </c>
      <c r="O174" s="8">
        <v>1E-4</v>
      </c>
    </row>
    <row r="175" spans="2:15">
      <c r="B175" s="6" t="s">
        <v>1224</v>
      </c>
      <c r="C175" s="17">
        <v>644013</v>
      </c>
      <c r="D175" s="18" t="s">
        <v>183</v>
      </c>
      <c r="E175" s="6"/>
      <c r="F175" s="18">
        <v>520039843</v>
      </c>
      <c r="G175" s="6" t="s">
        <v>335</v>
      </c>
      <c r="H175" s="6" t="s">
        <v>104</v>
      </c>
      <c r="I175" s="7">
        <v>59806.62</v>
      </c>
      <c r="J175" s="7">
        <v>1809</v>
      </c>
      <c r="K175" s="7">
        <v>0</v>
      </c>
      <c r="L175" s="7">
        <v>1081.9000000000001</v>
      </c>
      <c r="M175" s="8">
        <v>2.3E-3</v>
      </c>
      <c r="N175" s="8">
        <v>8.0000000000000004E-4</v>
      </c>
      <c r="O175" s="8">
        <v>2.0000000000000001E-4</v>
      </c>
    </row>
    <row r="176" spans="2:15">
      <c r="B176" s="6" t="s">
        <v>1225</v>
      </c>
      <c r="C176" s="17">
        <v>660019</v>
      </c>
      <c r="D176" s="18" t="s">
        <v>183</v>
      </c>
      <c r="E176" s="6"/>
      <c r="F176" s="18">
        <v>520040940</v>
      </c>
      <c r="G176" s="6" t="s">
        <v>579</v>
      </c>
      <c r="H176" s="6" t="s">
        <v>104</v>
      </c>
      <c r="I176" s="7">
        <v>21125.13</v>
      </c>
      <c r="J176" s="7">
        <v>2751</v>
      </c>
      <c r="K176" s="7">
        <v>0</v>
      </c>
      <c r="L176" s="7">
        <v>581.15</v>
      </c>
      <c r="M176" s="8">
        <v>2.3E-3</v>
      </c>
      <c r="N176" s="8">
        <v>4.0000000000000002E-4</v>
      </c>
      <c r="O176" s="8">
        <v>1E-4</v>
      </c>
    </row>
    <row r="177" spans="2:15">
      <c r="B177" s="6" t="s">
        <v>1226</v>
      </c>
      <c r="C177" s="17">
        <v>1090547</v>
      </c>
      <c r="D177" s="18" t="s">
        <v>183</v>
      </c>
      <c r="E177" s="6"/>
      <c r="F177" s="18">
        <v>513507574</v>
      </c>
      <c r="G177" s="6" t="s">
        <v>579</v>
      </c>
      <c r="H177" s="6" t="s">
        <v>104</v>
      </c>
      <c r="I177" s="7">
        <v>235508.39</v>
      </c>
      <c r="J177" s="7">
        <v>1249</v>
      </c>
      <c r="K177" s="7">
        <v>0</v>
      </c>
      <c r="L177" s="7">
        <v>2941.5</v>
      </c>
      <c r="M177" s="8">
        <v>6.4000000000000003E-3</v>
      </c>
      <c r="N177" s="8">
        <v>2.2000000000000001E-3</v>
      </c>
      <c r="O177" s="8">
        <v>5.9999999999999995E-4</v>
      </c>
    </row>
    <row r="178" spans="2:15">
      <c r="B178" s="6" t="s">
        <v>1227</v>
      </c>
      <c r="C178" s="17">
        <v>1104496</v>
      </c>
      <c r="D178" s="18" t="s">
        <v>183</v>
      </c>
      <c r="E178" s="6"/>
      <c r="F178" s="18">
        <v>512499344</v>
      </c>
      <c r="G178" s="6" t="s">
        <v>389</v>
      </c>
      <c r="H178" s="6" t="s">
        <v>104</v>
      </c>
      <c r="I178" s="7">
        <v>311220.44</v>
      </c>
      <c r="J178" s="7">
        <v>102.7</v>
      </c>
      <c r="K178" s="7">
        <v>0</v>
      </c>
      <c r="L178" s="7">
        <v>319.62</v>
      </c>
      <c r="M178" s="8">
        <v>4.3E-3</v>
      </c>
      <c r="N178" s="8">
        <v>2.0000000000000001E-4</v>
      </c>
      <c r="O178" s="8">
        <v>1E-4</v>
      </c>
    </row>
    <row r="179" spans="2:15">
      <c r="B179" s="6" t="s">
        <v>1228</v>
      </c>
      <c r="C179" s="17">
        <v>363010</v>
      </c>
      <c r="D179" s="18" t="s">
        <v>183</v>
      </c>
      <c r="E179" s="6"/>
      <c r="F179" s="18">
        <v>520037607</v>
      </c>
      <c r="G179" s="6" t="s">
        <v>389</v>
      </c>
      <c r="H179" s="6" t="s">
        <v>104</v>
      </c>
      <c r="I179" s="7">
        <v>62612.24</v>
      </c>
      <c r="J179" s="7">
        <v>190.7</v>
      </c>
      <c r="K179" s="7">
        <v>0</v>
      </c>
      <c r="L179" s="7">
        <v>119.4</v>
      </c>
      <c r="M179" s="8">
        <v>3.5000000000000001E-3</v>
      </c>
      <c r="N179" s="8">
        <v>1E-4</v>
      </c>
      <c r="O179" s="8">
        <v>0</v>
      </c>
    </row>
    <row r="180" spans="2:15">
      <c r="B180" s="6" t="s">
        <v>1229</v>
      </c>
      <c r="C180" s="17">
        <v>1101666</v>
      </c>
      <c r="D180" s="18" t="s">
        <v>183</v>
      </c>
      <c r="E180" s="6"/>
      <c r="F180" s="18">
        <v>512512468</v>
      </c>
      <c r="G180" s="6" t="s">
        <v>389</v>
      </c>
      <c r="H180" s="6" t="s">
        <v>104</v>
      </c>
      <c r="I180" s="7">
        <v>26870.44</v>
      </c>
      <c r="J180" s="7">
        <v>151.80000000000001</v>
      </c>
      <c r="K180" s="7">
        <v>0</v>
      </c>
      <c r="L180" s="7">
        <v>40.79</v>
      </c>
      <c r="M180" s="8">
        <v>5.0000000000000001E-4</v>
      </c>
      <c r="N180" s="8">
        <v>0</v>
      </c>
      <c r="O180" s="8">
        <v>0</v>
      </c>
    </row>
    <row r="181" spans="2:15">
      <c r="B181" s="6" t="s">
        <v>1230</v>
      </c>
      <c r="C181" s="17">
        <v>1083682</v>
      </c>
      <c r="D181" s="18" t="s">
        <v>183</v>
      </c>
      <c r="E181" s="6"/>
      <c r="F181" s="18">
        <v>520044439</v>
      </c>
      <c r="G181" s="6" t="s">
        <v>389</v>
      </c>
      <c r="H181" s="6" t="s">
        <v>104</v>
      </c>
      <c r="I181" s="7">
        <v>29967.919999999998</v>
      </c>
      <c r="J181" s="7">
        <v>4081</v>
      </c>
      <c r="K181" s="7">
        <v>0</v>
      </c>
      <c r="L181" s="7">
        <v>1222.99</v>
      </c>
      <c r="M181" s="8">
        <v>5.9999999999999995E-4</v>
      </c>
      <c r="N181" s="8">
        <v>8.9999999999999998E-4</v>
      </c>
      <c r="O181" s="8">
        <v>2.9999999999999997E-4</v>
      </c>
    </row>
    <row r="182" spans="2:15">
      <c r="B182" s="6" t="s">
        <v>1231</v>
      </c>
      <c r="C182" s="17">
        <v>1104744</v>
      </c>
      <c r="D182" s="18" t="s">
        <v>183</v>
      </c>
      <c r="E182" s="6"/>
      <c r="F182" s="18">
        <v>512623950</v>
      </c>
      <c r="G182" s="6" t="s">
        <v>389</v>
      </c>
      <c r="H182" s="6" t="s">
        <v>104</v>
      </c>
      <c r="I182" s="7">
        <v>180331.26</v>
      </c>
      <c r="J182" s="7">
        <v>41.4</v>
      </c>
      <c r="K182" s="7">
        <v>0</v>
      </c>
      <c r="L182" s="7">
        <v>74.66</v>
      </c>
      <c r="M182" s="8">
        <v>6.9999999999999999E-4</v>
      </c>
      <c r="N182" s="8">
        <v>1E-4</v>
      </c>
      <c r="O182" s="8">
        <v>0</v>
      </c>
    </row>
    <row r="183" spans="2:15">
      <c r="B183" s="6" t="s">
        <v>1232</v>
      </c>
      <c r="C183" s="17">
        <v>731018</v>
      </c>
      <c r="D183" s="18" t="s">
        <v>183</v>
      </c>
      <c r="E183" s="6"/>
      <c r="F183" s="18">
        <v>520025198</v>
      </c>
      <c r="G183" s="6" t="s">
        <v>389</v>
      </c>
      <c r="H183" s="6" t="s">
        <v>104</v>
      </c>
      <c r="I183" s="7">
        <v>5895.12</v>
      </c>
      <c r="J183" s="7">
        <v>21500</v>
      </c>
      <c r="K183" s="7">
        <v>0</v>
      </c>
      <c r="L183" s="7">
        <v>1267.45</v>
      </c>
      <c r="M183" s="8">
        <v>8.0000000000000004E-4</v>
      </c>
      <c r="N183" s="8">
        <v>8.9999999999999998E-4</v>
      </c>
      <c r="O183" s="8">
        <v>2.9999999999999997E-4</v>
      </c>
    </row>
    <row r="184" spans="2:15">
      <c r="B184" s="6" t="s">
        <v>1233</v>
      </c>
      <c r="C184" s="17">
        <v>1117688</v>
      </c>
      <c r="D184" s="18" t="s">
        <v>183</v>
      </c>
      <c r="E184" s="6"/>
      <c r="F184" s="18">
        <v>514329580</v>
      </c>
      <c r="G184" s="6" t="s">
        <v>645</v>
      </c>
      <c r="H184" s="6" t="s">
        <v>104</v>
      </c>
      <c r="I184" s="7">
        <v>22155.7</v>
      </c>
      <c r="J184" s="7">
        <v>3631</v>
      </c>
      <c r="K184" s="7">
        <v>0</v>
      </c>
      <c r="L184" s="7">
        <v>804.47</v>
      </c>
      <c r="M184" s="8">
        <v>1.6000000000000001E-3</v>
      </c>
      <c r="N184" s="8">
        <v>5.9999999999999995E-4</v>
      </c>
      <c r="O184" s="8">
        <v>2.0000000000000001E-4</v>
      </c>
    </row>
    <row r="185" spans="2:15">
      <c r="B185" s="6" t="s">
        <v>1234</v>
      </c>
      <c r="C185" s="17">
        <v>1129493</v>
      </c>
      <c r="D185" s="18" t="s">
        <v>183</v>
      </c>
      <c r="E185" s="6"/>
      <c r="F185" s="18">
        <v>514837111</v>
      </c>
      <c r="G185" s="6" t="s">
        <v>645</v>
      </c>
      <c r="H185" s="6" t="s">
        <v>104</v>
      </c>
      <c r="I185" s="7">
        <v>115681.56</v>
      </c>
      <c r="J185" s="7">
        <v>1130</v>
      </c>
      <c r="K185" s="7">
        <v>0</v>
      </c>
      <c r="L185" s="7">
        <v>1307.2</v>
      </c>
      <c r="M185" s="8">
        <v>5.7999999999999996E-3</v>
      </c>
      <c r="N185" s="8">
        <v>1E-3</v>
      </c>
      <c r="O185" s="8">
        <v>2.9999999999999997E-4</v>
      </c>
    </row>
    <row r="186" spans="2:15">
      <c r="B186" s="6" t="s">
        <v>1235</v>
      </c>
      <c r="C186" s="17">
        <v>810010</v>
      </c>
      <c r="D186" s="18" t="s">
        <v>183</v>
      </c>
      <c r="E186" s="6"/>
      <c r="F186" s="18">
        <v>520032970</v>
      </c>
      <c r="G186" s="6" t="s">
        <v>645</v>
      </c>
      <c r="H186" s="6" t="s">
        <v>104</v>
      </c>
      <c r="I186" s="7">
        <v>34391.17</v>
      </c>
      <c r="J186" s="7">
        <v>9343</v>
      </c>
      <c r="K186" s="7">
        <v>0</v>
      </c>
      <c r="L186" s="7">
        <v>3213.17</v>
      </c>
      <c r="M186" s="8">
        <v>5.1999999999999998E-3</v>
      </c>
      <c r="N186" s="8">
        <v>2.3999999999999998E-3</v>
      </c>
      <c r="O186" s="8">
        <v>6.9999999999999999E-4</v>
      </c>
    </row>
    <row r="187" spans="2:15">
      <c r="B187" s="6" t="s">
        <v>1236</v>
      </c>
      <c r="C187" s="17">
        <v>1080613</v>
      </c>
      <c r="D187" s="18" t="s">
        <v>183</v>
      </c>
      <c r="E187" s="6"/>
      <c r="F187" s="18">
        <v>520041963</v>
      </c>
      <c r="G187" s="6" t="s">
        <v>557</v>
      </c>
      <c r="H187" s="6" t="s">
        <v>104</v>
      </c>
      <c r="I187" s="7">
        <v>17493.439999999999</v>
      </c>
      <c r="J187" s="7">
        <v>2086</v>
      </c>
      <c r="K187" s="7">
        <v>0</v>
      </c>
      <c r="L187" s="7">
        <v>364.91</v>
      </c>
      <c r="M187" s="8">
        <v>1.1999999999999999E-3</v>
      </c>
      <c r="N187" s="8">
        <v>2.9999999999999997E-4</v>
      </c>
      <c r="O187" s="8">
        <v>1E-4</v>
      </c>
    </row>
    <row r="188" spans="2:15">
      <c r="B188" s="6" t="s">
        <v>1237</v>
      </c>
      <c r="C188" s="17">
        <v>1096106</v>
      </c>
      <c r="D188" s="18" t="s">
        <v>183</v>
      </c>
      <c r="E188" s="6"/>
      <c r="F188" s="18">
        <v>513773564</v>
      </c>
      <c r="G188" s="6" t="s">
        <v>557</v>
      </c>
      <c r="H188" s="6" t="s">
        <v>104</v>
      </c>
      <c r="I188" s="7">
        <v>9252.39</v>
      </c>
      <c r="J188" s="7">
        <v>4019</v>
      </c>
      <c r="K188" s="7">
        <v>0</v>
      </c>
      <c r="L188" s="7">
        <v>371.85</v>
      </c>
      <c r="M188" s="8">
        <v>5.9999999999999995E-4</v>
      </c>
      <c r="N188" s="8">
        <v>2.9999999999999997E-4</v>
      </c>
      <c r="O188" s="8">
        <v>1E-4</v>
      </c>
    </row>
    <row r="189" spans="2:15">
      <c r="B189" s="6" t="s">
        <v>1238</v>
      </c>
      <c r="C189" s="17">
        <v>1141464</v>
      </c>
      <c r="D189" s="18" t="s">
        <v>183</v>
      </c>
      <c r="E189" s="6"/>
      <c r="F189" s="18">
        <v>513834606</v>
      </c>
      <c r="G189" s="6" t="s">
        <v>557</v>
      </c>
      <c r="H189" s="6" t="s">
        <v>104</v>
      </c>
      <c r="I189" s="7">
        <v>33343.03</v>
      </c>
      <c r="J189" s="7">
        <v>509.2</v>
      </c>
      <c r="K189" s="7">
        <v>0</v>
      </c>
      <c r="L189" s="7">
        <v>169.78</v>
      </c>
      <c r="M189" s="8">
        <v>5.0000000000000001E-4</v>
      </c>
      <c r="N189" s="8">
        <v>1E-4</v>
      </c>
      <c r="O189" s="8">
        <v>0</v>
      </c>
    </row>
    <row r="190" spans="2:15">
      <c r="B190" s="6" t="s">
        <v>1239</v>
      </c>
      <c r="C190" s="17">
        <v>1092345</v>
      </c>
      <c r="D190" s="18" t="s">
        <v>183</v>
      </c>
      <c r="E190" s="6"/>
      <c r="F190" s="18">
        <v>511396046</v>
      </c>
      <c r="G190" s="6" t="s">
        <v>294</v>
      </c>
      <c r="H190" s="6" t="s">
        <v>104</v>
      </c>
      <c r="I190" s="7">
        <v>48592.14</v>
      </c>
      <c r="J190" s="7">
        <v>949.3</v>
      </c>
      <c r="K190" s="7">
        <v>0</v>
      </c>
      <c r="L190" s="7">
        <v>461.29</v>
      </c>
      <c r="M190" s="8">
        <v>2.3E-3</v>
      </c>
      <c r="N190" s="8">
        <v>2.9999999999999997E-4</v>
      </c>
      <c r="O190" s="8">
        <v>1E-4</v>
      </c>
    </row>
    <row r="191" spans="2:15">
      <c r="B191" s="6" t="s">
        <v>1240</v>
      </c>
      <c r="C191" s="17">
        <v>1080597</v>
      </c>
      <c r="D191" s="18" t="s">
        <v>183</v>
      </c>
      <c r="E191" s="6"/>
      <c r="F191" s="18">
        <v>520041674</v>
      </c>
      <c r="G191" s="6" t="s">
        <v>294</v>
      </c>
      <c r="H191" s="6" t="s">
        <v>104</v>
      </c>
      <c r="I191" s="7">
        <v>98442.65</v>
      </c>
      <c r="J191" s="7">
        <v>86.9</v>
      </c>
      <c r="K191" s="7">
        <v>0</v>
      </c>
      <c r="L191" s="7">
        <v>85.55</v>
      </c>
      <c r="M191" s="8">
        <v>2.5000000000000001E-3</v>
      </c>
      <c r="N191" s="8">
        <v>1E-4</v>
      </c>
      <c r="O191" s="8">
        <v>0</v>
      </c>
    </row>
    <row r="192" spans="2:15">
      <c r="B192" s="6" t="s">
        <v>1241</v>
      </c>
      <c r="C192" s="17">
        <v>271015</v>
      </c>
      <c r="D192" s="18" t="s">
        <v>183</v>
      </c>
      <c r="E192" s="6"/>
      <c r="F192" s="18">
        <v>520036997</v>
      </c>
      <c r="G192" s="6" t="s">
        <v>294</v>
      </c>
      <c r="H192" s="6" t="s">
        <v>104</v>
      </c>
      <c r="I192" s="7">
        <v>51491.68</v>
      </c>
      <c r="J192" s="7">
        <v>1442</v>
      </c>
      <c r="K192" s="7">
        <v>0</v>
      </c>
      <c r="L192" s="7">
        <v>742.51</v>
      </c>
      <c r="M192" s="8">
        <v>5.4000000000000003E-3</v>
      </c>
      <c r="N192" s="8">
        <v>5.9999999999999995E-4</v>
      </c>
      <c r="O192" s="8">
        <v>2.0000000000000001E-4</v>
      </c>
    </row>
    <row r="193" spans="2:15">
      <c r="B193" s="6" t="s">
        <v>1242</v>
      </c>
      <c r="C193" s="17">
        <v>1144781</v>
      </c>
      <c r="D193" s="18" t="s">
        <v>183</v>
      </c>
      <c r="E193" s="6"/>
      <c r="F193" s="18">
        <v>512821216</v>
      </c>
      <c r="G193" s="6" t="s">
        <v>311</v>
      </c>
      <c r="H193" s="6" t="s">
        <v>104</v>
      </c>
      <c r="I193" s="7">
        <v>58606.41</v>
      </c>
      <c r="J193" s="7">
        <v>628.4</v>
      </c>
      <c r="K193" s="7">
        <v>0</v>
      </c>
      <c r="L193" s="7">
        <v>368.28</v>
      </c>
      <c r="M193" s="8">
        <v>3.2000000000000002E-3</v>
      </c>
      <c r="N193" s="8">
        <v>2.9999999999999997E-4</v>
      </c>
      <c r="O193" s="8">
        <v>1E-4</v>
      </c>
    </row>
    <row r="194" spans="2:15">
      <c r="B194" s="6" t="s">
        <v>1243</v>
      </c>
      <c r="C194" s="17">
        <v>1142454</v>
      </c>
      <c r="D194" s="18" t="s">
        <v>183</v>
      </c>
      <c r="E194" s="6"/>
      <c r="F194" s="18">
        <v>511164907</v>
      </c>
      <c r="G194" s="6" t="s">
        <v>1155</v>
      </c>
      <c r="H194" s="6" t="s">
        <v>104</v>
      </c>
      <c r="I194" s="7">
        <v>67741.64</v>
      </c>
      <c r="J194" s="7">
        <v>598.4</v>
      </c>
      <c r="K194" s="7">
        <v>0</v>
      </c>
      <c r="L194" s="7">
        <v>405.37</v>
      </c>
      <c r="M194" s="8">
        <v>2.2000000000000001E-3</v>
      </c>
      <c r="N194" s="8">
        <v>2.9999999999999997E-4</v>
      </c>
      <c r="O194" s="8">
        <v>1E-4</v>
      </c>
    </row>
    <row r="195" spans="2:15">
      <c r="B195" s="6" t="s">
        <v>1244</v>
      </c>
      <c r="C195" s="17">
        <v>412015</v>
      </c>
      <c r="D195" s="18" t="s">
        <v>183</v>
      </c>
      <c r="E195" s="6"/>
      <c r="F195" s="18">
        <v>520038951</v>
      </c>
      <c r="G195" s="6" t="s">
        <v>1155</v>
      </c>
      <c r="H195" s="6" t="s">
        <v>104</v>
      </c>
      <c r="I195" s="7">
        <v>36468.160000000003</v>
      </c>
      <c r="J195" s="7">
        <v>5995</v>
      </c>
      <c r="K195" s="7">
        <v>0</v>
      </c>
      <c r="L195" s="7">
        <v>2186.27</v>
      </c>
      <c r="M195" s="8">
        <v>5.4000000000000003E-3</v>
      </c>
      <c r="N195" s="8">
        <v>1.6000000000000001E-3</v>
      </c>
      <c r="O195" s="8">
        <v>4.0000000000000002E-4</v>
      </c>
    </row>
    <row r="196" spans="2:15">
      <c r="B196" s="6" t="s">
        <v>1245</v>
      </c>
      <c r="C196" s="17">
        <v>1082726</v>
      </c>
      <c r="D196" s="18" t="s">
        <v>183</v>
      </c>
      <c r="E196" s="6"/>
      <c r="F196" s="18">
        <v>520035791</v>
      </c>
      <c r="G196" s="6" t="s">
        <v>1155</v>
      </c>
      <c r="H196" s="6" t="s">
        <v>104</v>
      </c>
      <c r="I196" s="7">
        <v>14285.74</v>
      </c>
      <c r="J196" s="7">
        <v>2298</v>
      </c>
      <c r="K196" s="7">
        <v>0</v>
      </c>
      <c r="L196" s="7">
        <v>328.29</v>
      </c>
      <c r="M196" s="8">
        <v>1.6000000000000001E-3</v>
      </c>
      <c r="N196" s="8">
        <v>2.0000000000000001E-4</v>
      </c>
      <c r="O196" s="8">
        <v>1E-4</v>
      </c>
    </row>
    <row r="197" spans="2:15">
      <c r="B197" s="6" t="s">
        <v>1246</v>
      </c>
      <c r="C197" s="17">
        <v>1105055</v>
      </c>
      <c r="D197" s="18" t="s">
        <v>183</v>
      </c>
      <c r="E197" s="6"/>
      <c r="F197" s="18">
        <v>512838723</v>
      </c>
      <c r="G197" s="6" t="s">
        <v>1162</v>
      </c>
      <c r="H197" s="6" t="s">
        <v>104</v>
      </c>
      <c r="I197" s="7">
        <v>65706.720000000001</v>
      </c>
      <c r="J197" s="7">
        <v>638.20000000000005</v>
      </c>
      <c r="K197" s="7">
        <v>0</v>
      </c>
      <c r="L197" s="7">
        <v>419.34</v>
      </c>
      <c r="M197" s="8">
        <v>2.5999999999999999E-3</v>
      </c>
      <c r="N197" s="8">
        <v>2.9999999999999997E-4</v>
      </c>
      <c r="O197" s="8">
        <v>1E-4</v>
      </c>
    </row>
    <row r="198" spans="2:15">
      <c r="B198" s="6" t="s">
        <v>1247</v>
      </c>
      <c r="C198" s="17">
        <v>1102458</v>
      </c>
      <c r="D198" s="18" t="s">
        <v>183</v>
      </c>
      <c r="E198" s="6"/>
      <c r="F198" s="18">
        <v>512434218</v>
      </c>
      <c r="G198" s="6" t="s">
        <v>1248</v>
      </c>
      <c r="H198" s="6" t="s">
        <v>104</v>
      </c>
      <c r="I198" s="7">
        <v>756800.82</v>
      </c>
      <c r="J198" s="7">
        <v>135.69999999999999</v>
      </c>
      <c r="K198" s="7">
        <v>0</v>
      </c>
      <c r="L198" s="7">
        <v>1026.98</v>
      </c>
      <c r="M198" s="8">
        <v>2.5000000000000001E-3</v>
      </c>
      <c r="N198" s="8">
        <v>8.0000000000000004E-4</v>
      </c>
      <c r="O198" s="8">
        <v>2.0000000000000001E-4</v>
      </c>
    </row>
    <row r="199" spans="2:15">
      <c r="B199" s="6" t="s">
        <v>1249</v>
      </c>
      <c r="C199" s="17">
        <v>1101021</v>
      </c>
      <c r="D199" s="18" t="s">
        <v>183</v>
      </c>
      <c r="E199" s="6"/>
      <c r="F199" s="18">
        <v>513487629</v>
      </c>
      <c r="G199" s="6" t="s">
        <v>1248</v>
      </c>
      <c r="H199" s="6" t="s">
        <v>104</v>
      </c>
      <c r="I199" s="7">
        <v>3529.53</v>
      </c>
      <c r="J199" s="7">
        <v>275.7</v>
      </c>
      <c r="K199" s="7">
        <v>0</v>
      </c>
      <c r="L199" s="7">
        <v>9.73</v>
      </c>
      <c r="M199" s="8">
        <v>2.9999999999999997E-4</v>
      </c>
      <c r="N199" s="8">
        <v>0</v>
      </c>
      <c r="O199" s="8">
        <v>0</v>
      </c>
    </row>
    <row r="200" spans="2:15">
      <c r="B200" s="6" t="s">
        <v>1250</v>
      </c>
      <c r="C200" s="17">
        <v>1100718</v>
      </c>
      <c r="D200" s="18" t="s">
        <v>183</v>
      </c>
      <c r="E200" s="6"/>
      <c r="F200" s="18">
        <v>513890764</v>
      </c>
      <c r="G200" s="6" t="s">
        <v>1248</v>
      </c>
      <c r="H200" s="6" t="s">
        <v>104</v>
      </c>
      <c r="I200" s="7">
        <v>93048.04</v>
      </c>
      <c r="J200" s="7">
        <v>2246</v>
      </c>
      <c r="K200" s="7">
        <v>0</v>
      </c>
      <c r="L200" s="7">
        <v>2089.86</v>
      </c>
      <c r="M200" s="8">
        <v>5.5999999999999999E-3</v>
      </c>
      <c r="N200" s="8">
        <v>1.5E-3</v>
      </c>
      <c r="O200" s="8">
        <v>4.0000000000000002E-4</v>
      </c>
    </row>
    <row r="201" spans="2:15">
      <c r="B201" s="6" t="s">
        <v>1251</v>
      </c>
      <c r="C201" s="17">
        <v>749077</v>
      </c>
      <c r="D201" s="18" t="s">
        <v>183</v>
      </c>
      <c r="E201" s="6"/>
      <c r="F201" s="18">
        <v>520028036</v>
      </c>
      <c r="G201" s="6" t="s">
        <v>686</v>
      </c>
      <c r="H201" s="6" t="s">
        <v>104</v>
      </c>
      <c r="I201" s="7">
        <v>30352.32</v>
      </c>
      <c r="J201" s="7">
        <v>918.2</v>
      </c>
      <c r="K201" s="7">
        <v>0</v>
      </c>
      <c r="L201" s="7">
        <v>278.7</v>
      </c>
      <c r="M201" s="8">
        <v>1E-3</v>
      </c>
      <c r="N201" s="8">
        <v>2.0000000000000001E-4</v>
      </c>
      <c r="O201" s="8">
        <v>1E-4</v>
      </c>
    </row>
    <row r="202" spans="2:15">
      <c r="B202" s="6" t="s">
        <v>1252</v>
      </c>
      <c r="C202" s="17">
        <v>1095223</v>
      </c>
      <c r="D202" s="18" t="s">
        <v>183</v>
      </c>
      <c r="E202" s="6"/>
      <c r="F202" s="18">
        <v>513680793</v>
      </c>
      <c r="G202" s="6" t="s">
        <v>686</v>
      </c>
      <c r="H202" s="6" t="s">
        <v>104</v>
      </c>
      <c r="I202" s="7">
        <v>25828.69</v>
      </c>
      <c r="J202" s="7">
        <v>1466</v>
      </c>
      <c r="K202" s="7">
        <v>0</v>
      </c>
      <c r="L202" s="7">
        <v>378.65</v>
      </c>
      <c r="M202" s="8">
        <v>5.7000000000000002E-3</v>
      </c>
      <c r="N202" s="8">
        <v>2.9999999999999997E-4</v>
      </c>
      <c r="O202" s="8">
        <v>1E-4</v>
      </c>
    </row>
    <row r="203" spans="2:15">
      <c r="B203" s="6" t="s">
        <v>1253</v>
      </c>
      <c r="C203" s="17">
        <v>1103852</v>
      </c>
      <c r="D203" s="18" t="s">
        <v>183</v>
      </c>
      <c r="E203" s="6"/>
      <c r="F203" s="18">
        <v>513600056</v>
      </c>
      <c r="G203" s="6" t="s">
        <v>686</v>
      </c>
      <c r="H203" s="6" t="s">
        <v>104</v>
      </c>
      <c r="I203" s="7">
        <v>187787.44</v>
      </c>
      <c r="J203" s="7">
        <v>26.6</v>
      </c>
      <c r="K203" s="7">
        <v>0</v>
      </c>
      <c r="L203" s="7">
        <v>49.95</v>
      </c>
      <c r="M203" s="8">
        <v>1.2999999999999999E-3</v>
      </c>
      <c r="N203" s="8">
        <v>0</v>
      </c>
      <c r="O203" s="8">
        <v>0</v>
      </c>
    </row>
    <row r="204" spans="2:15">
      <c r="B204" s="6" t="s">
        <v>1254</v>
      </c>
      <c r="C204" s="17">
        <v>477018</v>
      </c>
      <c r="D204" s="18" t="s">
        <v>183</v>
      </c>
      <c r="E204" s="6"/>
      <c r="F204" s="18">
        <v>520039710</v>
      </c>
      <c r="G204" s="6" t="s">
        <v>588</v>
      </c>
      <c r="H204" s="6" t="s">
        <v>104</v>
      </c>
      <c r="I204" s="7">
        <v>75594.03</v>
      </c>
      <c r="J204" s="7">
        <v>1424</v>
      </c>
      <c r="K204" s="7">
        <v>0</v>
      </c>
      <c r="L204" s="7">
        <v>1076.46</v>
      </c>
      <c r="M204" s="8">
        <v>6.7000000000000002E-3</v>
      </c>
      <c r="N204" s="8">
        <v>8.0000000000000004E-4</v>
      </c>
      <c r="O204" s="8">
        <v>2.0000000000000001E-4</v>
      </c>
    </row>
    <row r="205" spans="2:15">
      <c r="B205" s="6" t="s">
        <v>1255</v>
      </c>
      <c r="C205" s="17">
        <v>507012</v>
      </c>
      <c r="D205" s="18" t="s">
        <v>183</v>
      </c>
      <c r="E205" s="6"/>
      <c r="F205" s="18">
        <v>520040007</v>
      </c>
      <c r="G205" s="6" t="s">
        <v>588</v>
      </c>
      <c r="H205" s="6" t="s">
        <v>104</v>
      </c>
      <c r="I205" s="7">
        <v>2895.69</v>
      </c>
      <c r="J205" s="7">
        <v>10610</v>
      </c>
      <c r="K205" s="7">
        <v>0</v>
      </c>
      <c r="L205" s="7">
        <v>307.23</v>
      </c>
      <c r="M205" s="8">
        <v>5.9999999999999995E-4</v>
      </c>
      <c r="N205" s="8">
        <v>2.0000000000000001E-4</v>
      </c>
      <c r="O205" s="8">
        <v>1E-4</v>
      </c>
    </row>
    <row r="206" spans="2:15">
      <c r="B206" s="6" t="s">
        <v>1256</v>
      </c>
      <c r="C206" s="17">
        <v>265017</v>
      </c>
      <c r="D206" s="18" t="s">
        <v>183</v>
      </c>
      <c r="E206" s="6"/>
      <c r="F206" s="18">
        <v>520036153</v>
      </c>
      <c r="G206" s="6" t="s">
        <v>494</v>
      </c>
      <c r="H206" s="6" t="s">
        <v>104</v>
      </c>
      <c r="I206" s="7">
        <v>99071.4</v>
      </c>
      <c r="J206" s="7">
        <v>1052</v>
      </c>
      <c r="K206" s="7">
        <v>0</v>
      </c>
      <c r="L206" s="7">
        <v>1042.23</v>
      </c>
      <c r="M206" s="8">
        <v>6.1000000000000004E-3</v>
      </c>
      <c r="N206" s="8">
        <v>8.0000000000000004E-4</v>
      </c>
      <c r="O206" s="8">
        <v>2.0000000000000001E-4</v>
      </c>
    </row>
    <row r="207" spans="2:15">
      <c r="B207" s="6" t="s">
        <v>1257</v>
      </c>
      <c r="C207" s="17">
        <v>1140953</v>
      </c>
      <c r="D207" s="18" t="s">
        <v>183</v>
      </c>
      <c r="E207" s="6"/>
      <c r="F207" s="18">
        <v>510852643</v>
      </c>
      <c r="G207" s="6" t="s">
        <v>1168</v>
      </c>
      <c r="H207" s="6" t="s">
        <v>104</v>
      </c>
      <c r="I207" s="7">
        <v>208847.01</v>
      </c>
      <c r="J207" s="7">
        <v>224.4</v>
      </c>
      <c r="K207" s="7">
        <v>0</v>
      </c>
      <c r="L207" s="7">
        <v>468.65</v>
      </c>
      <c r="M207" s="8">
        <v>4.0000000000000001E-3</v>
      </c>
      <c r="N207" s="8">
        <v>2.9999999999999997E-4</v>
      </c>
      <c r="O207" s="8">
        <v>1E-4</v>
      </c>
    </row>
    <row r="208" spans="2:15">
      <c r="B208" s="6" t="s">
        <v>1258</v>
      </c>
      <c r="C208" s="17">
        <v>1099787</v>
      </c>
      <c r="D208" s="18" t="s">
        <v>183</v>
      </c>
      <c r="E208" s="6"/>
      <c r="F208" s="18">
        <v>510930787</v>
      </c>
      <c r="G208" s="6" t="s">
        <v>1168</v>
      </c>
      <c r="H208" s="6" t="s">
        <v>104</v>
      </c>
      <c r="I208" s="7">
        <v>63482.49</v>
      </c>
      <c r="J208" s="7">
        <v>38.200000000000003</v>
      </c>
      <c r="K208" s="7">
        <v>0</v>
      </c>
      <c r="L208" s="7">
        <v>24.25</v>
      </c>
      <c r="M208" s="8">
        <v>1.8E-3</v>
      </c>
      <c r="N208" s="8">
        <v>0</v>
      </c>
      <c r="O208" s="8">
        <v>0</v>
      </c>
    </row>
    <row r="209" spans="2:15">
      <c r="B209" s="6" t="s">
        <v>1259</v>
      </c>
      <c r="C209" s="17">
        <v>1138189</v>
      </c>
      <c r="D209" s="18" t="s">
        <v>183</v>
      </c>
      <c r="E209" s="6"/>
      <c r="F209" s="18">
        <v>520041476</v>
      </c>
      <c r="G209" s="6" t="s">
        <v>1168</v>
      </c>
      <c r="H209" s="6" t="s">
        <v>104</v>
      </c>
      <c r="I209" s="7">
        <v>47233.39</v>
      </c>
      <c r="J209" s="7">
        <v>5585</v>
      </c>
      <c r="K209" s="7">
        <v>0</v>
      </c>
      <c r="L209" s="7">
        <v>2637.98</v>
      </c>
      <c r="M209" s="8">
        <v>5.7999999999999996E-3</v>
      </c>
      <c r="N209" s="8">
        <v>2E-3</v>
      </c>
      <c r="O209" s="8">
        <v>5.0000000000000001E-4</v>
      </c>
    </row>
    <row r="210" spans="2:15">
      <c r="B210" s="6" t="s">
        <v>1260</v>
      </c>
      <c r="C210" s="17">
        <v>1082635</v>
      </c>
      <c r="D210" s="18" t="s">
        <v>183</v>
      </c>
      <c r="E210" s="6"/>
      <c r="F210" s="18">
        <v>520039868</v>
      </c>
      <c r="G210" s="6" t="s">
        <v>651</v>
      </c>
      <c r="H210" s="6" t="s">
        <v>104</v>
      </c>
      <c r="I210" s="7">
        <v>2876.53</v>
      </c>
      <c r="J210" s="7">
        <v>2951</v>
      </c>
      <c r="K210" s="7">
        <v>0</v>
      </c>
      <c r="L210" s="7">
        <v>84.89</v>
      </c>
      <c r="M210" s="8">
        <v>2.9999999999999997E-4</v>
      </c>
      <c r="N210" s="8">
        <v>1E-4</v>
      </c>
      <c r="O210" s="8">
        <v>0</v>
      </c>
    </row>
    <row r="211" spans="2:15">
      <c r="B211" s="6" t="s">
        <v>1261</v>
      </c>
      <c r="C211" s="17">
        <v>1096890</v>
      </c>
      <c r="D211" s="18" t="s">
        <v>183</v>
      </c>
      <c r="E211" s="6"/>
      <c r="F211" s="18">
        <v>512565730</v>
      </c>
      <c r="G211" s="6" t="s">
        <v>1262</v>
      </c>
      <c r="H211" s="6" t="s">
        <v>104</v>
      </c>
      <c r="I211" s="7">
        <v>8465.36</v>
      </c>
      <c r="J211" s="7">
        <v>474</v>
      </c>
      <c r="K211" s="7">
        <v>0</v>
      </c>
      <c r="L211" s="7">
        <v>40.130000000000003</v>
      </c>
      <c r="M211" s="8">
        <v>5.0000000000000001E-4</v>
      </c>
      <c r="N211" s="8">
        <v>0</v>
      </c>
      <c r="O211" s="8">
        <v>0</v>
      </c>
    </row>
    <row r="212" spans="2:15">
      <c r="B212" s="13" t="s">
        <v>1263</v>
      </c>
      <c r="C212" s="14"/>
      <c r="D212" s="21"/>
      <c r="E212" s="13"/>
      <c r="F212" s="13"/>
      <c r="G212" s="13"/>
      <c r="H212" s="13"/>
      <c r="I212" s="15">
        <v>0</v>
      </c>
      <c r="L212" s="15">
        <v>0</v>
      </c>
      <c r="N212" s="16">
        <v>0</v>
      </c>
      <c r="O212" s="16">
        <v>0</v>
      </c>
    </row>
    <row r="213" spans="2:15">
      <c r="B213" s="13" t="s">
        <v>1264</v>
      </c>
      <c r="C213" s="14"/>
      <c r="D213" s="21"/>
      <c r="E213" s="13"/>
      <c r="F213" s="13"/>
      <c r="G213" s="13"/>
      <c r="H213" s="13"/>
      <c r="I213" s="15">
        <v>0</v>
      </c>
      <c r="L213" s="15">
        <v>0</v>
      </c>
      <c r="N213" s="16">
        <v>0</v>
      </c>
      <c r="O213" s="16">
        <v>0</v>
      </c>
    </row>
    <row r="214" spans="2:15">
      <c r="B214" s="3" t="s">
        <v>1265</v>
      </c>
      <c r="C214" s="12"/>
      <c r="D214" s="20"/>
      <c r="E214" s="3"/>
      <c r="F214" s="3"/>
      <c r="G214" s="3"/>
      <c r="H214" s="3"/>
      <c r="I214" s="9">
        <v>16294045.67</v>
      </c>
      <c r="L214" s="9">
        <v>604901.74</v>
      </c>
      <c r="N214" s="10">
        <v>0.44840000000000002</v>
      </c>
      <c r="O214" s="10">
        <v>0.12429999999999999</v>
      </c>
    </row>
    <row r="215" spans="2:15">
      <c r="B215" s="13" t="s">
        <v>1266</v>
      </c>
      <c r="C215" s="14"/>
      <c r="D215" s="21"/>
      <c r="E215" s="13"/>
      <c r="F215" s="13"/>
      <c r="G215" s="13"/>
      <c r="H215" s="13"/>
      <c r="I215" s="15">
        <v>1545651.54</v>
      </c>
      <c r="L215" s="15">
        <v>91741.93</v>
      </c>
      <c r="N215" s="16">
        <v>6.8000000000000005E-2</v>
      </c>
      <c r="O215" s="16">
        <v>1.8800000000000001E-2</v>
      </c>
    </row>
    <row r="216" spans="2:15">
      <c r="B216" s="6" t="s">
        <v>1267</v>
      </c>
      <c r="C216" s="17" t="s">
        <v>1268</v>
      </c>
      <c r="D216" s="18" t="s">
        <v>745</v>
      </c>
      <c r="E216" s="6" t="s">
        <v>728</v>
      </c>
      <c r="F216" s="6"/>
      <c r="G216" s="6" t="s">
        <v>729</v>
      </c>
      <c r="H216" s="6" t="s">
        <v>43</v>
      </c>
      <c r="I216" s="7">
        <v>34566.61</v>
      </c>
      <c r="J216" s="7">
        <v>795</v>
      </c>
      <c r="K216" s="7">
        <v>0</v>
      </c>
      <c r="L216" s="7">
        <v>998.09</v>
      </c>
      <c r="M216" s="8">
        <v>3.2000000000000002E-3</v>
      </c>
      <c r="N216" s="8">
        <v>6.9999999999999999E-4</v>
      </c>
      <c r="O216" s="8">
        <v>2.0000000000000001E-4</v>
      </c>
    </row>
    <row r="217" spans="2:15">
      <c r="B217" s="6" t="s">
        <v>1269</v>
      </c>
      <c r="C217" s="17" t="s">
        <v>1270</v>
      </c>
      <c r="D217" s="18" t="s">
        <v>742</v>
      </c>
      <c r="E217" s="6" t="s">
        <v>728</v>
      </c>
      <c r="F217" s="6"/>
      <c r="G217" s="6" t="s">
        <v>788</v>
      </c>
      <c r="H217" s="6" t="s">
        <v>43</v>
      </c>
      <c r="I217" s="7">
        <v>76169.91</v>
      </c>
      <c r="J217" s="7">
        <v>524</v>
      </c>
      <c r="K217" s="7">
        <v>0</v>
      </c>
      <c r="L217" s="7">
        <v>1449.64</v>
      </c>
      <c r="M217" s="8">
        <v>1E-4</v>
      </c>
      <c r="N217" s="8">
        <v>1.1000000000000001E-3</v>
      </c>
      <c r="O217" s="8">
        <v>2.9999999999999997E-4</v>
      </c>
    </row>
    <row r="218" spans="2:15">
      <c r="B218" s="6" t="s">
        <v>1271</v>
      </c>
      <c r="C218" s="17" t="s">
        <v>1272</v>
      </c>
      <c r="D218" s="18" t="s">
        <v>742</v>
      </c>
      <c r="E218" s="6" t="s">
        <v>728</v>
      </c>
      <c r="F218" s="6"/>
      <c r="G218" s="6" t="s">
        <v>1049</v>
      </c>
      <c r="H218" s="6" t="s">
        <v>43</v>
      </c>
      <c r="I218" s="7">
        <v>53209.67</v>
      </c>
      <c r="J218" s="7">
        <v>2380</v>
      </c>
      <c r="K218" s="7">
        <v>0</v>
      </c>
      <c r="L218" s="7">
        <v>4599.53</v>
      </c>
      <c r="M218" s="8">
        <v>1.5E-3</v>
      </c>
      <c r="N218" s="8">
        <v>3.3999999999999998E-3</v>
      </c>
      <c r="O218" s="8">
        <v>8.9999999999999998E-4</v>
      </c>
    </row>
    <row r="219" spans="2:15">
      <c r="B219" s="6" t="s">
        <v>1273</v>
      </c>
      <c r="C219" s="17" t="s">
        <v>1274</v>
      </c>
      <c r="D219" s="18" t="s">
        <v>745</v>
      </c>
      <c r="E219" s="6" t="s">
        <v>728</v>
      </c>
      <c r="F219" s="6"/>
      <c r="G219" s="6" t="s">
        <v>1275</v>
      </c>
      <c r="H219" s="6" t="s">
        <v>43</v>
      </c>
      <c r="I219" s="7">
        <v>11858.1</v>
      </c>
      <c r="J219" s="7">
        <v>1564</v>
      </c>
      <c r="K219" s="7">
        <v>0</v>
      </c>
      <c r="L219" s="7">
        <v>673.59</v>
      </c>
      <c r="M219" s="8">
        <v>1.5E-3</v>
      </c>
      <c r="N219" s="8">
        <v>5.0000000000000001E-4</v>
      </c>
      <c r="O219" s="8">
        <v>1E-4</v>
      </c>
    </row>
    <row r="220" spans="2:15">
      <c r="B220" s="6" t="s">
        <v>1278</v>
      </c>
      <c r="C220" s="17" t="s">
        <v>1279</v>
      </c>
      <c r="D220" s="18" t="s">
        <v>745</v>
      </c>
      <c r="E220" s="6" t="s">
        <v>728</v>
      </c>
      <c r="F220" s="6"/>
      <c r="G220" s="6" t="s">
        <v>736</v>
      </c>
      <c r="H220" s="6" t="s">
        <v>43</v>
      </c>
      <c r="I220" s="7">
        <v>12884.76</v>
      </c>
      <c r="J220" s="7">
        <v>183</v>
      </c>
      <c r="K220" s="7">
        <v>0</v>
      </c>
      <c r="L220" s="7">
        <v>85.64</v>
      </c>
      <c r="M220" s="8">
        <v>5.0000000000000001E-4</v>
      </c>
      <c r="N220" s="8">
        <v>1E-4</v>
      </c>
      <c r="O220" s="8">
        <v>0</v>
      </c>
    </row>
    <row r="221" spans="2:15">
      <c r="B221" s="6" t="s">
        <v>1280</v>
      </c>
      <c r="C221" s="17" t="s">
        <v>1281</v>
      </c>
      <c r="D221" s="18" t="s">
        <v>745</v>
      </c>
      <c r="E221" s="6" t="s">
        <v>728</v>
      </c>
      <c r="F221" s="6"/>
      <c r="G221" s="6" t="s">
        <v>736</v>
      </c>
      <c r="H221" s="6" t="s">
        <v>43</v>
      </c>
      <c r="I221" s="7">
        <v>60975.77</v>
      </c>
      <c r="J221" s="7">
        <v>573</v>
      </c>
      <c r="K221" s="7">
        <v>0</v>
      </c>
      <c r="L221" s="7">
        <v>1268.99</v>
      </c>
      <c r="M221" s="8">
        <v>1.5E-3</v>
      </c>
      <c r="N221" s="8">
        <v>8.9999999999999998E-4</v>
      </c>
      <c r="O221" s="8">
        <v>2.9999999999999997E-4</v>
      </c>
    </row>
    <row r="222" spans="2:15">
      <c r="B222" s="6" t="s">
        <v>1282</v>
      </c>
      <c r="C222" s="17" t="s">
        <v>1283</v>
      </c>
      <c r="D222" s="18" t="s">
        <v>745</v>
      </c>
      <c r="E222" s="6" t="s">
        <v>728</v>
      </c>
      <c r="F222" s="6"/>
      <c r="G222" s="6" t="s">
        <v>736</v>
      </c>
      <c r="H222" s="6" t="s">
        <v>43</v>
      </c>
      <c r="I222" s="7">
        <v>77595.37</v>
      </c>
      <c r="J222" s="7">
        <v>677</v>
      </c>
      <c r="K222" s="7">
        <v>0</v>
      </c>
      <c r="L222" s="7">
        <v>1907.96</v>
      </c>
      <c r="M222" s="8">
        <v>4.1000000000000003E-3</v>
      </c>
      <c r="N222" s="8">
        <v>1.4E-3</v>
      </c>
      <c r="O222" s="8">
        <v>4.0000000000000002E-4</v>
      </c>
    </row>
    <row r="223" spans="2:15">
      <c r="B223" s="6" t="s">
        <v>1284</v>
      </c>
      <c r="C223" s="17" t="s">
        <v>1285</v>
      </c>
      <c r="D223" s="18" t="s">
        <v>742</v>
      </c>
      <c r="E223" s="6" t="s">
        <v>728</v>
      </c>
      <c r="F223" s="6"/>
      <c r="G223" s="6" t="s">
        <v>736</v>
      </c>
      <c r="H223" s="6" t="s">
        <v>43</v>
      </c>
      <c r="I223" s="7">
        <v>287807.46999999997</v>
      </c>
      <c r="J223" s="7">
        <v>1568</v>
      </c>
      <c r="K223" s="7">
        <v>0</v>
      </c>
      <c r="L223" s="7">
        <v>16390.57</v>
      </c>
      <c r="M223" s="8">
        <v>2.9999999999999997E-4</v>
      </c>
      <c r="N223" s="8">
        <v>1.21E-2</v>
      </c>
      <c r="O223" s="8">
        <v>3.3999999999999998E-3</v>
      </c>
    </row>
    <row r="224" spans="2:15">
      <c r="B224" s="6" t="s">
        <v>1286</v>
      </c>
      <c r="C224" s="17" t="s">
        <v>1287</v>
      </c>
      <c r="D224" s="18" t="s">
        <v>745</v>
      </c>
      <c r="E224" s="6" t="s">
        <v>728</v>
      </c>
      <c r="F224" s="6"/>
      <c r="G224" s="6" t="s">
        <v>736</v>
      </c>
      <c r="H224" s="6" t="s">
        <v>43</v>
      </c>
      <c r="I224" s="7">
        <v>17741.87</v>
      </c>
      <c r="J224" s="7">
        <v>3694</v>
      </c>
      <c r="K224" s="7">
        <v>0</v>
      </c>
      <c r="L224" s="7">
        <v>2380.36</v>
      </c>
      <c r="M224" s="8">
        <v>8.9999999999999998E-4</v>
      </c>
      <c r="N224" s="8">
        <v>1.8E-3</v>
      </c>
      <c r="O224" s="8">
        <v>5.0000000000000001E-4</v>
      </c>
    </row>
    <row r="225" spans="2:15">
      <c r="B225" s="6" t="s">
        <v>1288</v>
      </c>
      <c r="C225" s="17" t="s">
        <v>1289</v>
      </c>
      <c r="D225" s="18" t="s">
        <v>742</v>
      </c>
      <c r="E225" s="6" t="s">
        <v>728</v>
      </c>
      <c r="F225" s="6"/>
      <c r="G225" s="6" t="s">
        <v>797</v>
      </c>
      <c r="H225" s="6" t="s">
        <v>43</v>
      </c>
      <c r="I225" s="7">
        <v>84129.7</v>
      </c>
      <c r="J225" s="7">
        <v>794</v>
      </c>
      <c r="K225" s="7">
        <v>0</v>
      </c>
      <c r="L225" s="7">
        <v>2426.14</v>
      </c>
      <c r="M225" s="8">
        <v>2.5000000000000001E-3</v>
      </c>
      <c r="N225" s="8">
        <v>1.8E-3</v>
      </c>
      <c r="O225" s="8">
        <v>5.0000000000000001E-4</v>
      </c>
    </row>
    <row r="226" spans="2:15">
      <c r="B226" s="6" t="s">
        <v>1290</v>
      </c>
      <c r="C226" s="17" t="s">
        <v>1291</v>
      </c>
      <c r="D226" s="18" t="s">
        <v>745</v>
      </c>
      <c r="E226" s="6" t="s">
        <v>728</v>
      </c>
      <c r="F226" s="6"/>
      <c r="G226" s="6" t="s">
        <v>797</v>
      </c>
      <c r="H226" s="6" t="s">
        <v>43</v>
      </c>
      <c r="I226" s="7">
        <v>14594.09</v>
      </c>
      <c r="J226" s="7">
        <v>12649</v>
      </c>
      <c r="K226" s="7">
        <v>0</v>
      </c>
      <c r="L226" s="7">
        <v>6704.7</v>
      </c>
      <c r="M226" s="8">
        <v>1E-4</v>
      </c>
      <c r="N226" s="8">
        <v>5.0000000000000001E-3</v>
      </c>
      <c r="O226" s="8">
        <v>1.4E-3</v>
      </c>
    </row>
    <row r="227" spans="2:15">
      <c r="B227" s="6" t="s">
        <v>1292</v>
      </c>
      <c r="C227" s="17" t="s">
        <v>1293</v>
      </c>
      <c r="D227" s="18" t="s">
        <v>121</v>
      </c>
      <c r="E227" s="6" t="s">
        <v>728</v>
      </c>
      <c r="F227" s="6"/>
      <c r="G227" s="6" t="s">
        <v>797</v>
      </c>
      <c r="H227" s="6" t="s">
        <v>43</v>
      </c>
      <c r="I227" s="7">
        <v>29631.39</v>
      </c>
      <c r="J227" s="7">
        <v>836</v>
      </c>
      <c r="K227" s="7">
        <v>0</v>
      </c>
      <c r="L227" s="7">
        <v>899.71</v>
      </c>
      <c r="M227" s="8">
        <v>5.9999999999999995E-4</v>
      </c>
      <c r="N227" s="8">
        <v>6.9999999999999999E-4</v>
      </c>
      <c r="O227" s="8">
        <v>2.0000000000000001E-4</v>
      </c>
    </row>
    <row r="228" spans="2:15">
      <c r="B228" s="6" t="s">
        <v>1294</v>
      </c>
      <c r="C228" s="17" t="s">
        <v>1295</v>
      </c>
      <c r="D228" s="18" t="s">
        <v>745</v>
      </c>
      <c r="E228" s="6" t="s">
        <v>728</v>
      </c>
      <c r="F228" s="6"/>
      <c r="G228" s="6" t="s">
        <v>797</v>
      </c>
      <c r="H228" s="6" t="s">
        <v>43</v>
      </c>
      <c r="I228" s="7">
        <v>4138.8599999999997</v>
      </c>
      <c r="J228" s="7">
        <v>12251</v>
      </c>
      <c r="K228" s="7">
        <v>0</v>
      </c>
      <c r="L228" s="7">
        <v>1841.61</v>
      </c>
      <c r="M228" s="8">
        <v>1E-4</v>
      </c>
      <c r="N228" s="8">
        <v>1.4E-3</v>
      </c>
      <c r="O228" s="8">
        <v>4.0000000000000002E-4</v>
      </c>
    </row>
    <row r="229" spans="2:15">
      <c r="B229" s="6" t="s">
        <v>1296</v>
      </c>
      <c r="C229" s="17" t="s">
        <v>1297</v>
      </c>
      <c r="D229" s="18" t="s">
        <v>745</v>
      </c>
      <c r="E229" s="6" t="s">
        <v>728</v>
      </c>
      <c r="F229" s="6"/>
      <c r="G229" s="6" t="s">
        <v>797</v>
      </c>
      <c r="H229" s="6" t="s">
        <v>43</v>
      </c>
      <c r="I229" s="7">
        <v>54905.52</v>
      </c>
      <c r="J229" s="7">
        <v>2518</v>
      </c>
      <c r="K229" s="7">
        <v>0</v>
      </c>
      <c r="L229" s="7">
        <v>5021.32</v>
      </c>
      <c r="M229" s="8">
        <v>2E-3</v>
      </c>
      <c r="N229" s="8">
        <v>3.7000000000000002E-3</v>
      </c>
      <c r="O229" s="8">
        <v>1E-3</v>
      </c>
    </row>
    <row r="230" spans="2:15">
      <c r="B230" s="6" t="s">
        <v>1298</v>
      </c>
      <c r="C230" s="17" t="s">
        <v>1299</v>
      </c>
      <c r="D230" s="18" t="s">
        <v>745</v>
      </c>
      <c r="E230" s="6" t="s">
        <v>728</v>
      </c>
      <c r="F230" s="6"/>
      <c r="G230" s="6" t="s">
        <v>797</v>
      </c>
      <c r="H230" s="6" t="s">
        <v>43</v>
      </c>
      <c r="I230" s="7">
        <v>12960.67</v>
      </c>
      <c r="J230" s="7">
        <v>742</v>
      </c>
      <c r="K230" s="7">
        <v>0</v>
      </c>
      <c r="L230" s="7">
        <v>349.28</v>
      </c>
      <c r="M230" s="8">
        <v>1E-3</v>
      </c>
      <c r="N230" s="8">
        <v>2.9999999999999997E-4</v>
      </c>
      <c r="O230" s="8">
        <v>1E-4</v>
      </c>
    </row>
    <row r="231" spans="2:15">
      <c r="B231" s="6" t="s">
        <v>1300</v>
      </c>
      <c r="C231" s="17" t="s">
        <v>1301</v>
      </c>
      <c r="D231" s="18" t="s">
        <v>745</v>
      </c>
      <c r="E231" s="6" t="s">
        <v>728</v>
      </c>
      <c r="F231" s="6"/>
      <c r="G231" s="6" t="s">
        <v>797</v>
      </c>
      <c r="H231" s="6" t="s">
        <v>43</v>
      </c>
      <c r="I231" s="7">
        <v>48972.26</v>
      </c>
      <c r="J231" s="7">
        <v>2613</v>
      </c>
      <c r="K231" s="7">
        <v>0</v>
      </c>
      <c r="L231" s="7">
        <v>4647.67</v>
      </c>
      <c r="M231" s="8">
        <v>1.1000000000000001E-3</v>
      </c>
      <c r="N231" s="8">
        <v>3.3999999999999998E-3</v>
      </c>
      <c r="O231" s="8">
        <v>1E-3</v>
      </c>
    </row>
    <row r="232" spans="2:15">
      <c r="B232" s="6" t="s">
        <v>1302</v>
      </c>
      <c r="C232" s="17" t="s">
        <v>1303</v>
      </c>
      <c r="D232" s="18" t="s">
        <v>230</v>
      </c>
      <c r="E232" s="6" t="s">
        <v>728</v>
      </c>
      <c r="F232" s="6"/>
      <c r="G232" s="6" t="s">
        <v>797</v>
      </c>
      <c r="H232" s="6" t="s">
        <v>45</v>
      </c>
      <c r="I232" s="7">
        <v>9270.73</v>
      </c>
      <c r="J232" s="7">
        <v>10.9</v>
      </c>
      <c r="K232" s="7">
        <v>0</v>
      </c>
      <c r="L232" s="7">
        <v>4.78</v>
      </c>
      <c r="M232" s="8">
        <v>2.0000000000000001E-4</v>
      </c>
      <c r="N232" s="8">
        <v>0</v>
      </c>
      <c r="O232" s="8">
        <v>0</v>
      </c>
    </row>
    <row r="233" spans="2:15">
      <c r="B233" s="6" t="s">
        <v>1304</v>
      </c>
      <c r="C233" s="17" t="s">
        <v>1305</v>
      </c>
      <c r="D233" s="18" t="s">
        <v>121</v>
      </c>
      <c r="E233" s="6" t="s">
        <v>728</v>
      </c>
      <c r="F233" s="6"/>
      <c r="G233" s="6" t="s">
        <v>797</v>
      </c>
      <c r="H233" s="6" t="s">
        <v>43</v>
      </c>
      <c r="I233" s="7">
        <v>8284.44</v>
      </c>
      <c r="J233" s="7">
        <v>1528</v>
      </c>
      <c r="K233" s="7">
        <v>0</v>
      </c>
      <c r="L233" s="7">
        <v>459.76</v>
      </c>
      <c r="N233" s="8">
        <v>2.9999999999999997E-4</v>
      </c>
      <c r="O233" s="8">
        <v>1E-4</v>
      </c>
    </row>
    <row r="234" spans="2:15">
      <c r="B234" s="6" t="s">
        <v>1306</v>
      </c>
      <c r="C234" s="17" t="s">
        <v>1307</v>
      </c>
      <c r="D234" s="18" t="s">
        <v>745</v>
      </c>
      <c r="E234" s="6" t="s">
        <v>728</v>
      </c>
      <c r="F234" s="6"/>
      <c r="G234" s="6" t="s">
        <v>797</v>
      </c>
      <c r="H234" s="6" t="s">
        <v>43</v>
      </c>
      <c r="I234" s="7">
        <v>27319.7</v>
      </c>
      <c r="J234" s="7">
        <v>5986</v>
      </c>
      <c r="K234" s="7">
        <v>0</v>
      </c>
      <c r="L234" s="7">
        <v>5939.62</v>
      </c>
      <c r="M234" s="8">
        <v>4.0000000000000002E-4</v>
      </c>
      <c r="N234" s="8">
        <v>4.4000000000000003E-3</v>
      </c>
      <c r="O234" s="8">
        <v>1.1999999999999999E-3</v>
      </c>
    </row>
    <row r="235" spans="2:15">
      <c r="B235" s="6" t="s">
        <v>1308</v>
      </c>
      <c r="C235" s="17" t="s">
        <v>1309</v>
      </c>
      <c r="D235" s="18" t="s">
        <v>745</v>
      </c>
      <c r="E235" s="6" t="s">
        <v>728</v>
      </c>
      <c r="F235" s="6"/>
      <c r="G235" s="6" t="s">
        <v>797</v>
      </c>
      <c r="H235" s="6" t="s">
        <v>43</v>
      </c>
      <c r="I235" s="7">
        <v>2306.69</v>
      </c>
      <c r="J235" s="7">
        <v>12083</v>
      </c>
      <c r="K235" s="7">
        <v>0</v>
      </c>
      <c r="L235" s="7">
        <v>1012.3</v>
      </c>
      <c r="M235" s="8">
        <v>0</v>
      </c>
      <c r="N235" s="8">
        <v>8.0000000000000004E-4</v>
      </c>
      <c r="O235" s="8">
        <v>2.0000000000000001E-4</v>
      </c>
    </row>
    <row r="236" spans="2:15">
      <c r="B236" s="6" t="s">
        <v>1310</v>
      </c>
      <c r="C236" s="17" t="s">
        <v>1311</v>
      </c>
      <c r="D236" s="18" t="s">
        <v>745</v>
      </c>
      <c r="E236" s="6" t="s">
        <v>728</v>
      </c>
      <c r="F236" s="6"/>
      <c r="G236" s="6" t="s">
        <v>750</v>
      </c>
      <c r="H236" s="6" t="s">
        <v>43</v>
      </c>
      <c r="I236" s="7">
        <v>1002.5</v>
      </c>
      <c r="J236" s="7">
        <v>12900</v>
      </c>
      <c r="K236" s="7">
        <v>1.6</v>
      </c>
      <c r="L236" s="7">
        <v>471.3</v>
      </c>
      <c r="M236" s="8">
        <v>0</v>
      </c>
      <c r="N236" s="8">
        <v>2.9999999999999997E-4</v>
      </c>
      <c r="O236" s="8">
        <v>1E-4</v>
      </c>
    </row>
    <row r="237" spans="2:15">
      <c r="B237" s="6" t="s">
        <v>1312</v>
      </c>
      <c r="C237" s="17" t="s">
        <v>1313</v>
      </c>
      <c r="D237" s="18" t="s">
        <v>745</v>
      </c>
      <c r="E237" s="6" t="s">
        <v>728</v>
      </c>
      <c r="F237" s="6"/>
      <c r="G237" s="6" t="s">
        <v>750</v>
      </c>
      <c r="H237" s="6" t="s">
        <v>43</v>
      </c>
      <c r="I237" s="7">
        <v>100364.52</v>
      </c>
      <c r="J237" s="7">
        <v>840</v>
      </c>
      <c r="K237" s="7">
        <v>164.04</v>
      </c>
      <c r="L237" s="7">
        <v>3226.04</v>
      </c>
      <c r="M237" s="8">
        <v>1.8E-3</v>
      </c>
      <c r="N237" s="8">
        <v>2.3999999999999998E-3</v>
      </c>
      <c r="O237" s="8">
        <v>6.9999999999999999E-4</v>
      </c>
    </row>
    <row r="238" spans="2:15">
      <c r="B238" s="6" t="s">
        <v>1314</v>
      </c>
      <c r="C238" s="17" t="s">
        <v>1315</v>
      </c>
      <c r="D238" s="18" t="s">
        <v>742</v>
      </c>
      <c r="E238" s="6" t="s">
        <v>728</v>
      </c>
      <c r="F238" s="6"/>
      <c r="G238" s="6" t="s">
        <v>750</v>
      </c>
      <c r="H238" s="6" t="s">
        <v>43</v>
      </c>
      <c r="I238" s="7">
        <v>28799.21</v>
      </c>
      <c r="J238" s="7">
        <v>3415</v>
      </c>
      <c r="K238" s="7">
        <v>22.53</v>
      </c>
      <c r="L238" s="7">
        <v>3594.58</v>
      </c>
      <c r="M238" s="8">
        <v>1.2999999999999999E-3</v>
      </c>
      <c r="N238" s="8">
        <v>2.7000000000000001E-3</v>
      </c>
      <c r="O238" s="8">
        <v>6.9999999999999999E-4</v>
      </c>
    </row>
    <row r="239" spans="2:15">
      <c r="B239" s="6" t="s">
        <v>1316</v>
      </c>
      <c r="C239" s="17" t="s">
        <v>1317</v>
      </c>
      <c r="D239" s="18" t="s">
        <v>745</v>
      </c>
      <c r="E239" s="6" t="s">
        <v>728</v>
      </c>
      <c r="F239" s="6"/>
      <c r="G239" s="6" t="s">
        <v>750</v>
      </c>
      <c r="H239" s="6" t="s">
        <v>43</v>
      </c>
      <c r="I239" s="7">
        <v>80373.08</v>
      </c>
      <c r="J239" s="7">
        <v>294</v>
      </c>
      <c r="K239" s="7">
        <v>0</v>
      </c>
      <c r="L239" s="7">
        <v>858.23</v>
      </c>
      <c r="M239" s="8">
        <v>2.0999999999999999E-3</v>
      </c>
      <c r="N239" s="8">
        <v>5.9999999999999995E-4</v>
      </c>
      <c r="O239" s="8">
        <v>2.0000000000000001E-4</v>
      </c>
    </row>
    <row r="240" spans="2:15">
      <c r="B240" s="6" t="s">
        <v>1318</v>
      </c>
      <c r="C240" s="17">
        <v>99770</v>
      </c>
      <c r="D240" s="18" t="s">
        <v>745</v>
      </c>
      <c r="E240" s="6" t="s">
        <v>728</v>
      </c>
      <c r="F240" s="6"/>
      <c r="G240" s="6" t="s">
        <v>750</v>
      </c>
      <c r="H240" s="6" t="s">
        <v>43</v>
      </c>
      <c r="I240" s="7">
        <v>6336.01</v>
      </c>
      <c r="J240" s="7">
        <v>892</v>
      </c>
      <c r="K240" s="7">
        <v>0</v>
      </c>
      <c r="L240" s="7">
        <v>205.27</v>
      </c>
      <c r="M240" s="8">
        <v>2.0000000000000001E-4</v>
      </c>
      <c r="N240" s="8">
        <v>2.0000000000000001E-4</v>
      </c>
      <c r="O240" s="8">
        <v>0</v>
      </c>
    </row>
    <row r="241" spans="2:15">
      <c r="B241" s="6" t="s">
        <v>1319</v>
      </c>
      <c r="C241" s="17" t="s">
        <v>1320</v>
      </c>
      <c r="D241" s="18" t="s">
        <v>230</v>
      </c>
      <c r="E241" s="6" t="s">
        <v>728</v>
      </c>
      <c r="F241" s="6"/>
      <c r="G241" s="6" t="s">
        <v>1321</v>
      </c>
      <c r="H241" s="6" t="s">
        <v>43</v>
      </c>
      <c r="I241" s="7">
        <v>12153.44</v>
      </c>
      <c r="J241" s="7">
        <v>11836</v>
      </c>
      <c r="K241" s="7">
        <v>0</v>
      </c>
      <c r="L241" s="7">
        <v>5224.5600000000004</v>
      </c>
      <c r="M241" s="8">
        <v>2.0000000000000001E-4</v>
      </c>
      <c r="N241" s="8">
        <v>3.8999999999999998E-3</v>
      </c>
      <c r="O241" s="8">
        <v>1.1000000000000001E-3</v>
      </c>
    </row>
    <row r="242" spans="2:15">
      <c r="B242" s="6" t="s">
        <v>1322</v>
      </c>
      <c r="C242" s="17" t="s">
        <v>1323</v>
      </c>
      <c r="D242" s="18" t="s">
        <v>745</v>
      </c>
      <c r="E242" s="6" t="s">
        <v>728</v>
      </c>
      <c r="F242" s="6"/>
      <c r="G242" s="6" t="s">
        <v>1321</v>
      </c>
      <c r="H242" s="6" t="s">
        <v>43</v>
      </c>
      <c r="I242" s="7">
        <v>189148.24</v>
      </c>
      <c r="J242" s="7">
        <v>1656</v>
      </c>
      <c r="K242" s="7">
        <v>0</v>
      </c>
      <c r="L242" s="7">
        <v>11376.5</v>
      </c>
      <c r="M242" s="8">
        <v>1.8E-3</v>
      </c>
      <c r="N242" s="8">
        <v>8.3999999999999995E-3</v>
      </c>
      <c r="O242" s="8">
        <v>2.3E-3</v>
      </c>
    </row>
    <row r="243" spans="2:15">
      <c r="B243" s="6" t="s">
        <v>1324</v>
      </c>
      <c r="C243" s="17" t="s">
        <v>1325</v>
      </c>
      <c r="D243" s="18" t="s">
        <v>230</v>
      </c>
      <c r="E243" s="6" t="s">
        <v>728</v>
      </c>
      <c r="F243" s="6"/>
      <c r="G243" s="6" t="s">
        <v>121</v>
      </c>
      <c r="H243" s="6" t="s">
        <v>43</v>
      </c>
      <c r="I243" s="7">
        <v>40834.46</v>
      </c>
      <c r="J243" s="7">
        <v>360</v>
      </c>
      <c r="K243" s="7">
        <v>0</v>
      </c>
      <c r="L243" s="7">
        <v>533.91999999999996</v>
      </c>
      <c r="M243" s="8">
        <v>4.0000000000000002E-4</v>
      </c>
      <c r="N243" s="8">
        <v>4.0000000000000002E-4</v>
      </c>
      <c r="O243" s="8">
        <v>1E-4</v>
      </c>
    </row>
    <row r="244" spans="2:15">
      <c r="B244" s="6" t="s">
        <v>1326</v>
      </c>
      <c r="C244" s="17" t="s">
        <v>1327</v>
      </c>
      <c r="D244" s="18" t="s">
        <v>745</v>
      </c>
      <c r="E244" s="6" t="s">
        <v>728</v>
      </c>
      <c r="F244" s="6"/>
      <c r="G244" s="6" t="s">
        <v>121</v>
      </c>
      <c r="H244" s="6" t="s">
        <v>43</v>
      </c>
      <c r="I244" s="7">
        <v>32545.94</v>
      </c>
      <c r="J244" s="7">
        <v>374</v>
      </c>
      <c r="K244" s="7">
        <v>0</v>
      </c>
      <c r="L244" s="7">
        <v>442.09</v>
      </c>
      <c r="M244" s="8">
        <v>2.0000000000000001E-4</v>
      </c>
      <c r="N244" s="8">
        <v>2.9999999999999997E-4</v>
      </c>
      <c r="O244" s="8">
        <v>1E-4</v>
      </c>
    </row>
    <row r="245" spans="2:15">
      <c r="B245" s="6" t="s">
        <v>1328</v>
      </c>
      <c r="C245" s="17" t="s">
        <v>1329</v>
      </c>
      <c r="D245" s="18" t="s">
        <v>745</v>
      </c>
      <c r="E245" s="6" t="s">
        <v>728</v>
      </c>
      <c r="F245" s="6"/>
      <c r="G245" s="6" t="s">
        <v>121</v>
      </c>
      <c r="H245" s="6" t="s">
        <v>43</v>
      </c>
      <c r="I245" s="7">
        <v>9411.07</v>
      </c>
      <c r="J245" s="7">
        <v>608</v>
      </c>
      <c r="K245" s="7">
        <v>0</v>
      </c>
      <c r="L245" s="7">
        <v>207.82</v>
      </c>
      <c r="M245" s="8">
        <v>1.1000000000000001E-3</v>
      </c>
      <c r="N245" s="8">
        <v>2.0000000000000001E-4</v>
      </c>
      <c r="O245" s="8">
        <v>0</v>
      </c>
    </row>
    <row r="246" spans="2:15">
      <c r="B246" s="13" t="s">
        <v>1330</v>
      </c>
      <c r="C246" s="14"/>
      <c r="D246" s="21"/>
      <c r="E246" s="13"/>
      <c r="F246" s="13"/>
      <c r="G246" s="13"/>
      <c r="H246" s="13"/>
      <c r="I246" s="15">
        <v>14748394.130000001</v>
      </c>
      <c r="L246" s="15">
        <v>513159.81</v>
      </c>
      <c r="N246" s="16">
        <v>0.38040000000000002</v>
      </c>
      <c r="O246" s="16">
        <v>0.10539999999999999</v>
      </c>
    </row>
    <row r="247" spans="2:15">
      <c r="B247" s="6" t="s">
        <v>1276</v>
      </c>
      <c r="C247" s="17" t="s">
        <v>1277</v>
      </c>
      <c r="D247" s="18" t="s">
        <v>745</v>
      </c>
      <c r="E247" s="6" t="s">
        <v>728</v>
      </c>
      <c r="F247" s="6"/>
      <c r="G247" s="6" t="s">
        <v>1275</v>
      </c>
      <c r="H247" s="6" t="s">
        <v>43</v>
      </c>
      <c r="I247" s="7">
        <v>115359.48</v>
      </c>
      <c r="J247" s="7">
        <v>1561</v>
      </c>
      <c r="K247" s="7">
        <v>0</v>
      </c>
      <c r="L247" s="7">
        <v>6540.37</v>
      </c>
      <c r="M247" s="8">
        <v>5.1000000000000004E-3</v>
      </c>
      <c r="N247" s="8">
        <v>4.7999999999999996E-3</v>
      </c>
      <c r="O247" s="8">
        <v>1.2999999999999999E-3</v>
      </c>
    </row>
    <row r="248" spans="2:15">
      <c r="B248" s="6" t="s">
        <v>1331</v>
      </c>
      <c r="C248" s="17" t="s">
        <v>1332</v>
      </c>
      <c r="D248" s="18" t="s">
        <v>121</v>
      </c>
      <c r="E248" s="6" t="s">
        <v>728</v>
      </c>
      <c r="F248" s="6"/>
      <c r="G248" s="6" t="s">
        <v>121</v>
      </c>
      <c r="H248" s="6" t="s">
        <v>43</v>
      </c>
      <c r="I248" s="7">
        <v>28718.35</v>
      </c>
      <c r="J248" s="7">
        <v>3968</v>
      </c>
      <c r="K248" s="7">
        <v>0</v>
      </c>
      <c r="L248" s="7">
        <v>4138.82</v>
      </c>
      <c r="M248" s="8">
        <v>0</v>
      </c>
      <c r="N248" s="8">
        <v>3.0999999999999999E-3</v>
      </c>
      <c r="O248" s="8">
        <v>8.9999999999999998E-4</v>
      </c>
    </row>
    <row r="249" spans="2:15">
      <c r="B249" s="6" t="s">
        <v>1333</v>
      </c>
      <c r="C249" s="17" t="s">
        <v>1334</v>
      </c>
      <c r="D249" s="18" t="s">
        <v>742</v>
      </c>
      <c r="E249" s="6" t="s">
        <v>728</v>
      </c>
      <c r="F249" s="6"/>
      <c r="G249" s="6" t="s">
        <v>729</v>
      </c>
      <c r="H249" s="6" t="s">
        <v>43</v>
      </c>
      <c r="I249" s="7">
        <v>46018.36</v>
      </c>
      <c r="J249" s="7">
        <v>4372</v>
      </c>
      <c r="K249" s="7">
        <v>76.47</v>
      </c>
      <c r="L249" s="7">
        <v>7383.77</v>
      </c>
      <c r="M249" s="8">
        <v>0</v>
      </c>
      <c r="N249" s="8">
        <v>5.4999999999999997E-3</v>
      </c>
      <c r="O249" s="8">
        <v>1.5E-3</v>
      </c>
    </row>
    <row r="250" spans="2:15">
      <c r="B250" s="6" t="s">
        <v>1335</v>
      </c>
      <c r="C250" s="17" t="s">
        <v>1336</v>
      </c>
      <c r="D250" s="18" t="s">
        <v>742</v>
      </c>
      <c r="E250" s="6" t="s">
        <v>728</v>
      </c>
      <c r="F250" s="6"/>
      <c r="G250" s="6" t="s">
        <v>729</v>
      </c>
      <c r="H250" s="6" t="s">
        <v>43</v>
      </c>
      <c r="I250" s="7">
        <v>8488.74</v>
      </c>
      <c r="J250" s="7">
        <v>11096</v>
      </c>
      <c r="K250" s="7">
        <v>0</v>
      </c>
      <c r="L250" s="7">
        <v>3421.02</v>
      </c>
      <c r="M250" s="8">
        <v>0</v>
      </c>
      <c r="N250" s="8">
        <v>2.5000000000000001E-3</v>
      </c>
      <c r="O250" s="8">
        <v>6.9999999999999999E-4</v>
      </c>
    </row>
    <row r="251" spans="2:15">
      <c r="B251" s="6" t="s">
        <v>1337</v>
      </c>
      <c r="C251" s="17" t="s">
        <v>1338</v>
      </c>
      <c r="D251" s="18" t="s">
        <v>745</v>
      </c>
      <c r="E251" s="6" t="s">
        <v>728</v>
      </c>
      <c r="F251" s="6"/>
      <c r="G251" s="6" t="s">
        <v>729</v>
      </c>
      <c r="H251" s="6" t="s">
        <v>43</v>
      </c>
      <c r="I251" s="7">
        <v>54165.120000000003</v>
      </c>
      <c r="J251" s="7">
        <v>3642</v>
      </c>
      <c r="K251" s="7">
        <v>0</v>
      </c>
      <c r="L251" s="7">
        <v>7164.82</v>
      </c>
      <c r="M251" s="8">
        <v>6.9999999999999999E-4</v>
      </c>
      <c r="N251" s="8">
        <v>5.3E-3</v>
      </c>
      <c r="O251" s="8">
        <v>1.5E-3</v>
      </c>
    </row>
    <row r="252" spans="2:15">
      <c r="B252" s="6" t="s">
        <v>1339</v>
      </c>
      <c r="C252" s="17" t="s">
        <v>1340</v>
      </c>
      <c r="D252" s="18" t="s">
        <v>742</v>
      </c>
      <c r="E252" s="6" t="s">
        <v>728</v>
      </c>
      <c r="F252" s="6"/>
      <c r="G252" s="6" t="s">
        <v>729</v>
      </c>
      <c r="H252" s="6" t="s">
        <v>43</v>
      </c>
      <c r="I252" s="7">
        <v>12401.52</v>
      </c>
      <c r="J252" s="7">
        <v>10153</v>
      </c>
      <c r="K252" s="7">
        <v>0</v>
      </c>
      <c r="L252" s="7">
        <v>4573.1499999999996</v>
      </c>
      <c r="M252" s="8">
        <v>1E-4</v>
      </c>
      <c r="N252" s="8">
        <v>3.3999999999999998E-3</v>
      </c>
      <c r="O252" s="8">
        <v>8.9999999999999998E-4</v>
      </c>
    </row>
    <row r="253" spans="2:15">
      <c r="B253" s="6" t="s">
        <v>1341</v>
      </c>
      <c r="C253" s="17" t="s">
        <v>1342</v>
      </c>
      <c r="D253" s="18" t="s">
        <v>745</v>
      </c>
      <c r="E253" s="6" t="s">
        <v>728</v>
      </c>
      <c r="F253" s="6"/>
      <c r="G253" s="6" t="s">
        <v>729</v>
      </c>
      <c r="H253" s="6" t="s">
        <v>43</v>
      </c>
      <c r="I253" s="7">
        <v>322046.71000000002</v>
      </c>
      <c r="J253" s="7">
        <v>724</v>
      </c>
      <c r="K253" s="7">
        <v>0</v>
      </c>
      <c r="L253" s="7">
        <v>8468.44</v>
      </c>
      <c r="M253" s="8">
        <v>2.9999999999999997E-4</v>
      </c>
      <c r="N253" s="8">
        <v>6.3E-3</v>
      </c>
      <c r="O253" s="8">
        <v>1.6999999999999999E-3</v>
      </c>
    </row>
    <row r="254" spans="2:15">
      <c r="B254" s="6" t="s">
        <v>1343</v>
      </c>
      <c r="C254" s="17" t="s">
        <v>1344</v>
      </c>
      <c r="D254" s="18" t="s">
        <v>230</v>
      </c>
      <c r="E254" s="6" t="s">
        <v>728</v>
      </c>
      <c r="F254" s="6"/>
      <c r="G254" s="6" t="s">
        <v>729</v>
      </c>
      <c r="H254" s="6" t="s">
        <v>45</v>
      </c>
      <c r="I254" s="7">
        <v>12894.4</v>
      </c>
      <c r="J254" s="7">
        <v>764.5</v>
      </c>
      <c r="K254" s="7">
        <v>0</v>
      </c>
      <c r="L254" s="7">
        <v>466.53</v>
      </c>
      <c r="M254" s="8">
        <v>1E-4</v>
      </c>
      <c r="N254" s="8">
        <v>2.9999999999999997E-4</v>
      </c>
      <c r="O254" s="8">
        <v>1E-4</v>
      </c>
    </row>
    <row r="255" spans="2:15">
      <c r="B255" s="6" t="s">
        <v>1345</v>
      </c>
      <c r="C255" s="17" t="s">
        <v>1346</v>
      </c>
      <c r="D255" s="18" t="s">
        <v>745</v>
      </c>
      <c r="E255" s="6" t="s">
        <v>728</v>
      </c>
      <c r="F255" s="6"/>
      <c r="G255" s="6" t="s">
        <v>729</v>
      </c>
      <c r="H255" s="6" t="s">
        <v>48</v>
      </c>
      <c r="I255" s="7">
        <v>70590.259999999995</v>
      </c>
      <c r="J255" s="7">
        <v>1575</v>
      </c>
      <c r="K255" s="7">
        <v>0</v>
      </c>
      <c r="L255" s="7">
        <v>4534.13</v>
      </c>
      <c r="M255" s="8">
        <v>0</v>
      </c>
      <c r="N255" s="8">
        <v>3.3999999999999998E-3</v>
      </c>
      <c r="O255" s="8">
        <v>8.9999999999999998E-4</v>
      </c>
    </row>
    <row r="256" spans="2:15">
      <c r="B256" s="6" t="s">
        <v>1347</v>
      </c>
      <c r="C256" s="17" t="s">
        <v>1348</v>
      </c>
      <c r="D256" s="18" t="s">
        <v>742</v>
      </c>
      <c r="E256" s="6" t="s">
        <v>728</v>
      </c>
      <c r="F256" s="6"/>
      <c r="G256" s="6" t="s">
        <v>729</v>
      </c>
      <c r="H256" s="6" t="s">
        <v>43</v>
      </c>
      <c r="I256" s="7">
        <v>33528.26</v>
      </c>
      <c r="J256" s="7">
        <v>2473</v>
      </c>
      <c r="K256" s="7">
        <v>0</v>
      </c>
      <c r="L256" s="7">
        <v>3011.49</v>
      </c>
      <c r="M256" s="8">
        <v>1E-4</v>
      </c>
      <c r="N256" s="8">
        <v>2.2000000000000001E-3</v>
      </c>
      <c r="O256" s="8">
        <v>5.9999999999999995E-4</v>
      </c>
    </row>
    <row r="257" spans="2:15">
      <c r="B257" s="6" t="s">
        <v>1349</v>
      </c>
      <c r="C257" s="17" t="s">
        <v>1350</v>
      </c>
      <c r="D257" s="18" t="s">
        <v>745</v>
      </c>
      <c r="E257" s="6" t="s">
        <v>728</v>
      </c>
      <c r="F257" s="6"/>
      <c r="G257" s="6" t="s">
        <v>729</v>
      </c>
      <c r="H257" s="6" t="s">
        <v>43</v>
      </c>
      <c r="I257" s="7">
        <v>2780912.09</v>
      </c>
      <c r="J257" s="7">
        <v>88</v>
      </c>
      <c r="K257" s="7">
        <v>20.07</v>
      </c>
      <c r="L257" s="7">
        <v>8908.31</v>
      </c>
      <c r="M257" s="8">
        <v>5.4899999999999997E-2</v>
      </c>
      <c r="N257" s="8">
        <v>6.6E-3</v>
      </c>
      <c r="O257" s="8">
        <v>1.8E-3</v>
      </c>
    </row>
    <row r="258" spans="2:15">
      <c r="B258" s="6" t="s">
        <v>1351</v>
      </c>
      <c r="C258" s="17" t="s">
        <v>1352</v>
      </c>
      <c r="D258" s="18" t="s">
        <v>742</v>
      </c>
      <c r="E258" s="6" t="s">
        <v>728</v>
      </c>
      <c r="F258" s="6"/>
      <c r="G258" s="6" t="s">
        <v>729</v>
      </c>
      <c r="H258" s="6" t="s">
        <v>43</v>
      </c>
      <c r="I258" s="7">
        <v>38896.35</v>
      </c>
      <c r="J258" s="7">
        <v>3114</v>
      </c>
      <c r="K258" s="7">
        <v>0</v>
      </c>
      <c r="L258" s="7">
        <v>4399.2</v>
      </c>
      <c r="M258" s="8">
        <v>2.9999999999999997E-4</v>
      </c>
      <c r="N258" s="8">
        <v>3.3E-3</v>
      </c>
      <c r="O258" s="8">
        <v>8.9999999999999998E-4</v>
      </c>
    </row>
    <row r="259" spans="2:15">
      <c r="B259" s="6" t="s">
        <v>1353</v>
      </c>
      <c r="C259" s="17" t="s">
        <v>1354</v>
      </c>
      <c r="D259" s="18" t="s">
        <v>742</v>
      </c>
      <c r="E259" s="6" t="s">
        <v>728</v>
      </c>
      <c r="F259" s="6"/>
      <c r="G259" s="6" t="s">
        <v>729</v>
      </c>
      <c r="H259" s="6" t="s">
        <v>43</v>
      </c>
      <c r="I259" s="7">
        <v>5981.73</v>
      </c>
      <c r="J259" s="7">
        <v>15228</v>
      </c>
      <c r="K259" s="7">
        <v>5.21</v>
      </c>
      <c r="L259" s="7">
        <v>3313.6</v>
      </c>
      <c r="M259" s="8">
        <v>0</v>
      </c>
      <c r="N259" s="8">
        <v>2.5000000000000001E-3</v>
      </c>
      <c r="O259" s="8">
        <v>6.9999999999999999E-4</v>
      </c>
    </row>
    <row r="260" spans="2:15">
      <c r="B260" s="6" t="s">
        <v>1355</v>
      </c>
      <c r="C260" s="17" t="s">
        <v>1356</v>
      </c>
      <c r="D260" s="18" t="s">
        <v>742</v>
      </c>
      <c r="E260" s="6" t="s">
        <v>728</v>
      </c>
      <c r="F260" s="6"/>
      <c r="G260" s="6" t="s">
        <v>729</v>
      </c>
      <c r="H260" s="6" t="s">
        <v>43</v>
      </c>
      <c r="I260" s="7">
        <v>23685.24</v>
      </c>
      <c r="J260" s="7">
        <v>2492</v>
      </c>
      <c r="K260" s="7">
        <v>0</v>
      </c>
      <c r="L260" s="7">
        <v>2143.7399999999998</v>
      </c>
      <c r="M260" s="8">
        <v>1E-4</v>
      </c>
      <c r="N260" s="8">
        <v>1.6000000000000001E-3</v>
      </c>
      <c r="O260" s="8">
        <v>4.0000000000000002E-4</v>
      </c>
    </row>
    <row r="261" spans="2:15">
      <c r="B261" s="6" t="s">
        <v>1357</v>
      </c>
      <c r="C261" s="17" t="s">
        <v>1358</v>
      </c>
      <c r="D261" s="18" t="s">
        <v>121</v>
      </c>
      <c r="E261" s="6" t="s">
        <v>728</v>
      </c>
      <c r="F261" s="6"/>
      <c r="G261" s="6" t="s">
        <v>729</v>
      </c>
      <c r="H261" s="6" t="s">
        <v>45</v>
      </c>
      <c r="I261" s="7">
        <v>4245.12</v>
      </c>
      <c r="J261" s="7">
        <v>2414</v>
      </c>
      <c r="K261" s="7">
        <v>7.38</v>
      </c>
      <c r="L261" s="7">
        <v>492.36</v>
      </c>
      <c r="M261" s="8">
        <v>0</v>
      </c>
      <c r="N261" s="8">
        <v>4.0000000000000002E-4</v>
      </c>
      <c r="O261" s="8">
        <v>1E-4</v>
      </c>
    </row>
    <row r="262" spans="2:15">
      <c r="B262" s="6" t="s">
        <v>1359</v>
      </c>
      <c r="C262" s="17" t="s">
        <v>1360</v>
      </c>
      <c r="D262" s="18" t="s">
        <v>121</v>
      </c>
      <c r="E262" s="6" t="s">
        <v>728</v>
      </c>
      <c r="F262" s="6"/>
      <c r="G262" s="6" t="s">
        <v>729</v>
      </c>
      <c r="H262" s="6" t="s">
        <v>45</v>
      </c>
      <c r="I262" s="7">
        <v>41301.31</v>
      </c>
      <c r="J262" s="7">
        <v>2428</v>
      </c>
      <c r="K262" s="7">
        <v>0</v>
      </c>
      <c r="L262" s="7">
        <v>4745.83</v>
      </c>
      <c r="M262" s="8">
        <v>0</v>
      </c>
      <c r="N262" s="8">
        <v>3.5000000000000001E-3</v>
      </c>
      <c r="O262" s="8">
        <v>1E-3</v>
      </c>
    </row>
    <row r="263" spans="2:15">
      <c r="B263" s="6" t="s">
        <v>1361</v>
      </c>
      <c r="C263" s="17" t="s">
        <v>1362</v>
      </c>
      <c r="D263" s="18" t="s">
        <v>742</v>
      </c>
      <c r="E263" s="6" t="s">
        <v>728</v>
      </c>
      <c r="F263" s="6"/>
      <c r="G263" s="6" t="s">
        <v>729</v>
      </c>
      <c r="H263" s="6" t="s">
        <v>48</v>
      </c>
      <c r="I263" s="7">
        <v>222.62</v>
      </c>
      <c r="J263" s="7">
        <v>495200</v>
      </c>
      <c r="K263" s="7">
        <v>0</v>
      </c>
      <c r="L263" s="7">
        <v>4495.91</v>
      </c>
      <c r="M263" s="8">
        <v>0</v>
      </c>
      <c r="N263" s="8">
        <v>3.3E-3</v>
      </c>
      <c r="O263" s="8">
        <v>8.9999999999999998E-4</v>
      </c>
    </row>
    <row r="264" spans="2:15">
      <c r="B264" s="6" t="s">
        <v>1363</v>
      </c>
      <c r="C264" s="17" t="s">
        <v>1364</v>
      </c>
      <c r="D264" s="18" t="s">
        <v>1024</v>
      </c>
      <c r="E264" s="6" t="s">
        <v>728</v>
      </c>
      <c r="F264" s="6"/>
      <c r="G264" s="6" t="s">
        <v>788</v>
      </c>
      <c r="H264" s="6" t="s">
        <v>45</v>
      </c>
      <c r="I264" s="7">
        <v>100450.78</v>
      </c>
      <c r="J264" s="7">
        <v>966</v>
      </c>
      <c r="K264" s="7">
        <v>0</v>
      </c>
      <c r="L264" s="7">
        <v>4592.3</v>
      </c>
      <c r="M264" s="8">
        <v>1E-4</v>
      </c>
      <c r="N264" s="8">
        <v>3.3999999999999998E-3</v>
      </c>
      <c r="O264" s="8">
        <v>8.9999999999999998E-4</v>
      </c>
    </row>
    <row r="265" spans="2:15">
      <c r="B265" s="6" t="s">
        <v>1365</v>
      </c>
      <c r="C265" s="17" t="s">
        <v>1366</v>
      </c>
      <c r="D265" s="18" t="s">
        <v>230</v>
      </c>
      <c r="E265" s="6" t="s">
        <v>728</v>
      </c>
      <c r="F265" s="6"/>
      <c r="G265" s="6" t="s">
        <v>788</v>
      </c>
      <c r="H265" s="6" t="s">
        <v>48</v>
      </c>
      <c r="I265" s="7">
        <v>60686.7</v>
      </c>
      <c r="J265" s="7">
        <v>1806</v>
      </c>
      <c r="K265" s="7">
        <v>0</v>
      </c>
      <c r="L265" s="7">
        <v>4469.71</v>
      </c>
      <c r="M265" s="8">
        <v>1E-4</v>
      </c>
      <c r="N265" s="8">
        <v>3.3E-3</v>
      </c>
      <c r="O265" s="8">
        <v>8.9999999999999998E-4</v>
      </c>
    </row>
    <row r="266" spans="2:15">
      <c r="B266" s="6" t="s">
        <v>1367</v>
      </c>
      <c r="C266" s="17" t="s">
        <v>1368</v>
      </c>
      <c r="D266" s="18" t="s">
        <v>745</v>
      </c>
      <c r="E266" s="6" t="s">
        <v>728</v>
      </c>
      <c r="F266" s="6"/>
      <c r="G266" s="6" t="s">
        <v>788</v>
      </c>
      <c r="H266" s="6" t="s">
        <v>43</v>
      </c>
      <c r="I266" s="7">
        <v>24254.41</v>
      </c>
      <c r="J266" s="7">
        <v>5467</v>
      </c>
      <c r="K266" s="7">
        <v>0</v>
      </c>
      <c r="L266" s="7">
        <v>4815.99</v>
      </c>
      <c r="M266" s="8">
        <v>0</v>
      </c>
      <c r="N266" s="8">
        <v>3.5999999999999999E-3</v>
      </c>
      <c r="O266" s="8">
        <v>1E-3</v>
      </c>
    </row>
    <row r="267" spans="2:15">
      <c r="B267" s="6" t="s">
        <v>1369</v>
      </c>
      <c r="C267" s="17" t="s">
        <v>1370</v>
      </c>
      <c r="D267" s="18" t="s">
        <v>742</v>
      </c>
      <c r="E267" s="6" t="s">
        <v>728</v>
      </c>
      <c r="F267" s="6"/>
      <c r="G267" s="6" t="s">
        <v>788</v>
      </c>
      <c r="H267" s="6" t="s">
        <v>43</v>
      </c>
      <c r="I267" s="7">
        <v>28386.639999999999</v>
      </c>
      <c r="J267" s="7">
        <v>5331</v>
      </c>
      <c r="K267" s="7">
        <v>0</v>
      </c>
      <c r="L267" s="7">
        <v>5496.27</v>
      </c>
      <c r="M267" s="8">
        <v>0</v>
      </c>
      <c r="N267" s="8">
        <v>4.1000000000000003E-3</v>
      </c>
      <c r="O267" s="8">
        <v>1.1000000000000001E-3</v>
      </c>
    </row>
    <row r="268" spans="2:15">
      <c r="B268" s="6" t="s">
        <v>1371</v>
      </c>
      <c r="C268" s="17" t="s">
        <v>1372</v>
      </c>
      <c r="D268" s="18" t="s">
        <v>866</v>
      </c>
      <c r="E268" s="6" t="s">
        <v>728</v>
      </c>
      <c r="F268" s="6"/>
      <c r="G268" s="6" t="s">
        <v>788</v>
      </c>
      <c r="H268" s="6" t="s">
        <v>45</v>
      </c>
      <c r="I268" s="7">
        <v>559591.36</v>
      </c>
      <c r="J268" s="7">
        <v>318</v>
      </c>
      <c r="K268" s="7">
        <v>0</v>
      </c>
      <c r="L268" s="7">
        <v>8421.66</v>
      </c>
      <c r="M268" s="8">
        <v>0</v>
      </c>
      <c r="N268" s="8">
        <v>6.1999999999999998E-3</v>
      </c>
      <c r="O268" s="8">
        <v>1.6999999999999999E-3</v>
      </c>
    </row>
    <row r="269" spans="2:15">
      <c r="B269" s="6" t="s">
        <v>1373</v>
      </c>
      <c r="C269" s="17" t="s">
        <v>1374</v>
      </c>
      <c r="D269" s="18" t="s">
        <v>742</v>
      </c>
      <c r="E269" s="6" t="s">
        <v>728</v>
      </c>
      <c r="F269" s="6"/>
      <c r="G269" s="6" t="s">
        <v>788</v>
      </c>
      <c r="H269" s="6" t="s">
        <v>43</v>
      </c>
      <c r="I269" s="7">
        <v>7853.91</v>
      </c>
      <c r="J269" s="7">
        <v>12879</v>
      </c>
      <c r="K269" s="7">
        <v>20.82</v>
      </c>
      <c r="L269" s="7">
        <v>3694.61</v>
      </c>
      <c r="M269" s="8">
        <v>1E-4</v>
      </c>
      <c r="N269" s="8">
        <v>2.7000000000000001E-3</v>
      </c>
      <c r="O269" s="8">
        <v>8.0000000000000004E-4</v>
      </c>
    </row>
    <row r="270" spans="2:15">
      <c r="B270" s="6" t="s">
        <v>1375</v>
      </c>
      <c r="C270" s="17" t="s">
        <v>1376</v>
      </c>
      <c r="D270" s="18" t="s">
        <v>223</v>
      </c>
      <c r="E270" s="6" t="s">
        <v>728</v>
      </c>
      <c r="F270" s="6"/>
      <c r="G270" s="6" t="s">
        <v>788</v>
      </c>
      <c r="H270" s="6" t="s">
        <v>48</v>
      </c>
      <c r="I270" s="7">
        <v>81867.61</v>
      </c>
      <c r="J270" s="7">
        <v>1634</v>
      </c>
      <c r="K270" s="7">
        <v>0</v>
      </c>
      <c r="L270" s="7">
        <v>5455.48</v>
      </c>
      <c r="M270" s="8">
        <v>4.0000000000000002E-4</v>
      </c>
      <c r="N270" s="8">
        <v>4.0000000000000001E-3</v>
      </c>
      <c r="O270" s="8">
        <v>1.1000000000000001E-3</v>
      </c>
    </row>
    <row r="271" spans="2:15">
      <c r="B271" s="6" t="s">
        <v>1377</v>
      </c>
      <c r="C271" s="17" t="s">
        <v>1378</v>
      </c>
      <c r="D271" s="18" t="s">
        <v>742</v>
      </c>
      <c r="E271" s="6" t="s">
        <v>728</v>
      </c>
      <c r="F271" s="6"/>
      <c r="G271" s="6" t="s">
        <v>788</v>
      </c>
      <c r="H271" s="6" t="s">
        <v>47</v>
      </c>
      <c r="I271" s="7">
        <v>167882.41</v>
      </c>
      <c r="J271" s="7">
        <v>423</v>
      </c>
      <c r="K271" s="7">
        <v>0</v>
      </c>
      <c r="L271" s="7">
        <v>1921.08</v>
      </c>
      <c r="M271" s="8">
        <v>2E-3</v>
      </c>
      <c r="N271" s="8">
        <v>1.4E-3</v>
      </c>
      <c r="O271" s="8">
        <v>4.0000000000000002E-4</v>
      </c>
    </row>
    <row r="272" spans="2:15">
      <c r="B272" s="6" t="s">
        <v>1379</v>
      </c>
      <c r="C272" s="17" t="s">
        <v>1380</v>
      </c>
      <c r="D272" s="18" t="s">
        <v>742</v>
      </c>
      <c r="E272" s="6" t="s">
        <v>728</v>
      </c>
      <c r="F272" s="6"/>
      <c r="G272" s="6" t="s">
        <v>788</v>
      </c>
      <c r="H272" s="6" t="s">
        <v>47</v>
      </c>
      <c r="I272" s="7">
        <v>240558.62</v>
      </c>
      <c r="J272" s="7">
        <v>620</v>
      </c>
      <c r="K272" s="7">
        <v>29.28</v>
      </c>
      <c r="L272" s="7">
        <v>4063.99</v>
      </c>
      <c r="M272" s="8">
        <v>2.9999999999999997E-4</v>
      </c>
      <c r="N272" s="8">
        <v>3.0000000000000001E-3</v>
      </c>
      <c r="O272" s="8">
        <v>8.0000000000000004E-4</v>
      </c>
    </row>
    <row r="273" spans="2:15">
      <c r="B273" s="6" t="s">
        <v>1381</v>
      </c>
      <c r="C273" s="17" t="s">
        <v>1382</v>
      </c>
      <c r="D273" s="18" t="s">
        <v>745</v>
      </c>
      <c r="E273" s="6" t="s">
        <v>728</v>
      </c>
      <c r="F273" s="6"/>
      <c r="G273" s="6" t="s">
        <v>788</v>
      </c>
      <c r="H273" s="6" t="s">
        <v>43</v>
      </c>
      <c r="I273" s="7">
        <v>111582.55</v>
      </c>
      <c r="J273" s="7">
        <v>2731</v>
      </c>
      <c r="K273" s="7">
        <v>0</v>
      </c>
      <c r="L273" s="7">
        <v>11067.86</v>
      </c>
      <c r="M273" s="8">
        <v>2.9999999999999997E-4</v>
      </c>
      <c r="N273" s="8">
        <v>8.2000000000000007E-3</v>
      </c>
      <c r="O273" s="8">
        <v>2.3E-3</v>
      </c>
    </row>
    <row r="274" spans="2:15">
      <c r="B274" s="6" t="s">
        <v>1383</v>
      </c>
      <c r="C274" s="17" t="s">
        <v>1384</v>
      </c>
      <c r="D274" s="18" t="s">
        <v>742</v>
      </c>
      <c r="E274" s="6" t="s">
        <v>728</v>
      </c>
      <c r="F274" s="6"/>
      <c r="G274" s="6" t="s">
        <v>788</v>
      </c>
      <c r="H274" s="6" t="s">
        <v>43</v>
      </c>
      <c r="I274" s="7">
        <v>12140.09</v>
      </c>
      <c r="J274" s="7">
        <v>5276</v>
      </c>
      <c r="K274" s="7">
        <v>0</v>
      </c>
      <c r="L274" s="7">
        <v>2326.34</v>
      </c>
      <c r="M274" s="8">
        <v>0</v>
      </c>
      <c r="N274" s="8">
        <v>1.6999999999999999E-3</v>
      </c>
      <c r="O274" s="8">
        <v>5.0000000000000001E-4</v>
      </c>
    </row>
    <row r="275" spans="2:15">
      <c r="B275" s="6" t="s">
        <v>1385</v>
      </c>
      <c r="C275" s="17" t="s">
        <v>1386</v>
      </c>
      <c r="D275" s="18" t="s">
        <v>745</v>
      </c>
      <c r="E275" s="6" t="s">
        <v>728</v>
      </c>
      <c r="F275" s="6"/>
      <c r="G275" s="6" t="s">
        <v>788</v>
      </c>
      <c r="H275" s="6" t="s">
        <v>43</v>
      </c>
      <c r="I275" s="7">
        <v>31570.25</v>
      </c>
      <c r="J275" s="7">
        <v>2825</v>
      </c>
      <c r="K275" s="7">
        <v>0</v>
      </c>
      <c r="L275" s="7">
        <v>3239.23</v>
      </c>
      <c r="N275" s="8">
        <v>2.3999999999999998E-3</v>
      </c>
      <c r="O275" s="8">
        <v>6.9999999999999999E-4</v>
      </c>
    </row>
    <row r="276" spans="2:15">
      <c r="B276" s="6" t="s">
        <v>1387</v>
      </c>
      <c r="C276" s="17" t="s">
        <v>1388</v>
      </c>
      <c r="D276" s="18" t="s">
        <v>742</v>
      </c>
      <c r="E276" s="6" t="s">
        <v>728</v>
      </c>
      <c r="F276" s="6"/>
      <c r="G276" s="6" t="s">
        <v>1049</v>
      </c>
      <c r="H276" s="6" t="s">
        <v>43</v>
      </c>
      <c r="I276" s="7">
        <v>29077.86</v>
      </c>
      <c r="J276" s="7">
        <v>4712</v>
      </c>
      <c r="K276" s="7">
        <v>15.67</v>
      </c>
      <c r="L276" s="7">
        <v>4992.05</v>
      </c>
      <c r="M276" s="8">
        <v>2.9999999999999997E-4</v>
      </c>
      <c r="N276" s="8">
        <v>3.7000000000000002E-3</v>
      </c>
      <c r="O276" s="8">
        <v>1E-3</v>
      </c>
    </row>
    <row r="277" spans="2:15">
      <c r="B277" s="6" t="s">
        <v>1389</v>
      </c>
      <c r="C277" s="17" t="s">
        <v>1390</v>
      </c>
      <c r="D277" s="18" t="s">
        <v>742</v>
      </c>
      <c r="E277" s="6" t="s">
        <v>728</v>
      </c>
      <c r="F277" s="6"/>
      <c r="G277" s="6" t="s">
        <v>1391</v>
      </c>
      <c r="H277" s="6" t="s">
        <v>43</v>
      </c>
      <c r="I277" s="7">
        <v>21747.34</v>
      </c>
      <c r="J277" s="7">
        <v>5374</v>
      </c>
      <c r="K277" s="7">
        <v>0</v>
      </c>
      <c r="L277" s="7">
        <v>4244.7299999999996</v>
      </c>
      <c r="M277" s="8">
        <v>2.0000000000000001E-4</v>
      </c>
      <c r="N277" s="8">
        <v>3.0999999999999999E-3</v>
      </c>
      <c r="O277" s="8">
        <v>8.9999999999999998E-4</v>
      </c>
    </row>
    <row r="278" spans="2:15">
      <c r="B278" s="6" t="s">
        <v>1392</v>
      </c>
      <c r="C278" s="17" t="s">
        <v>1393</v>
      </c>
      <c r="D278" s="18" t="s">
        <v>745</v>
      </c>
      <c r="E278" s="6" t="s">
        <v>728</v>
      </c>
      <c r="F278" s="6"/>
      <c r="G278" s="6" t="s">
        <v>1275</v>
      </c>
      <c r="H278" s="6" t="s">
        <v>48</v>
      </c>
      <c r="I278" s="7">
        <v>10336.129999999999</v>
      </c>
      <c r="J278" s="7">
        <v>6884</v>
      </c>
      <c r="K278" s="7">
        <v>0</v>
      </c>
      <c r="L278" s="7">
        <v>2901.8</v>
      </c>
      <c r="M278" s="8">
        <v>0</v>
      </c>
      <c r="N278" s="8">
        <v>2.2000000000000001E-3</v>
      </c>
      <c r="O278" s="8">
        <v>5.9999999999999995E-4</v>
      </c>
    </row>
    <row r="279" spans="2:15">
      <c r="B279" s="6" t="s">
        <v>1394</v>
      </c>
      <c r="C279" s="17" t="s">
        <v>1395</v>
      </c>
      <c r="D279" s="18" t="s">
        <v>230</v>
      </c>
      <c r="E279" s="6" t="s">
        <v>728</v>
      </c>
      <c r="F279" s="6"/>
      <c r="G279" s="6" t="s">
        <v>1275</v>
      </c>
      <c r="H279" s="6" t="s">
        <v>43</v>
      </c>
      <c r="I279" s="7">
        <v>27125.03</v>
      </c>
      <c r="J279" s="7">
        <v>4575</v>
      </c>
      <c r="K279" s="7">
        <v>0</v>
      </c>
      <c r="L279" s="7">
        <v>4507.2</v>
      </c>
      <c r="M279" s="8">
        <v>2.0000000000000001E-4</v>
      </c>
      <c r="N279" s="8">
        <v>3.3E-3</v>
      </c>
      <c r="O279" s="8">
        <v>8.9999999999999998E-4</v>
      </c>
    </row>
    <row r="280" spans="2:15">
      <c r="B280" s="6" t="s">
        <v>1396</v>
      </c>
      <c r="C280" s="17" t="s">
        <v>1397</v>
      </c>
      <c r="D280" s="18" t="s">
        <v>742</v>
      </c>
      <c r="E280" s="6" t="s">
        <v>728</v>
      </c>
      <c r="F280" s="6"/>
      <c r="G280" s="6" t="s">
        <v>1275</v>
      </c>
      <c r="H280" s="6" t="s">
        <v>48</v>
      </c>
      <c r="I280" s="7">
        <v>9392.5300000000007</v>
      </c>
      <c r="J280" s="7">
        <v>13430</v>
      </c>
      <c r="K280" s="7">
        <v>0</v>
      </c>
      <c r="L280" s="7">
        <v>5144.3100000000004</v>
      </c>
      <c r="M280" s="8">
        <v>0</v>
      </c>
      <c r="N280" s="8">
        <v>3.8E-3</v>
      </c>
      <c r="O280" s="8">
        <v>1.1000000000000001E-3</v>
      </c>
    </row>
    <row r="281" spans="2:15">
      <c r="B281" s="6" t="s">
        <v>1398</v>
      </c>
      <c r="C281" s="17" t="s">
        <v>1399</v>
      </c>
      <c r="D281" s="18" t="s">
        <v>742</v>
      </c>
      <c r="E281" s="6" t="s">
        <v>728</v>
      </c>
      <c r="F281" s="6"/>
      <c r="G281" s="6" t="s">
        <v>1275</v>
      </c>
      <c r="H281" s="6" t="s">
        <v>43</v>
      </c>
      <c r="I281" s="7">
        <v>12251.79</v>
      </c>
      <c r="J281" s="7">
        <v>10079</v>
      </c>
      <c r="K281" s="7">
        <v>0</v>
      </c>
      <c r="L281" s="7">
        <v>4485</v>
      </c>
      <c r="M281" s="8">
        <v>2.9999999999999997E-4</v>
      </c>
      <c r="N281" s="8">
        <v>3.3E-3</v>
      </c>
      <c r="O281" s="8">
        <v>8.9999999999999998E-4</v>
      </c>
    </row>
    <row r="282" spans="2:15">
      <c r="B282" s="6" t="s">
        <v>1400</v>
      </c>
      <c r="C282" s="17" t="s">
        <v>1401</v>
      </c>
      <c r="D282" s="18" t="s">
        <v>745</v>
      </c>
      <c r="E282" s="6" t="s">
        <v>728</v>
      </c>
      <c r="F282" s="6"/>
      <c r="G282" s="6" t="s">
        <v>1275</v>
      </c>
      <c r="H282" s="6" t="s">
        <v>43</v>
      </c>
      <c r="I282" s="7">
        <v>2810.27</v>
      </c>
      <c r="J282" s="7">
        <v>6060</v>
      </c>
      <c r="K282" s="7">
        <v>0</v>
      </c>
      <c r="L282" s="7">
        <v>618.54</v>
      </c>
      <c r="M282" s="8">
        <v>0</v>
      </c>
      <c r="N282" s="8">
        <v>5.0000000000000001E-4</v>
      </c>
      <c r="O282" s="8">
        <v>1E-4</v>
      </c>
    </row>
    <row r="283" spans="2:15">
      <c r="B283" s="6" t="s">
        <v>1402</v>
      </c>
      <c r="C283" s="17" t="s">
        <v>1403</v>
      </c>
      <c r="D283" s="18" t="s">
        <v>742</v>
      </c>
      <c r="E283" s="6" t="s">
        <v>728</v>
      </c>
      <c r="F283" s="6"/>
      <c r="G283" s="6" t="s">
        <v>1275</v>
      </c>
      <c r="H283" s="6" t="s">
        <v>43</v>
      </c>
      <c r="I283" s="7">
        <v>26426.26</v>
      </c>
      <c r="J283" s="7">
        <v>3710</v>
      </c>
      <c r="K283" s="7">
        <v>0</v>
      </c>
      <c r="L283" s="7">
        <v>3560.86</v>
      </c>
      <c r="M283" s="8">
        <v>0</v>
      </c>
      <c r="N283" s="8">
        <v>2.5999999999999999E-3</v>
      </c>
      <c r="O283" s="8">
        <v>6.9999999999999999E-4</v>
      </c>
    </row>
    <row r="284" spans="2:15">
      <c r="B284" s="6" t="s">
        <v>1404</v>
      </c>
      <c r="C284" s="17" t="s">
        <v>1405</v>
      </c>
      <c r="D284" s="18" t="s">
        <v>742</v>
      </c>
      <c r="E284" s="6" t="s">
        <v>728</v>
      </c>
      <c r="F284" s="6"/>
      <c r="G284" s="6" t="s">
        <v>1275</v>
      </c>
      <c r="H284" s="6" t="s">
        <v>43</v>
      </c>
      <c r="I284" s="7">
        <v>9456.2099999999991</v>
      </c>
      <c r="J284" s="7">
        <v>8502</v>
      </c>
      <c r="K284" s="7">
        <v>0</v>
      </c>
      <c r="L284" s="7">
        <v>2920.01</v>
      </c>
      <c r="M284" s="8">
        <v>1E-4</v>
      </c>
      <c r="N284" s="8">
        <v>2.2000000000000001E-3</v>
      </c>
      <c r="O284" s="8">
        <v>5.9999999999999995E-4</v>
      </c>
    </row>
    <row r="285" spans="2:15">
      <c r="B285" s="6" t="s">
        <v>1406</v>
      </c>
      <c r="C285" s="17" t="s">
        <v>1407</v>
      </c>
      <c r="D285" s="18" t="s">
        <v>745</v>
      </c>
      <c r="E285" s="6" t="s">
        <v>728</v>
      </c>
      <c r="F285" s="6"/>
      <c r="G285" s="6" t="s">
        <v>1275</v>
      </c>
      <c r="H285" s="6" t="s">
        <v>43</v>
      </c>
      <c r="I285" s="7">
        <v>12878.3</v>
      </c>
      <c r="J285" s="7">
        <v>6877</v>
      </c>
      <c r="K285" s="7">
        <v>15.48</v>
      </c>
      <c r="L285" s="7">
        <v>3232.13</v>
      </c>
      <c r="M285" s="8">
        <v>1E-4</v>
      </c>
      <c r="N285" s="8">
        <v>2.3999999999999998E-3</v>
      </c>
      <c r="O285" s="8">
        <v>6.9999999999999999E-4</v>
      </c>
    </row>
    <row r="286" spans="2:15">
      <c r="B286" s="6" t="s">
        <v>1408</v>
      </c>
      <c r="C286" s="17" t="s">
        <v>1409</v>
      </c>
      <c r="D286" s="18" t="s">
        <v>745</v>
      </c>
      <c r="E286" s="6" t="s">
        <v>728</v>
      </c>
      <c r="F286" s="6"/>
      <c r="G286" s="6" t="s">
        <v>1275</v>
      </c>
      <c r="H286" s="6" t="s">
        <v>43</v>
      </c>
      <c r="I286" s="7">
        <v>27982.42</v>
      </c>
      <c r="J286" s="7">
        <v>4909</v>
      </c>
      <c r="K286" s="7">
        <v>0</v>
      </c>
      <c r="L286" s="7">
        <v>4989.12</v>
      </c>
      <c r="M286" s="8">
        <v>1E-4</v>
      </c>
      <c r="N286" s="8">
        <v>3.7000000000000002E-3</v>
      </c>
      <c r="O286" s="8">
        <v>1E-3</v>
      </c>
    </row>
    <row r="287" spans="2:15">
      <c r="B287" s="6" t="s">
        <v>1410</v>
      </c>
      <c r="C287" s="17" t="s">
        <v>1411</v>
      </c>
      <c r="D287" s="18" t="s">
        <v>745</v>
      </c>
      <c r="E287" s="6" t="s">
        <v>728</v>
      </c>
      <c r="F287" s="6"/>
      <c r="G287" s="6" t="s">
        <v>1275</v>
      </c>
      <c r="H287" s="6" t="s">
        <v>43</v>
      </c>
      <c r="I287" s="7">
        <v>60376.57</v>
      </c>
      <c r="J287" s="7">
        <v>705</v>
      </c>
      <c r="K287" s="7">
        <v>0</v>
      </c>
      <c r="L287" s="7">
        <v>1545.98</v>
      </c>
      <c r="M287" s="8">
        <v>8.0000000000000004E-4</v>
      </c>
      <c r="N287" s="8">
        <v>1.1000000000000001E-3</v>
      </c>
      <c r="O287" s="8">
        <v>2.9999999999999997E-4</v>
      </c>
    </row>
    <row r="288" spans="2:15">
      <c r="B288" s="6" t="s">
        <v>1412</v>
      </c>
      <c r="C288" s="17" t="s">
        <v>1413</v>
      </c>
      <c r="D288" s="18" t="s">
        <v>742</v>
      </c>
      <c r="E288" s="6" t="s">
        <v>728</v>
      </c>
      <c r="F288" s="6"/>
      <c r="G288" s="6" t="s">
        <v>1275</v>
      </c>
      <c r="H288" s="6" t="s">
        <v>48</v>
      </c>
      <c r="I288" s="7">
        <v>26412.54</v>
      </c>
      <c r="J288" s="7">
        <v>5600</v>
      </c>
      <c r="K288" s="7">
        <v>0</v>
      </c>
      <c r="L288" s="7">
        <v>6032.08</v>
      </c>
      <c r="M288" s="8">
        <v>2.0000000000000001E-4</v>
      </c>
      <c r="N288" s="8">
        <v>4.4999999999999997E-3</v>
      </c>
      <c r="O288" s="8">
        <v>1.1999999999999999E-3</v>
      </c>
    </row>
    <row r="289" spans="2:15">
      <c r="B289" s="6" t="s">
        <v>1414</v>
      </c>
      <c r="C289" s="17" t="s">
        <v>1415</v>
      </c>
      <c r="D289" s="18" t="s">
        <v>742</v>
      </c>
      <c r="E289" s="6" t="s">
        <v>728</v>
      </c>
      <c r="F289" s="6"/>
      <c r="G289" s="6" t="s">
        <v>895</v>
      </c>
      <c r="H289" s="6" t="s">
        <v>45</v>
      </c>
      <c r="I289" s="7">
        <v>1313902.9099999999</v>
      </c>
      <c r="J289" s="7">
        <v>156</v>
      </c>
      <c r="K289" s="7">
        <v>381.6</v>
      </c>
      <c r="L289" s="7">
        <v>10081.950000000001</v>
      </c>
      <c r="M289" s="8">
        <v>3.5999999999999999E-3</v>
      </c>
      <c r="N289" s="8">
        <v>7.4999999999999997E-3</v>
      </c>
      <c r="O289" s="8">
        <v>2.0999999999999999E-3</v>
      </c>
    </row>
    <row r="290" spans="2:15">
      <c r="B290" s="6" t="s">
        <v>1416</v>
      </c>
      <c r="C290" s="17" t="s">
        <v>1417</v>
      </c>
      <c r="D290" s="18" t="s">
        <v>742</v>
      </c>
      <c r="E290" s="6" t="s">
        <v>728</v>
      </c>
      <c r="F290" s="6"/>
      <c r="G290" s="6" t="s">
        <v>776</v>
      </c>
      <c r="H290" s="6" t="s">
        <v>43</v>
      </c>
      <c r="I290" s="7">
        <v>21778.94</v>
      </c>
      <c r="J290" s="7">
        <v>4786</v>
      </c>
      <c r="K290" s="7">
        <v>0</v>
      </c>
      <c r="L290" s="7">
        <v>3785.78</v>
      </c>
      <c r="M290" s="8">
        <v>4.0000000000000002E-4</v>
      </c>
      <c r="N290" s="8">
        <v>2.8E-3</v>
      </c>
      <c r="O290" s="8">
        <v>8.0000000000000004E-4</v>
      </c>
    </row>
    <row r="291" spans="2:15">
      <c r="B291" s="6" t="s">
        <v>1418</v>
      </c>
      <c r="C291" s="17" t="s">
        <v>1419</v>
      </c>
      <c r="D291" s="18" t="s">
        <v>745</v>
      </c>
      <c r="E291" s="6" t="s">
        <v>728</v>
      </c>
      <c r="F291" s="6"/>
      <c r="G291" s="6" t="s">
        <v>776</v>
      </c>
      <c r="H291" s="6" t="s">
        <v>48</v>
      </c>
      <c r="I291" s="7">
        <v>16913.86</v>
      </c>
      <c r="J291" s="7">
        <v>2006</v>
      </c>
      <c r="K291" s="7">
        <v>0</v>
      </c>
      <c r="L291" s="7">
        <v>1383.7</v>
      </c>
      <c r="M291" s="8">
        <v>2.0000000000000001E-4</v>
      </c>
      <c r="N291" s="8">
        <v>1E-3</v>
      </c>
      <c r="O291" s="8">
        <v>2.9999999999999997E-4</v>
      </c>
    </row>
    <row r="292" spans="2:15">
      <c r="B292" s="6" t="s">
        <v>1420</v>
      </c>
      <c r="C292" s="17" t="s">
        <v>1421</v>
      </c>
      <c r="D292" s="18" t="s">
        <v>230</v>
      </c>
      <c r="E292" s="6" t="s">
        <v>728</v>
      </c>
      <c r="F292" s="6"/>
      <c r="G292" s="6" t="s">
        <v>776</v>
      </c>
      <c r="H292" s="6" t="s">
        <v>45</v>
      </c>
      <c r="I292" s="7">
        <v>339413.08</v>
      </c>
      <c r="J292" s="7">
        <v>232</v>
      </c>
      <c r="K292" s="7">
        <v>0</v>
      </c>
      <c r="L292" s="7">
        <v>3726.63</v>
      </c>
      <c r="N292" s="8">
        <v>2.8E-3</v>
      </c>
      <c r="O292" s="8">
        <v>8.0000000000000004E-4</v>
      </c>
    </row>
    <row r="293" spans="2:15">
      <c r="B293" s="6" t="s">
        <v>1422</v>
      </c>
      <c r="C293" s="17" t="s">
        <v>1423</v>
      </c>
      <c r="D293" s="18" t="s">
        <v>1424</v>
      </c>
      <c r="E293" s="6" t="s">
        <v>728</v>
      </c>
      <c r="F293" s="6"/>
      <c r="G293" s="6" t="s">
        <v>791</v>
      </c>
      <c r="H293" s="6" t="s">
        <v>48</v>
      </c>
      <c r="I293" s="7">
        <v>7635.83</v>
      </c>
      <c r="J293" s="7">
        <v>6869</v>
      </c>
      <c r="K293" s="7">
        <v>0</v>
      </c>
      <c r="L293" s="7">
        <v>2139.04</v>
      </c>
      <c r="M293" s="8">
        <v>0</v>
      </c>
      <c r="N293" s="8">
        <v>1.6000000000000001E-3</v>
      </c>
      <c r="O293" s="8">
        <v>4.0000000000000002E-4</v>
      </c>
    </row>
    <row r="294" spans="2:15">
      <c r="B294" s="6" t="s">
        <v>1425</v>
      </c>
      <c r="C294" s="17" t="s">
        <v>1426</v>
      </c>
      <c r="D294" s="18" t="s">
        <v>745</v>
      </c>
      <c r="E294" s="6" t="s">
        <v>728</v>
      </c>
      <c r="F294" s="6"/>
      <c r="G294" s="6" t="s">
        <v>791</v>
      </c>
      <c r="H294" s="6" t="s">
        <v>45</v>
      </c>
      <c r="I294" s="7">
        <v>32882.120000000003</v>
      </c>
      <c r="J294" s="7">
        <v>3194</v>
      </c>
      <c r="K294" s="7">
        <v>0</v>
      </c>
      <c r="L294" s="7">
        <v>4970.4399999999996</v>
      </c>
      <c r="M294" s="8">
        <v>0</v>
      </c>
      <c r="N294" s="8">
        <v>3.7000000000000002E-3</v>
      </c>
      <c r="O294" s="8">
        <v>1E-3</v>
      </c>
    </row>
    <row r="295" spans="2:15">
      <c r="B295" s="6" t="s">
        <v>1427</v>
      </c>
      <c r="C295" s="17" t="s">
        <v>1428</v>
      </c>
      <c r="D295" s="18" t="s">
        <v>742</v>
      </c>
      <c r="E295" s="6" t="s">
        <v>728</v>
      </c>
      <c r="F295" s="6"/>
      <c r="G295" s="6" t="s">
        <v>791</v>
      </c>
      <c r="H295" s="6" t="s">
        <v>43</v>
      </c>
      <c r="I295" s="7">
        <v>32875.230000000003</v>
      </c>
      <c r="J295" s="7">
        <v>2774</v>
      </c>
      <c r="K295" s="7">
        <v>0</v>
      </c>
      <c r="L295" s="7">
        <v>3312.23</v>
      </c>
      <c r="M295" s="8">
        <v>1E-4</v>
      </c>
      <c r="N295" s="8">
        <v>2.5000000000000001E-3</v>
      </c>
      <c r="O295" s="8">
        <v>6.9999999999999999E-4</v>
      </c>
    </row>
    <row r="296" spans="2:15">
      <c r="B296" s="6" t="s">
        <v>1429</v>
      </c>
      <c r="C296" s="17" t="s">
        <v>1430</v>
      </c>
      <c r="D296" s="18" t="s">
        <v>745</v>
      </c>
      <c r="E296" s="6" t="s">
        <v>728</v>
      </c>
      <c r="F296" s="6"/>
      <c r="G296" s="6" t="s">
        <v>791</v>
      </c>
      <c r="H296" s="6" t="s">
        <v>43</v>
      </c>
      <c r="I296" s="7">
        <v>7002.85</v>
      </c>
      <c r="J296" s="7">
        <v>17533</v>
      </c>
      <c r="K296" s="7">
        <v>0</v>
      </c>
      <c r="L296" s="7">
        <v>4459.41</v>
      </c>
      <c r="M296" s="8">
        <v>0</v>
      </c>
      <c r="N296" s="8">
        <v>3.3E-3</v>
      </c>
      <c r="O296" s="8">
        <v>8.9999999999999998E-4</v>
      </c>
    </row>
    <row r="297" spans="2:15">
      <c r="B297" s="6" t="s">
        <v>1431</v>
      </c>
      <c r="C297" s="17" t="s">
        <v>1432</v>
      </c>
      <c r="D297" s="18" t="s">
        <v>742</v>
      </c>
      <c r="E297" s="6" t="s">
        <v>728</v>
      </c>
      <c r="F297" s="6"/>
      <c r="G297" s="6" t="s">
        <v>791</v>
      </c>
      <c r="H297" s="6" t="s">
        <v>43</v>
      </c>
      <c r="I297" s="7">
        <v>38453.279999999999</v>
      </c>
      <c r="J297" s="7">
        <v>2312</v>
      </c>
      <c r="K297" s="7">
        <v>0</v>
      </c>
      <c r="L297" s="7">
        <v>3228.99</v>
      </c>
      <c r="M297" s="8">
        <v>4.0000000000000002E-4</v>
      </c>
      <c r="N297" s="8">
        <v>2.3999999999999998E-3</v>
      </c>
      <c r="O297" s="8">
        <v>6.9999999999999999E-4</v>
      </c>
    </row>
    <row r="298" spans="2:15">
      <c r="B298" s="6" t="s">
        <v>1433</v>
      </c>
      <c r="C298" s="17" t="s">
        <v>1434</v>
      </c>
      <c r="D298" s="18" t="s">
        <v>121</v>
      </c>
      <c r="E298" s="6" t="s">
        <v>728</v>
      </c>
      <c r="F298" s="6"/>
      <c r="G298" s="6" t="s">
        <v>791</v>
      </c>
      <c r="H298" s="6" t="s">
        <v>45</v>
      </c>
      <c r="I298" s="7">
        <v>28293.27</v>
      </c>
      <c r="J298" s="7">
        <v>2625</v>
      </c>
      <c r="K298" s="7">
        <v>0</v>
      </c>
      <c r="L298" s="7">
        <v>3514.89</v>
      </c>
      <c r="M298" s="8">
        <v>0</v>
      </c>
      <c r="N298" s="8">
        <v>2.5999999999999999E-3</v>
      </c>
      <c r="O298" s="8">
        <v>6.9999999999999999E-4</v>
      </c>
    </row>
    <row r="299" spans="2:15">
      <c r="B299" s="6" t="s">
        <v>1435</v>
      </c>
      <c r="C299" s="17" t="s">
        <v>1436</v>
      </c>
      <c r="D299" s="18" t="s">
        <v>230</v>
      </c>
      <c r="E299" s="6" t="s">
        <v>728</v>
      </c>
      <c r="F299" s="6"/>
      <c r="G299" s="6" t="s">
        <v>791</v>
      </c>
      <c r="H299" s="6" t="s">
        <v>43</v>
      </c>
      <c r="I299" s="7">
        <v>23429.47</v>
      </c>
      <c r="J299" s="7">
        <v>2460</v>
      </c>
      <c r="K299" s="7">
        <v>0</v>
      </c>
      <c r="L299" s="7">
        <v>2093.36</v>
      </c>
      <c r="M299" s="8">
        <v>0</v>
      </c>
      <c r="N299" s="8">
        <v>1.6000000000000001E-3</v>
      </c>
      <c r="O299" s="8">
        <v>4.0000000000000002E-4</v>
      </c>
    </row>
    <row r="300" spans="2:15">
      <c r="B300" s="6" t="s">
        <v>1437</v>
      </c>
      <c r="C300" s="17" t="s">
        <v>1438</v>
      </c>
      <c r="D300" s="18" t="s">
        <v>230</v>
      </c>
      <c r="E300" s="6" t="s">
        <v>728</v>
      </c>
      <c r="F300" s="6"/>
      <c r="G300" s="6" t="s">
        <v>791</v>
      </c>
      <c r="H300" s="6" t="s">
        <v>45</v>
      </c>
      <c r="I300" s="7">
        <v>18897.13</v>
      </c>
      <c r="J300" s="7">
        <v>6381.9</v>
      </c>
      <c r="K300" s="7">
        <v>0</v>
      </c>
      <c r="L300" s="7">
        <v>5707.5</v>
      </c>
      <c r="M300" s="8">
        <v>0</v>
      </c>
      <c r="N300" s="8">
        <v>4.1999999999999997E-3</v>
      </c>
      <c r="O300" s="8">
        <v>1.1999999999999999E-3</v>
      </c>
    </row>
    <row r="301" spans="2:15">
      <c r="B301" s="6" t="s">
        <v>1439</v>
      </c>
      <c r="C301" s="17" t="s">
        <v>1440</v>
      </c>
      <c r="D301" s="18" t="s">
        <v>745</v>
      </c>
      <c r="E301" s="6" t="s">
        <v>728</v>
      </c>
      <c r="F301" s="6"/>
      <c r="G301" s="6" t="s">
        <v>1441</v>
      </c>
      <c r="H301" s="6" t="s">
        <v>48</v>
      </c>
      <c r="I301" s="7">
        <v>17875.71</v>
      </c>
      <c r="J301" s="7">
        <v>4980</v>
      </c>
      <c r="K301" s="7">
        <v>0</v>
      </c>
      <c r="L301" s="7">
        <v>3630.46</v>
      </c>
      <c r="M301" s="8">
        <v>0</v>
      </c>
      <c r="N301" s="8">
        <v>2.7000000000000001E-3</v>
      </c>
      <c r="O301" s="8">
        <v>6.9999999999999999E-4</v>
      </c>
    </row>
    <row r="302" spans="2:15">
      <c r="B302" s="6" t="s">
        <v>1442</v>
      </c>
      <c r="C302" s="17" t="s">
        <v>1443</v>
      </c>
      <c r="D302" s="18" t="s">
        <v>742</v>
      </c>
      <c r="E302" s="6" t="s">
        <v>728</v>
      </c>
      <c r="F302" s="6"/>
      <c r="G302" s="6" t="s">
        <v>736</v>
      </c>
      <c r="H302" s="6" t="s">
        <v>43</v>
      </c>
      <c r="I302" s="7">
        <v>7666.89</v>
      </c>
      <c r="J302" s="7">
        <v>14641</v>
      </c>
      <c r="K302" s="7">
        <v>0</v>
      </c>
      <c r="L302" s="7">
        <v>4076.95</v>
      </c>
      <c r="M302" s="8">
        <v>0</v>
      </c>
      <c r="N302" s="8">
        <v>3.0000000000000001E-3</v>
      </c>
      <c r="O302" s="8">
        <v>8.0000000000000004E-4</v>
      </c>
    </row>
    <row r="303" spans="2:15">
      <c r="B303" s="6" t="s">
        <v>1444</v>
      </c>
      <c r="C303" s="17" t="s">
        <v>1445</v>
      </c>
      <c r="D303" s="18" t="s">
        <v>742</v>
      </c>
      <c r="E303" s="6" t="s">
        <v>728</v>
      </c>
      <c r="F303" s="6"/>
      <c r="G303" s="6" t="s">
        <v>736</v>
      </c>
      <c r="H303" s="6" t="s">
        <v>43</v>
      </c>
      <c r="I303" s="7">
        <v>8329.5300000000007</v>
      </c>
      <c r="J303" s="7">
        <v>13518</v>
      </c>
      <c r="K303" s="7">
        <v>0</v>
      </c>
      <c r="L303" s="7">
        <v>4089.58</v>
      </c>
      <c r="M303" s="8">
        <v>0</v>
      </c>
      <c r="N303" s="8">
        <v>3.0000000000000001E-3</v>
      </c>
      <c r="O303" s="8">
        <v>8.0000000000000004E-4</v>
      </c>
    </row>
    <row r="304" spans="2:15">
      <c r="B304" s="6" t="s">
        <v>1446</v>
      </c>
      <c r="C304" s="17" t="s">
        <v>1447</v>
      </c>
      <c r="D304" s="18" t="s">
        <v>745</v>
      </c>
      <c r="E304" s="6" t="s">
        <v>728</v>
      </c>
      <c r="F304" s="6"/>
      <c r="G304" s="6" t="s">
        <v>736</v>
      </c>
      <c r="H304" s="6" t="s">
        <v>43</v>
      </c>
      <c r="I304" s="7">
        <v>49353.51</v>
      </c>
      <c r="J304" s="7">
        <v>1360</v>
      </c>
      <c r="K304" s="7">
        <v>0</v>
      </c>
      <c r="L304" s="7">
        <v>2437.83</v>
      </c>
      <c r="M304" s="8">
        <v>2.9999999999999997E-4</v>
      </c>
      <c r="N304" s="8">
        <v>1.8E-3</v>
      </c>
      <c r="O304" s="8">
        <v>5.0000000000000001E-4</v>
      </c>
    </row>
    <row r="305" spans="2:15">
      <c r="B305" s="6" t="s">
        <v>1448</v>
      </c>
      <c r="C305" s="17" t="s">
        <v>1449</v>
      </c>
      <c r="D305" s="18" t="s">
        <v>742</v>
      </c>
      <c r="E305" s="6" t="s">
        <v>728</v>
      </c>
      <c r="F305" s="6"/>
      <c r="G305" s="6" t="s">
        <v>736</v>
      </c>
      <c r="H305" s="6" t="s">
        <v>43</v>
      </c>
      <c r="I305" s="7">
        <v>15159.76</v>
      </c>
      <c r="J305" s="7">
        <v>4771</v>
      </c>
      <c r="K305" s="7">
        <v>0</v>
      </c>
      <c r="L305" s="7">
        <v>2626.92</v>
      </c>
      <c r="M305" s="8">
        <v>0</v>
      </c>
      <c r="N305" s="8">
        <v>1.9E-3</v>
      </c>
      <c r="O305" s="8">
        <v>5.0000000000000001E-4</v>
      </c>
    </row>
    <row r="306" spans="2:15">
      <c r="B306" s="6" t="s">
        <v>1450</v>
      </c>
      <c r="C306" s="17" t="s">
        <v>1451</v>
      </c>
      <c r="D306" s="18" t="s">
        <v>742</v>
      </c>
      <c r="E306" s="6" t="s">
        <v>728</v>
      </c>
      <c r="F306" s="6"/>
      <c r="G306" s="6" t="s">
        <v>736</v>
      </c>
      <c r="H306" s="6" t="s">
        <v>43</v>
      </c>
      <c r="I306" s="7">
        <v>12568.04</v>
      </c>
      <c r="J306" s="7">
        <v>9434</v>
      </c>
      <c r="K306" s="7">
        <v>0</v>
      </c>
      <c r="L306" s="7">
        <v>4306.3500000000004</v>
      </c>
      <c r="M306" s="8">
        <v>0</v>
      </c>
      <c r="N306" s="8">
        <v>3.2000000000000002E-3</v>
      </c>
      <c r="O306" s="8">
        <v>8.9999999999999998E-4</v>
      </c>
    </row>
    <row r="307" spans="2:15">
      <c r="B307" s="6" t="s">
        <v>1452</v>
      </c>
      <c r="C307" s="17" t="s">
        <v>1453</v>
      </c>
      <c r="D307" s="18" t="s">
        <v>745</v>
      </c>
      <c r="E307" s="6" t="s">
        <v>728</v>
      </c>
      <c r="F307" s="6"/>
      <c r="G307" s="6" t="s">
        <v>736</v>
      </c>
      <c r="H307" s="6" t="s">
        <v>48</v>
      </c>
      <c r="I307" s="7">
        <v>4475.12</v>
      </c>
      <c r="J307" s="7">
        <v>708</v>
      </c>
      <c r="K307" s="7">
        <v>0</v>
      </c>
      <c r="L307" s="7">
        <v>129.21</v>
      </c>
      <c r="M307" s="8">
        <v>2.0000000000000001E-4</v>
      </c>
      <c r="N307" s="8">
        <v>1E-4</v>
      </c>
      <c r="O307" s="8">
        <v>0</v>
      </c>
    </row>
    <row r="308" spans="2:15">
      <c r="B308" s="6" t="s">
        <v>1452</v>
      </c>
      <c r="C308" s="17" t="s">
        <v>1454</v>
      </c>
      <c r="D308" s="18" t="s">
        <v>745</v>
      </c>
      <c r="E308" s="6" t="s">
        <v>728</v>
      </c>
      <c r="F308" s="6"/>
      <c r="G308" s="6" t="s">
        <v>736</v>
      </c>
      <c r="H308" s="6" t="s">
        <v>43</v>
      </c>
      <c r="I308" s="7">
        <v>3595.08</v>
      </c>
      <c r="J308" s="7">
        <v>758</v>
      </c>
      <c r="K308" s="7">
        <v>0</v>
      </c>
      <c r="L308" s="7">
        <v>98.97</v>
      </c>
      <c r="M308" s="8">
        <v>2.0000000000000001E-4</v>
      </c>
      <c r="N308" s="8">
        <v>1E-4</v>
      </c>
      <c r="O308" s="8">
        <v>0</v>
      </c>
    </row>
    <row r="309" spans="2:15">
      <c r="B309" s="6" t="s">
        <v>1455</v>
      </c>
      <c r="C309" s="17" t="s">
        <v>1456</v>
      </c>
      <c r="D309" s="18" t="s">
        <v>745</v>
      </c>
      <c r="E309" s="6" t="s">
        <v>728</v>
      </c>
      <c r="F309" s="6"/>
      <c r="G309" s="6" t="s">
        <v>736</v>
      </c>
      <c r="H309" s="6" t="s">
        <v>43</v>
      </c>
      <c r="I309" s="7">
        <v>16767.580000000002</v>
      </c>
      <c r="J309" s="7">
        <v>6501</v>
      </c>
      <c r="K309" s="7">
        <v>0</v>
      </c>
      <c r="L309" s="7">
        <v>3959.1</v>
      </c>
      <c r="M309" s="8">
        <v>0</v>
      </c>
      <c r="N309" s="8">
        <v>2.8999999999999998E-3</v>
      </c>
      <c r="O309" s="8">
        <v>8.0000000000000004E-4</v>
      </c>
    </row>
    <row r="310" spans="2:15">
      <c r="B310" s="6" t="s">
        <v>1457</v>
      </c>
      <c r="C310" s="17" t="s">
        <v>1458</v>
      </c>
      <c r="D310" s="18" t="s">
        <v>230</v>
      </c>
      <c r="E310" s="6" t="s">
        <v>728</v>
      </c>
      <c r="F310" s="6"/>
      <c r="G310" s="6" t="s">
        <v>736</v>
      </c>
      <c r="H310" s="6" t="s">
        <v>43</v>
      </c>
      <c r="I310" s="7">
        <v>12894.86</v>
      </c>
      <c r="J310" s="7">
        <v>8317</v>
      </c>
      <c r="K310" s="7">
        <v>19.32</v>
      </c>
      <c r="L310" s="7">
        <v>3914.51</v>
      </c>
      <c r="M310" s="8">
        <v>0</v>
      </c>
      <c r="N310" s="8">
        <v>2.8999999999999998E-3</v>
      </c>
      <c r="O310" s="8">
        <v>8.0000000000000004E-4</v>
      </c>
    </row>
    <row r="311" spans="2:15">
      <c r="B311" s="6" t="s">
        <v>1459</v>
      </c>
      <c r="C311" s="17" t="s">
        <v>1460</v>
      </c>
      <c r="D311" s="18" t="s">
        <v>745</v>
      </c>
      <c r="E311" s="6" t="s">
        <v>728</v>
      </c>
      <c r="F311" s="6"/>
      <c r="G311" s="6" t="s">
        <v>736</v>
      </c>
      <c r="H311" s="6" t="s">
        <v>43</v>
      </c>
      <c r="I311" s="7">
        <v>158414.89000000001</v>
      </c>
      <c r="J311" s="7">
        <v>2834</v>
      </c>
      <c r="K311" s="7">
        <v>0</v>
      </c>
      <c r="L311" s="7">
        <v>16305.78</v>
      </c>
      <c r="M311" s="8">
        <v>2.9999999999999997E-4</v>
      </c>
      <c r="N311" s="8">
        <v>1.21E-2</v>
      </c>
      <c r="O311" s="8">
        <v>3.3999999999999998E-3</v>
      </c>
    </row>
    <row r="312" spans="2:15">
      <c r="B312" s="6" t="s">
        <v>1461</v>
      </c>
      <c r="C312" s="17" t="s">
        <v>1462</v>
      </c>
      <c r="D312" s="18" t="s">
        <v>745</v>
      </c>
      <c r="E312" s="6" t="s">
        <v>728</v>
      </c>
      <c r="F312" s="6"/>
      <c r="G312" s="6" t="s">
        <v>736</v>
      </c>
      <c r="H312" s="6" t="s">
        <v>43</v>
      </c>
      <c r="I312" s="7">
        <v>3966.67</v>
      </c>
      <c r="J312" s="7">
        <v>9614</v>
      </c>
      <c r="K312" s="7">
        <v>0</v>
      </c>
      <c r="L312" s="7">
        <v>1385.08</v>
      </c>
      <c r="M312" s="8">
        <v>0</v>
      </c>
      <c r="N312" s="8">
        <v>1E-3</v>
      </c>
      <c r="O312" s="8">
        <v>2.9999999999999997E-4</v>
      </c>
    </row>
    <row r="313" spans="2:15">
      <c r="B313" s="6" t="s">
        <v>1463</v>
      </c>
      <c r="C313" s="17" t="s">
        <v>1464</v>
      </c>
      <c r="D313" s="18" t="s">
        <v>230</v>
      </c>
      <c r="E313" s="6" t="s">
        <v>728</v>
      </c>
      <c r="F313" s="6"/>
      <c r="G313" s="6" t="s">
        <v>736</v>
      </c>
      <c r="H313" s="6" t="s">
        <v>46</v>
      </c>
      <c r="I313" s="7">
        <v>9256.7000000000007</v>
      </c>
      <c r="J313" s="7">
        <v>9578</v>
      </c>
      <c r="K313" s="7">
        <v>0</v>
      </c>
      <c r="L313" s="7">
        <v>3235.58</v>
      </c>
      <c r="M313" s="8">
        <v>0</v>
      </c>
      <c r="N313" s="8">
        <v>2.3999999999999998E-3</v>
      </c>
      <c r="O313" s="8">
        <v>6.9999999999999999E-4</v>
      </c>
    </row>
    <row r="314" spans="2:15">
      <c r="B314" s="6" t="s">
        <v>1465</v>
      </c>
      <c r="C314" s="17" t="s">
        <v>1466</v>
      </c>
      <c r="D314" s="18" t="s">
        <v>121</v>
      </c>
      <c r="E314" s="6" t="s">
        <v>728</v>
      </c>
      <c r="F314" s="6"/>
      <c r="G314" s="6" t="s">
        <v>736</v>
      </c>
      <c r="H314" s="6" t="s">
        <v>43</v>
      </c>
      <c r="I314" s="7">
        <v>14824.45</v>
      </c>
      <c r="J314" s="7">
        <v>4816</v>
      </c>
      <c r="K314" s="7">
        <v>0</v>
      </c>
      <c r="L314" s="7">
        <v>2593.0500000000002</v>
      </c>
      <c r="M314" s="8">
        <v>1E-4</v>
      </c>
      <c r="N314" s="8">
        <v>1.9E-3</v>
      </c>
      <c r="O314" s="8">
        <v>5.0000000000000001E-4</v>
      </c>
    </row>
    <row r="315" spans="2:15">
      <c r="B315" s="6" t="s">
        <v>1467</v>
      </c>
      <c r="C315" s="17" t="s">
        <v>1468</v>
      </c>
      <c r="D315" s="18" t="s">
        <v>1024</v>
      </c>
      <c r="E315" s="6" t="s">
        <v>728</v>
      </c>
      <c r="F315" s="6"/>
      <c r="G315" s="6" t="s">
        <v>736</v>
      </c>
      <c r="H315" s="6" t="s">
        <v>48</v>
      </c>
      <c r="I315" s="7">
        <v>11253.51</v>
      </c>
      <c r="J315" s="7">
        <v>7874</v>
      </c>
      <c r="K315" s="7">
        <v>0</v>
      </c>
      <c r="L315" s="7">
        <v>3613.7</v>
      </c>
      <c r="M315" s="8">
        <v>0</v>
      </c>
      <c r="N315" s="8">
        <v>2.7000000000000001E-3</v>
      </c>
      <c r="O315" s="8">
        <v>6.9999999999999999E-4</v>
      </c>
    </row>
    <row r="316" spans="2:15">
      <c r="B316" s="6" t="s">
        <v>1469</v>
      </c>
      <c r="C316" s="17" t="s">
        <v>1470</v>
      </c>
      <c r="D316" s="18" t="s">
        <v>742</v>
      </c>
      <c r="E316" s="6" t="s">
        <v>728</v>
      </c>
      <c r="F316" s="6"/>
      <c r="G316" s="6" t="s">
        <v>736</v>
      </c>
      <c r="H316" s="6" t="s">
        <v>43</v>
      </c>
      <c r="I316" s="7">
        <v>7824.59</v>
      </c>
      <c r="J316" s="7">
        <v>12770</v>
      </c>
      <c r="K316" s="7">
        <v>5.12</v>
      </c>
      <c r="L316" s="7">
        <v>3634.21</v>
      </c>
      <c r="M316" s="8">
        <v>0</v>
      </c>
      <c r="N316" s="8">
        <v>2.7000000000000001E-3</v>
      </c>
      <c r="O316" s="8">
        <v>6.9999999999999999E-4</v>
      </c>
    </row>
    <row r="317" spans="2:15">
      <c r="B317" s="6" t="s">
        <v>1471</v>
      </c>
      <c r="C317" s="17" t="s">
        <v>1472</v>
      </c>
      <c r="D317" s="18" t="s">
        <v>742</v>
      </c>
      <c r="E317" s="6" t="s">
        <v>728</v>
      </c>
      <c r="F317" s="6"/>
      <c r="G317" s="6" t="s">
        <v>757</v>
      </c>
      <c r="H317" s="6" t="s">
        <v>43</v>
      </c>
      <c r="I317" s="7">
        <v>23806.080000000002</v>
      </c>
      <c r="J317" s="7">
        <v>4306</v>
      </c>
      <c r="K317" s="7">
        <v>0</v>
      </c>
      <c r="L317" s="7">
        <v>3723.13</v>
      </c>
      <c r="M317" s="8">
        <v>0</v>
      </c>
      <c r="N317" s="8">
        <v>2.8E-3</v>
      </c>
      <c r="O317" s="8">
        <v>8.0000000000000004E-4</v>
      </c>
    </row>
    <row r="318" spans="2:15">
      <c r="B318" s="6" t="s">
        <v>1473</v>
      </c>
      <c r="C318" s="17" t="s">
        <v>1474</v>
      </c>
      <c r="D318" s="18" t="s">
        <v>745</v>
      </c>
      <c r="E318" s="6" t="s">
        <v>728</v>
      </c>
      <c r="F318" s="6"/>
      <c r="G318" s="6" t="s">
        <v>757</v>
      </c>
      <c r="H318" s="6" t="s">
        <v>48</v>
      </c>
      <c r="I318" s="7">
        <v>194652.42</v>
      </c>
      <c r="J318" s="7">
        <v>364</v>
      </c>
      <c r="K318" s="7">
        <v>0</v>
      </c>
      <c r="L318" s="7">
        <v>2889.55</v>
      </c>
      <c r="M318" s="8">
        <v>5.0000000000000001E-4</v>
      </c>
      <c r="N318" s="8">
        <v>2.0999999999999999E-3</v>
      </c>
      <c r="O318" s="8">
        <v>5.9999999999999995E-4</v>
      </c>
    </row>
    <row r="319" spans="2:15">
      <c r="B319" s="6" t="s">
        <v>1475</v>
      </c>
      <c r="C319" s="17" t="s">
        <v>1476</v>
      </c>
      <c r="D319" s="18" t="s">
        <v>1024</v>
      </c>
      <c r="E319" s="6" t="s">
        <v>728</v>
      </c>
      <c r="F319" s="6"/>
      <c r="G319" s="6" t="s">
        <v>757</v>
      </c>
      <c r="H319" s="6" t="s">
        <v>43</v>
      </c>
      <c r="I319" s="7">
        <v>31030.44</v>
      </c>
      <c r="J319" s="7">
        <v>2321</v>
      </c>
      <c r="K319" s="7">
        <v>0</v>
      </c>
      <c r="L319" s="7">
        <v>2615.83</v>
      </c>
      <c r="M319" s="8">
        <v>2.9999999999999997E-4</v>
      </c>
      <c r="N319" s="8">
        <v>1.9E-3</v>
      </c>
      <c r="O319" s="8">
        <v>5.0000000000000001E-4</v>
      </c>
    </row>
    <row r="320" spans="2:15">
      <c r="B320" s="6" t="s">
        <v>1477</v>
      </c>
      <c r="C320" s="17" t="s">
        <v>1478</v>
      </c>
      <c r="D320" s="18" t="s">
        <v>1024</v>
      </c>
      <c r="E320" s="6" t="s">
        <v>728</v>
      </c>
      <c r="F320" s="6"/>
      <c r="G320" s="6" t="s">
        <v>757</v>
      </c>
      <c r="H320" s="6" t="s">
        <v>43</v>
      </c>
      <c r="I320" s="7">
        <v>19723.7</v>
      </c>
      <c r="J320" s="7">
        <v>2759</v>
      </c>
      <c r="K320" s="7">
        <v>8.06</v>
      </c>
      <c r="L320" s="7">
        <v>1984.51</v>
      </c>
      <c r="M320" s="8">
        <v>0</v>
      </c>
      <c r="N320" s="8">
        <v>1.5E-3</v>
      </c>
      <c r="O320" s="8">
        <v>4.0000000000000002E-4</v>
      </c>
    </row>
    <row r="321" spans="2:15">
      <c r="B321" s="6" t="s">
        <v>1479</v>
      </c>
      <c r="C321" s="17" t="s">
        <v>1480</v>
      </c>
      <c r="D321" s="18" t="s">
        <v>745</v>
      </c>
      <c r="E321" s="6" t="s">
        <v>728</v>
      </c>
      <c r="F321" s="6"/>
      <c r="G321" s="6" t="s">
        <v>757</v>
      </c>
      <c r="H321" s="6" t="s">
        <v>48</v>
      </c>
      <c r="I321" s="7">
        <v>51287.72</v>
      </c>
      <c r="J321" s="7">
        <v>531</v>
      </c>
      <c r="K321" s="7">
        <v>0</v>
      </c>
      <c r="L321" s="7">
        <v>1110.6500000000001</v>
      </c>
      <c r="M321" s="8">
        <v>0</v>
      </c>
      <c r="N321" s="8">
        <v>8.0000000000000004E-4</v>
      </c>
      <c r="O321" s="8">
        <v>2.0000000000000001E-4</v>
      </c>
    </row>
    <row r="322" spans="2:15">
      <c r="B322" s="6" t="s">
        <v>1481</v>
      </c>
      <c r="C322" s="17" t="s">
        <v>1482</v>
      </c>
      <c r="D322" s="18" t="s">
        <v>742</v>
      </c>
      <c r="E322" s="6" t="s">
        <v>728</v>
      </c>
      <c r="F322" s="6"/>
      <c r="G322" s="6" t="s">
        <v>757</v>
      </c>
      <c r="H322" s="6" t="s">
        <v>48</v>
      </c>
      <c r="I322" s="7">
        <v>39912.160000000003</v>
      </c>
      <c r="J322" s="7">
        <v>4261</v>
      </c>
      <c r="K322" s="7">
        <v>0</v>
      </c>
      <c r="L322" s="7">
        <v>6935.62</v>
      </c>
      <c r="M322" s="8">
        <v>0</v>
      </c>
      <c r="N322" s="8">
        <v>5.1000000000000004E-3</v>
      </c>
      <c r="O322" s="8">
        <v>1.4E-3</v>
      </c>
    </row>
    <row r="323" spans="2:15">
      <c r="B323" s="6" t="s">
        <v>1483</v>
      </c>
      <c r="C323" s="17" t="s">
        <v>1484</v>
      </c>
      <c r="D323" s="18" t="s">
        <v>1024</v>
      </c>
      <c r="E323" s="6" t="s">
        <v>728</v>
      </c>
      <c r="F323" s="6"/>
      <c r="G323" s="6" t="s">
        <v>757</v>
      </c>
      <c r="H323" s="6" t="s">
        <v>43</v>
      </c>
      <c r="I323" s="7">
        <v>16405.89</v>
      </c>
      <c r="J323" s="7">
        <v>6222</v>
      </c>
      <c r="K323" s="7">
        <v>0</v>
      </c>
      <c r="L323" s="7">
        <v>3707.45</v>
      </c>
      <c r="M323" s="8">
        <v>0</v>
      </c>
      <c r="N323" s="8">
        <v>2.7000000000000001E-3</v>
      </c>
      <c r="O323" s="8">
        <v>8.0000000000000004E-4</v>
      </c>
    </row>
    <row r="324" spans="2:15">
      <c r="B324" s="6" t="s">
        <v>1485</v>
      </c>
      <c r="C324" s="17" t="s">
        <v>1486</v>
      </c>
      <c r="D324" s="18" t="s">
        <v>1024</v>
      </c>
      <c r="E324" s="6" t="s">
        <v>728</v>
      </c>
      <c r="F324" s="6"/>
      <c r="G324" s="6" t="s">
        <v>757</v>
      </c>
      <c r="H324" s="6" t="s">
        <v>48</v>
      </c>
      <c r="I324" s="7">
        <v>65268.4</v>
      </c>
      <c r="J324" s="7">
        <v>691</v>
      </c>
      <c r="K324" s="7">
        <v>0</v>
      </c>
      <c r="L324" s="7">
        <v>1839.29</v>
      </c>
      <c r="M324" s="8">
        <v>1E-4</v>
      </c>
      <c r="N324" s="8">
        <v>1.4E-3</v>
      </c>
      <c r="O324" s="8">
        <v>4.0000000000000002E-4</v>
      </c>
    </row>
    <row r="325" spans="2:15">
      <c r="B325" s="6" t="s">
        <v>1487</v>
      </c>
      <c r="C325" s="17" t="s">
        <v>1488</v>
      </c>
      <c r="D325" s="18" t="s">
        <v>230</v>
      </c>
      <c r="E325" s="6" t="s">
        <v>728</v>
      </c>
      <c r="F325" s="6"/>
      <c r="G325" s="6" t="s">
        <v>757</v>
      </c>
      <c r="H325" s="6" t="s">
        <v>43</v>
      </c>
      <c r="I325" s="7">
        <v>18806.2</v>
      </c>
      <c r="J325" s="7">
        <v>3250</v>
      </c>
      <c r="K325" s="7">
        <v>0</v>
      </c>
      <c r="L325" s="7">
        <v>2219.88</v>
      </c>
      <c r="M325" s="8">
        <v>0</v>
      </c>
      <c r="N325" s="8">
        <v>1.6000000000000001E-3</v>
      </c>
      <c r="O325" s="8">
        <v>5.0000000000000001E-4</v>
      </c>
    </row>
    <row r="326" spans="2:15">
      <c r="B326" s="6" t="s">
        <v>1489</v>
      </c>
      <c r="C326" s="17" t="s">
        <v>1490</v>
      </c>
      <c r="D326" s="18" t="s">
        <v>745</v>
      </c>
      <c r="E326" s="6" t="s">
        <v>728</v>
      </c>
      <c r="F326" s="6"/>
      <c r="G326" s="6" t="s">
        <v>757</v>
      </c>
      <c r="H326" s="6" t="s">
        <v>48</v>
      </c>
      <c r="I326" s="7">
        <v>75153.13</v>
      </c>
      <c r="J326" s="7">
        <v>788</v>
      </c>
      <c r="K326" s="7">
        <v>0</v>
      </c>
      <c r="L326" s="7">
        <v>2415.14</v>
      </c>
      <c r="M326" s="8">
        <v>5.0000000000000001E-4</v>
      </c>
      <c r="N326" s="8">
        <v>1.8E-3</v>
      </c>
      <c r="O326" s="8">
        <v>5.0000000000000001E-4</v>
      </c>
    </row>
    <row r="327" spans="2:15">
      <c r="B327" s="6" t="s">
        <v>1491</v>
      </c>
      <c r="C327" s="17" t="s">
        <v>1492</v>
      </c>
      <c r="D327" s="18" t="s">
        <v>745</v>
      </c>
      <c r="E327" s="6" t="s">
        <v>728</v>
      </c>
      <c r="F327" s="6"/>
      <c r="G327" s="6" t="s">
        <v>757</v>
      </c>
      <c r="H327" s="6" t="s">
        <v>46</v>
      </c>
      <c r="I327" s="7">
        <v>54608.95</v>
      </c>
      <c r="J327" s="7">
        <v>1161</v>
      </c>
      <c r="K327" s="7">
        <v>0</v>
      </c>
      <c r="L327" s="7">
        <v>2313.7600000000002</v>
      </c>
      <c r="M327" s="8">
        <v>0</v>
      </c>
      <c r="N327" s="8">
        <v>1.6999999999999999E-3</v>
      </c>
      <c r="O327" s="8">
        <v>5.0000000000000001E-4</v>
      </c>
    </row>
    <row r="328" spans="2:15">
      <c r="B328" s="6" t="s">
        <v>1493</v>
      </c>
      <c r="C328" s="17" t="s">
        <v>1494</v>
      </c>
      <c r="D328" s="18" t="s">
        <v>742</v>
      </c>
      <c r="E328" s="6" t="s">
        <v>728</v>
      </c>
      <c r="F328" s="6"/>
      <c r="G328" s="6" t="s">
        <v>757</v>
      </c>
      <c r="H328" s="6" t="s">
        <v>43</v>
      </c>
      <c r="I328" s="7">
        <v>5800.47</v>
      </c>
      <c r="J328" s="7">
        <v>7116</v>
      </c>
      <c r="K328" s="7">
        <v>0</v>
      </c>
      <c r="L328" s="7">
        <v>1499.15</v>
      </c>
      <c r="M328" s="8">
        <v>0</v>
      </c>
      <c r="N328" s="8">
        <v>1.1000000000000001E-3</v>
      </c>
      <c r="O328" s="8">
        <v>2.9999999999999997E-4</v>
      </c>
    </row>
    <row r="329" spans="2:15">
      <c r="B329" s="6" t="s">
        <v>1495</v>
      </c>
      <c r="C329" s="17" t="s">
        <v>1496</v>
      </c>
      <c r="D329" s="18" t="s">
        <v>745</v>
      </c>
      <c r="E329" s="6" t="s">
        <v>728</v>
      </c>
      <c r="F329" s="6"/>
      <c r="G329" s="6" t="s">
        <v>757</v>
      </c>
      <c r="H329" s="6" t="s">
        <v>47</v>
      </c>
      <c r="I329" s="7">
        <v>1980.62</v>
      </c>
      <c r="J329" s="7">
        <v>61900</v>
      </c>
      <c r="K329" s="7">
        <v>0</v>
      </c>
      <c r="L329" s="7">
        <v>3316.58</v>
      </c>
      <c r="M329" s="8">
        <v>1E-4</v>
      </c>
      <c r="N329" s="8">
        <v>2.5000000000000001E-3</v>
      </c>
      <c r="O329" s="8">
        <v>6.9999999999999999E-4</v>
      </c>
    </row>
    <row r="330" spans="2:15">
      <c r="B330" s="6" t="s">
        <v>1497</v>
      </c>
      <c r="C330" s="17" t="s">
        <v>1498</v>
      </c>
      <c r="D330" s="18" t="s">
        <v>745</v>
      </c>
      <c r="E330" s="6" t="s">
        <v>728</v>
      </c>
      <c r="F330" s="6"/>
      <c r="G330" s="6" t="s">
        <v>757</v>
      </c>
      <c r="H330" s="6" t="s">
        <v>43</v>
      </c>
      <c r="I330" s="7">
        <v>13232.31</v>
      </c>
      <c r="J330" s="7">
        <v>10123</v>
      </c>
      <c r="K330" s="7">
        <v>0</v>
      </c>
      <c r="L330" s="7">
        <v>4865.09</v>
      </c>
      <c r="M330" s="8">
        <v>0</v>
      </c>
      <c r="N330" s="8">
        <v>3.5999999999999999E-3</v>
      </c>
      <c r="O330" s="8">
        <v>1E-3</v>
      </c>
    </row>
    <row r="331" spans="2:15">
      <c r="B331" s="6" t="s">
        <v>1499</v>
      </c>
      <c r="C331" s="17" t="s">
        <v>1500</v>
      </c>
      <c r="D331" s="18" t="s">
        <v>1024</v>
      </c>
      <c r="E331" s="6" t="s">
        <v>728</v>
      </c>
      <c r="F331" s="6"/>
      <c r="G331" s="6" t="s">
        <v>757</v>
      </c>
      <c r="H331" s="6" t="s">
        <v>48</v>
      </c>
      <c r="I331" s="7">
        <v>13583.6</v>
      </c>
      <c r="J331" s="7">
        <v>2835</v>
      </c>
      <c r="K331" s="7">
        <v>0</v>
      </c>
      <c r="L331" s="7">
        <v>1570.5</v>
      </c>
      <c r="M331" s="8">
        <v>2.0000000000000001E-4</v>
      </c>
      <c r="N331" s="8">
        <v>1.1999999999999999E-3</v>
      </c>
      <c r="O331" s="8">
        <v>2.9999999999999997E-4</v>
      </c>
    </row>
    <row r="332" spans="2:15">
      <c r="B332" s="6" t="s">
        <v>1501</v>
      </c>
      <c r="C332" s="17" t="s">
        <v>1502</v>
      </c>
      <c r="D332" s="18" t="s">
        <v>230</v>
      </c>
      <c r="E332" s="6" t="s">
        <v>728</v>
      </c>
      <c r="F332" s="6"/>
      <c r="G332" s="6" t="s">
        <v>757</v>
      </c>
      <c r="H332" s="6" t="s">
        <v>48</v>
      </c>
      <c r="I332" s="7">
        <v>885845.57</v>
      </c>
      <c r="J332" s="7">
        <v>118</v>
      </c>
      <c r="K332" s="7">
        <v>0</v>
      </c>
      <c r="L332" s="7">
        <v>4262.93</v>
      </c>
      <c r="M332" s="8">
        <v>1.9E-3</v>
      </c>
      <c r="N332" s="8">
        <v>3.2000000000000002E-3</v>
      </c>
      <c r="O332" s="8">
        <v>8.9999999999999998E-4</v>
      </c>
    </row>
    <row r="333" spans="2:15">
      <c r="B333" s="6" t="s">
        <v>1503</v>
      </c>
      <c r="C333" s="17" t="s">
        <v>1504</v>
      </c>
      <c r="D333" s="18" t="s">
        <v>745</v>
      </c>
      <c r="E333" s="6" t="s">
        <v>728</v>
      </c>
      <c r="F333" s="6"/>
      <c r="G333" s="6" t="s">
        <v>757</v>
      </c>
      <c r="H333" s="6" t="s">
        <v>48</v>
      </c>
      <c r="I333" s="7">
        <v>21687.119999999999</v>
      </c>
      <c r="J333" s="7">
        <v>2578</v>
      </c>
      <c r="K333" s="7">
        <v>0</v>
      </c>
      <c r="L333" s="7">
        <v>2280.1</v>
      </c>
      <c r="M333" s="8">
        <v>0</v>
      </c>
      <c r="N333" s="8">
        <v>1.6999999999999999E-3</v>
      </c>
      <c r="O333" s="8">
        <v>5.0000000000000001E-4</v>
      </c>
    </row>
    <row r="334" spans="2:15">
      <c r="B334" s="6" t="s">
        <v>1505</v>
      </c>
      <c r="C334" s="17" t="s">
        <v>1506</v>
      </c>
      <c r="D334" s="18" t="s">
        <v>1024</v>
      </c>
      <c r="E334" s="6" t="s">
        <v>728</v>
      </c>
      <c r="F334" s="6"/>
      <c r="G334" s="6" t="s">
        <v>757</v>
      </c>
      <c r="H334" s="6" t="s">
        <v>48</v>
      </c>
      <c r="I334" s="7">
        <v>20785</v>
      </c>
      <c r="J334" s="7">
        <v>2160</v>
      </c>
      <c r="K334" s="7">
        <v>0</v>
      </c>
      <c r="L334" s="7">
        <v>1830.93</v>
      </c>
      <c r="M334" s="8">
        <v>2.0000000000000001E-4</v>
      </c>
      <c r="N334" s="8">
        <v>1.4E-3</v>
      </c>
      <c r="O334" s="8">
        <v>4.0000000000000002E-4</v>
      </c>
    </row>
    <row r="335" spans="2:15">
      <c r="B335" s="6" t="s">
        <v>1507</v>
      </c>
      <c r="C335" s="17" t="s">
        <v>1508</v>
      </c>
      <c r="D335" s="18" t="s">
        <v>866</v>
      </c>
      <c r="E335" s="6" t="s">
        <v>728</v>
      </c>
      <c r="F335" s="6"/>
      <c r="G335" s="6" t="s">
        <v>757</v>
      </c>
      <c r="H335" s="6" t="s">
        <v>46</v>
      </c>
      <c r="I335" s="7">
        <v>51187</v>
      </c>
      <c r="J335" s="7">
        <v>1207</v>
      </c>
      <c r="K335" s="7">
        <v>0</v>
      </c>
      <c r="L335" s="7">
        <v>2254.6999999999998</v>
      </c>
      <c r="M335" s="8">
        <v>0</v>
      </c>
      <c r="N335" s="8">
        <v>1.6999999999999999E-3</v>
      </c>
      <c r="O335" s="8">
        <v>5.0000000000000001E-4</v>
      </c>
    </row>
    <row r="336" spans="2:15">
      <c r="B336" s="6" t="s">
        <v>1509</v>
      </c>
      <c r="C336" s="17" t="s">
        <v>1510</v>
      </c>
      <c r="D336" s="18" t="s">
        <v>742</v>
      </c>
      <c r="E336" s="6" t="s">
        <v>728</v>
      </c>
      <c r="F336" s="6"/>
      <c r="G336" s="6" t="s">
        <v>757</v>
      </c>
      <c r="H336" s="6" t="s">
        <v>48</v>
      </c>
      <c r="I336" s="7">
        <v>97169.02</v>
      </c>
      <c r="J336" s="7">
        <v>1143</v>
      </c>
      <c r="K336" s="7">
        <v>0</v>
      </c>
      <c r="L336" s="7">
        <v>4529.42</v>
      </c>
      <c r="M336" s="8">
        <v>0</v>
      </c>
      <c r="N336" s="8">
        <v>3.3999999999999998E-3</v>
      </c>
      <c r="O336" s="8">
        <v>8.9999999999999998E-4</v>
      </c>
    </row>
    <row r="337" spans="2:15">
      <c r="B337" s="6" t="s">
        <v>1511</v>
      </c>
      <c r="C337" s="17" t="s">
        <v>1512</v>
      </c>
      <c r="D337" s="18" t="s">
        <v>742</v>
      </c>
      <c r="E337" s="6" t="s">
        <v>728</v>
      </c>
      <c r="F337" s="6"/>
      <c r="G337" s="6" t="s">
        <v>757</v>
      </c>
      <c r="H337" s="6" t="s">
        <v>43</v>
      </c>
      <c r="I337" s="7">
        <v>18839.61</v>
      </c>
      <c r="J337" s="7">
        <v>4832</v>
      </c>
      <c r="K337" s="7">
        <v>0</v>
      </c>
      <c r="L337" s="7">
        <v>3306.32</v>
      </c>
      <c r="M337" s="8">
        <v>0</v>
      </c>
      <c r="N337" s="8">
        <v>2.5000000000000001E-3</v>
      </c>
      <c r="O337" s="8">
        <v>6.9999999999999999E-4</v>
      </c>
    </row>
    <row r="338" spans="2:15">
      <c r="B338" s="6" t="s">
        <v>1513</v>
      </c>
      <c r="C338" s="17" t="s">
        <v>1514</v>
      </c>
      <c r="D338" s="18" t="s">
        <v>745</v>
      </c>
      <c r="E338" s="6" t="s">
        <v>728</v>
      </c>
      <c r="F338" s="6"/>
      <c r="G338" s="6" t="s">
        <v>757</v>
      </c>
      <c r="H338" s="6" t="s">
        <v>43</v>
      </c>
      <c r="I338" s="7">
        <v>15044.96</v>
      </c>
      <c r="J338" s="7">
        <v>4541</v>
      </c>
      <c r="K338" s="7">
        <v>0</v>
      </c>
      <c r="L338" s="7">
        <v>2481.35</v>
      </c>
      <c r="M338" s="8">
        <v>1E-4</v>
      </c>
      <c r="N338" s="8">
        <v>1.8E-3</v>
      </c>
      <c r="O338" s="8">
        <v>5.0000000000000001E-4</v>
      </c>
    </row>
    <row r="339" spans="2:15">
      <c r="B339" s="6" t="s">
        <v>1515</v>
      </c>
      <c r="C339" s="17" t="s">
        <v>1516</v>
      </c>
      <c r="D339" s="18" t="s">
        <v>742</v>
      </c>
      <c r="E339" s="6" t="s">
        <v>728</v>
      </c>
      <c r="F339" s="6"/>
      <c r="G339" s="6" t="s">
        <v>784</v>
      </c>
      <c r="H339" s="6" t="s">
        <v>48</v>
      </c>
      <c r="I339" s="7">
        <v>49908.18</v>
      </c>
      <c r="J339" s="7">
        <v>2243</v>
      </c>
      <c r="K339" s="7">
        <v>0</v>
      </c>
      <c r="L339" s="7">
        <v>4565.3</v>
      </c>
      <c r="M339" s="8">
        <v>0</v>
      </c>
      <c r="N339" s="8">
        <v>3.3999999999999998E-3</v>
      </c>
      <c r="O339" s="8">
        <v>8.9999999999999998E-4</v>
      </c>
    </row>
    <row r="340" spans="2:15">
      <c r="B340" s="6" t="s">
        <v>1517</v>
      </c>
      <c r="C340" s="17" t="s">
        <v>1518</v>
      </c>
      <c r="D340" s="18" t="s">
        <v>121</v>
      </c>
      <c r="E340" s="6" t="s">
        <v>728</v>
      </c>
      <c r="F340" s="6"/>
      <c r="G340" s="6" t="s">
        <v>784</v>
      </c>
      <c r="H340" s="6" t="s">
        <v>48</v>
      </c>
      <c r="I340" s="7">
        <v>264026.62</v>
      </c>
      <c r="J340" s="7">
        <v>414</v>
      </c>
      <c r="K340" s="7">
        <v>0</v>
      </c>
      <c r="L340" s="7">
        <v>4457.76</v>
      </c>
      <c r="N340" s="8">
        <v>3.3E-3</v>
      </c>
      <c r="O340" s="8">
        <v>8.9999999999999998E-4</v>
      </c>
    </row>
    <row r="341" spans="2:15">
      <c r="B341" s="6" t="s">
        <v>1519</v>
      </c>
      <c r="C341" s="17" t="s">
        <v>1520</v>
      </c>
      <c r="D341" s="18" t="s">
        <v>745</v>
      </c>
      <c r="E341" s="6" t="s">
        <v>728</v>
      </c>
      <c r="F341" s="6"/>
      <c r="G341" s="6" t="s">
        <v>784</v>
      </c>
      <c r="H341" s="6" t="s">
        <v>45</v>
      </c>
      <c r="I341" s="7">
        <v>350927.27</v>
      </c>
      <c r="J341" s="7">
        <v>155</v>
      </c>
      <c r="K341" s="7">
        <v>44.38</v>
      </c>
      <c r="L341" s="7">
        <v>2618.62</v>
      </c>
      <c r="M341" s="8">
        <v>0</v>
      </c>
      <c r="N341" s="8">
        <v>1.9E-3</v>
      </c>
      <c r="O341" s="8">
        <v>5.0000000000000001E-4</v>
      </c>
    </row>
    <row r="342" spans="2:15">
      <c r="B342" s="6" t="s">
        <v>1521</v>
      </c>
      <c r="C342" s="17" t="s">
        <v>1522</v>
      </c>
      <c r="D342" s="18" t="s">
        <v>745</v>
      </c>
      <c r="E342" s="6" t="s">
        <v>728</v>
      </c>
      <c r="F342" s="6"/>
      <c r="G342" s="6" t="s">
        <v>784</v>
      </c>
      <c r="H342" s="6" t="s">
        <v>48</v>
      </c>
      <c r="I342" s="7">
        <v>76219.81</v>
      </c>
      <c r="J342" s="7">
        <v>1078</v>
      </c>
      <c r="K342" s="7">
        <v>0</v>
      </c>
      <c r="L342" s="7">
        <v>3350.85</v>
      </c>
      <c r="M342" s="8">
        <v>0</v>
      </c>
      <c r="N342" s="8">
        <v>2.5000000000000001E-3</v>
      </c>
      <c r="O342" s="8">
        <v>6.9999999999999999E-4</v>
      </c>
    </row>
    <row r="343" spans="2:15">
      <c r="B343" s="6" t="s">
        <v>1523</v>
      </c>
      <c r="C343" s="17" t="s">
        <v>1524</v>
      </c>
      <c r="D343" s="18" t="s">
        <v>230</v>
      </c>
      <c r="E343" s="6" t="s">
        <v>728</v>
      </c>
      <c r="F343" s="6"/>
      <c r="G343" s="6" t="s">
        <v>746</v>
      </c>
      <c r="H343" s="6" t="s">
        <v>43</v>
      </c>
      <c r="I343" s="7">
        <v>22067.59</v>
      </c>
      <c r="J343" s="7">
        <v>20</v>
      </c>
      <c r="K343" s="7">
        <v>0</v>
      </c>
      <c r="L343" s="7">
        <v>16.03</v>
      </c>
      <c r="M343" s="8">
        <v>0</v>
      </c>
      <c r="N343" s="8">
        <v>0</v>
      </c>
      <c r="O343" s="8">
        <v>0</v>
      </c>
    </row>
    <row r="344" spans="2:15">
      <c r="B344" s="6" t="s">
        <v>1523</v>
      </c>
      <c r="C344" s="17" t="s">
        <v>1525</v>
      </c>
      <c r="D344" s="18" t="s">
        <v>745</v>
      </c>
      <c r="E344" s="6" t="s">
        <v>728</v>
      </c>
      <c r="F344" s="6"/>
      <c r="G344" s="6" t="s">
        <v>746</v>
      </c>
      <c r="H344" s="6" t="s">
        <v>43</v>
      </c>
      <c r="I344" s="7">
        <v>827546.3</v>
      </c>
      <c r="J344" s="7">
        <v>17.8</v>
      </c>
      <c r="K344" s="7">
        <v>0</v>
      </c>
      <c r="L344" s="7">
        <v>535.01</v>
      </c>
      <c r="M344" s="8">
        <v>1.6000000000000001E-3</v>
      </c>
      <c r="N344" s="8">
        <v>4.0000000000000002E-4</v>
      </c>
      <c r="O344" s="8">
        <v>1E-4</v>
      </c>
    </row>
    <row r="345" spans="2:15">
      <c r="B345" s="6" t="s">
        <v>1526</v>
      </c>
      <c r="C345" s="17" t="s">
        <v>1527</v>
      </c>
      <c r="D345" s="18" t="s">
        <v>121</v>
      </c>
      <c r="E345" s="6" t="s">
        <v>728</v>
      </c>
      <c r="F345" s="6"/>
      <c r="G345" s="6" t="s">
        <v>746</v>
      </c>
      <c r="H345" s="6" t="s">
        <v>48</v>
      </c>
      <c r="I345" s="7">
        <v>494350.23</v>
      </c>
      <c r="J345" s="7">
        <v>333</v>
      </c>
      <c r="K345" s="7">
        <v>136.08000000000001</v>
      </c>
      <c r="L345" s="7">
        <v>6849.56</v>
      </c>
      <c r="M345" s="8">
        <v>1.2999999999999999E-3</v>
      </c>
      <c r="N345" s="8">
        <v>5.1000000000000004E-3</v>
      </c>
      <c r="O345" s="8">
        <v>1.4E-3</v>
      </c>
    </row>
    <row r="346" spans="2:15">
      <c r="B346" s="6" t="s">
        <v>1528</v>
      </c>
      <c r="C346" s="17" t="s">
        <v>1529</v>
      </c>
      <c r="D346" s="18" t="s">
        <v>742</v>
      </c>
      <c r="E346" s="6" t="s">
        <v>728</v>
      </c>
      <c r="F346" s="6"/>
      <c r="G346" s="6" t="s">
        <v>746</v>
      </c>
      <c r="H346" s="6" t="s">
        <v>48</v>
      </c>
      <c r="I346" s="7">
        <v>12084.3</v>
      </c>
      <c r="J346" s="7">
        <v>802</v>
      </c>
      <c r="K346" s="7">
        <v>0</v>
      </c>
      <c r="L346" s="7">
        <v>395.24</v>
      </c>
      <c r="M346" s="8">
        <v>2.9999999999999997E-4</v>
      </c>
      <c r="N346" s="8">
        <v>2.9999999999999997E-4</v>
      </c>
      <c r="O346" s="8">
        <v>1E-4</v>
      </c>
    </row>
    <row r="347" spans="2:15">
      <c r="B347" s="6" t="s">
        <v>1530</v>
      </c>
      <c r="C347" s="17" t="s">
        <v>1531</v>
      </c>
      <c r="D347" s="18" t="s">
        <v>745</v>
      </c>
      <c r="E347" s="6" t="s">
        <v>728</v>
      </c>
      <c r="F347" s="6"/>
      <c r="G347" s="6" t="s">
        <v>746</v>
      </c>
      <c r="H347" s="6" t="s">
        <v>48</v>
      </c>
      <c r="I347" s="7">
        <v>194998.45</v>
      </c>
      <c r="J347" s="7">
        <v>912</v>
      </c>
      <c r="K347" s="7">
        <v>0</v>
      </c>
      <c r="L347" s="7">
        <v>7252.61</v>
      </c>
      <c r="M347" s="8">
        <v>2.0000000000000001E-4</v>
      </c>
      <c r="N347" s="8">
        <v>5.4000000000000003E-3</v>
      </c>
      <c r="O347" s="8">
        <v>1.5E-3</v>
      </c>
    </row>
    <row r="348" spans="2:15">
      <c r="B348" s="6" t="s">
        <v>1532</v>
      </c>
      <c r="C348" s="17" t="s">
        <v>1533</v>
      </c>
      <c r="D348" s="18" t="s">
        <v>742</v>
      </c>
      <c r="E348" s="6" t="s">
        <v>728</v>
      </c>
      <c r="F348" s="6"/>
      <c r="G348" s="6" t="s">
        <v>746</v>
      </c>
      <c r="H348" s="6" t="s">
        <v>48</v>
      </c>
      <c r="I348" s="7">
        <v>72172.56</v>
      </c>
      <c r="J348" s="7">
        <v>885</v>
      </c>
      <c r="K348" s="7">
        <v>0</v>
      </c>
      <c r="L348" s="7">
        <v>2604.86</v>
      </c>
      <c r="M348" s="8">
        <v>5.0000000000000001E-4</v>
      </c>
      <c r="N348" s="8">
        <v>1.9E-3</v>
      </c>
      <c r="O348" s="8">
        <v>5.0000000000000001E-4</v>
      </c>
    </row>
    <row r="349" spans="2:15">
      <c r="B349" s="6" t="s">
        <v>1534</v>
      </c>
      <c r="C349" s="17" t="s">
        <v>1535</v>
      </c>
      <c r="D349" s="18" t="s">
        <v>742</v>
      </c>
      <c r="E349" s="6" t="s">
        <v>728</v>
      </c>
      <c r="F349" s="6"/>
      <c r="G349" s="6" t="s">
        <v>746</v>
      </c>
      <c r="H349" s="6" t="s">
        <v>45</v>
      </c>
      <c r="I349" s="7">
        <v>42489.03</v>
      </c>
      <c r="J349" s="7">
        <v>336</v>
      </c>
      <c r="K349" s="7">
        <v>29.78</v>
      </c>
      <c r="L349" s="7">
        <v>705.42</v>
      </c>
      <c r="M349" s="8">
        <v>1E-4</v>
      </c>
      <c r="N349" s="8">
        <v>5.0000000000000001E-4</v>
      </c>
      <c r="O349" s="8">
        <v>1E-4</v>
      </c>
    </row>
    <row r="350" spans="2:15">
      <c r="B350" s="6" t="s">
        <v>1536</v>
      </c>
      <c r="C350" s="17" t="s">
        <v>1537</v>
      </c>
      <c r="D350" s="18" t="s">
        <v>230</v>
      </c>
      <c r="E350" s="6" t="s">
        <v>728</v>
      </c>
      <c r="F350" s="6"/>
      <c r="G350" s="6" t="s">
        <v>746</v>
      </c>
      <c r="H350" s="6" t="s">
        <v>48</v>
      </c>
      <c r="I350" s="7">
        <v>23063.38</v>
      </c>
      <c r="J350" s="7">
        <v>3785</v>
      </c>
      <c r="K350" s="7">
        <v>0</v>
      </c>
      <c r="L350" s="7">
        <v>3560.06</v>
      </c>
      <c r="M350" s="8">
        <v>1.1999999999999999E-3</v>
      </c>
      <c r="N350" s="8">
        <v>2.5999999999999999E-3</v>
      </c>
      <c r="O350" s="8">
        <v>6.9999999999999999E-4</v>
      </c>
    </row>
    <row r="351" spans="2:15">
      <c r="B351" s="6" t="s">
        <v>1538</v>
      </c>
      <c r="C351" s="17" t="s">
        <v>1539</v>
      </c>
      <c r="D351" s="18" t="s">
        <v>121</v>
      </c>
      <c r="E351" s="6" t="s">
        <v>728</v>
      </c>
      <c r="F351" s="6"/>
      <c r="G351" s="6" t="s">
        <v>746</v>
      </c>
      <c r="H351" s="6" t="s">
        <v>49</v>
      </c>
      <c r="I351" s="7">
        <v>208015.05</v>
      </c>
      <c r="J351" s="7">
        <v>3125</v>
      </c>
      <c r="K351" s="7">
        <v>0</v>
      </c>
      <c r="L351" s="7">
        <v>2541.0300000000002</v>
      </c>
      <c r="M351" s="8">
        <v>4.5999999999999999E-3</v>
      </c>
      <c r="N351" s="8">
        <v>1.9E-3</v>
      </c>
      <c r="O351" s="8">
        <v>5.0000000000000001E-4</v>
      </c>
    </row>
    <row r="352" spans="2:15">
      <c r="B352" s="6" t="s">
        <v>1540</v>
      </c>
      <c r="C352" s="17" t="s">
        <v>1541</v>
      </c>
      <c r="D352" s="18" t="s">
        <v>745</v>
      </c>
      <c r="E352" s="6" t="s">
        <v>728</v>
      </c>
      <c r="F352" s="6"/>
      <c r="G352" s="6" t="s">
        <v>797</v>
      </c>
      <c r="H352" s="6" t="s">
        <v>43</v>
      </c>
      <c r="I352" s="7">
        <v>19088.669999999998</v>
      </c>
      <c r="J352" s="7">
        <v>4968</v>
      </c>
      <c r="K352" s="7">
        <v>0</v>
      </c>
      <c r="L352" s="7">
        <v>3444.32</v>
      </c>
      <c r="M352" s="8">
        <v>5.0000000000000001E-4</v>
      </c>
      <c r="N352" s="8">
        <v>2.5999999999999999E-3</v>
      </c>
      <c r="O352" s="8">
        <v>6.9999999999999999E-4</v>
      </c>
    </row>
    <row r="353" spans="2:15">
      <c r="B353" s="6" t="s">
        <v>1542</v>
      </c>
      <c r="C353" s="17" t="s">
        <v>1543</v>
      </c>
      <c r="D353" s="18" t="s">
        <v>1024</v>
      </c>
      <c r="E353" s="6" t="s">
        <v>728</v>
      </c>
      <c r="F353" s="6"/>
      <c r="G353" s="6" t="s">
        <v>797</v>
      </c>
      <c r="H353" s="6" t="s">
        <v>43</v>
      </c>
      <c r="I353" s="7">
        <v>41436.720000000001</v>
      </c>
      <c r="J353" s="7">
        <v>906</v>
      </c>
      <c r="K353" s="7">
        <v>0</v>
      </c>
      <c r="L353" s="7">
        <v>1363.51</v>
      </c>
      <c r="M353" s="8">
        <v>1.1999999999999999E-3</v>
      </c>
      <c r="N353" s="8">
        <v>1E-3</v>
      </c>
      <c r="O353" s="8">
        <v>2.9999999999999997E-4</v>
      </c>
    </row>
    <row r="354" spans="2:15">
      <c r="B354" s="6" t="s">
        <v>1544</v>
      </c>
      <c r="C354" s="17" t="s">
        <v>1545</v>
      </c>
      <c r="D354" s="18" t="s">
        <v>230</v>
      </c>
      <c r="E354" s="6" t="s">
        <v>728</v>
      </c>
      <c r="F354" s="6"/>
      <c r="G354" s="6" t="s">
        <v>797</v>
      </c>
      <c r="H354" s="6" t="s">
        <v>45</v>
      </c>
      <c r="I354" s="7">
        <v>20910</v>
      </c>
      <c r="J354" s="7">
        <v>4.05</v>
      </c>
      <c r="K354" s="7">
        <v>0</v>
      </c>
      <c r="L354" s="7">
        <v>4.01</v>
      </c>
      <c r="M354" s="8">
        <v>0</v>
      </c>
      <c r="N354" s="8">
        <v>0</v>
      </c>
      <c r="O354" s="8">
        <v>0</v>
      </c>
    </row>
    <row r="355" spans="2:15">
      <c r="B355" s="6" t="s">
        <v>1546</v>
      </c>
      <c r="C355" s="17" t="s">
        <v>1547</v>
      </c>
      <c r="D355" s="18" t="s">
        <v>745</v>
      </c>
      <c r="E355" s="6" t="s">
        <v>728</v>
      </c>
      <c r="F355" s="6"/>
      <c r="G355" s="6" t="s">
        <v>797</v>
      </c>
      <c r="H355" s="6" t="s">
        <v>43</v>
      </c>
      <c r="I355" s="7">
        <v>72.2</v>
      </c>
      <c r="J355" s="7">
        <v>117689</v>
      </c>
      <c r="K355" s="7">
        <v>0</v>
      </c>
      <c r="L355" s="7">
        <v>308.63</v>
      </c>
      <c r="M355" s="8">
        <v>0</v>
      </c>
      <c r="N355" s="8">
        <v>2.0000000000000001E-4</v>
      </c>
      <c r="O355" s="8">
        <v>1E-4</v>
      </c>
    </row>
    <row r="356" spans="2:15">
      <c r="B356" s="6" t="s">
        <v>1548</v>
      </c>
      <c r="C356" s="17" t="s">
        <v>1549</v>
      </c>
      <c r="D356" s="18" t="s">
        <v>742</v>
      </c>
      <c r="E356" s="6" t="s">
        <v>728</v>
      </c>
      <c r="F356" s="6"/>
      <c r="G356" s="6" t="s">
        <v>797</v>
      </c>
      <c r="H356" s="6" t="s">
        <v>43</v>
      </c>
      <c r="I356" s="7">
        <v>4167.63</v>
      </c>
      <c r="J356" s="7">
        <v>23545</v>
      </c>
      <c r="K356" s="7">
        <v>0</v>
      </c>
      <c r="L356" s="7">
        <v>3563.97</v>
      </c>
      <c r="M356" s="8">
        <v>0</v>
      </c>
      <c r="N356" s="8">
        <v>2.5999999999999999E-3</v>
      </c>
      <c r="O356" s="8">
        <v>6.9999999999999999E-4</v>
      </c>
    </row>
    <row r="357" spans="2:15">
      <c r="B357" s="6" t="s">
        <v>1550</v>
      </c>
      <c r="C357" s="17" t="s">
        <v>1551</v>
      </c>
      <c r="D357" s="18" t="s">
        <v>742</v>
      </c>
      <c r="E357" s="6" t="s">
        <v>728</v>
      </c>
      <c r="F357" s="6"/>
      <c r="G357" s="6" t="s">
        <v>797</v>
      </c>
      <c r="H357" s="6" t="s">
        <v>43</v>
      </c>
      <c r="I357" s="7">
        <v>3436.45</v>
      </c>
      <c r="J357" s="7">
        <v>6900</v>
      </c>
      <c r="K357" s="7">
        <v>0</v>
      </c>
      <c r="L357" s="7">
        <v>861.2</v>
      </c>
      <c r="M357" s="8">
        <v>0</v>
      </c>
      <c r="N357" s="8">
        <v>5.9999999999999995E-4</v>
      </c>
      <c r="O357" s="8">
        <v>2.0000000000000001E-4</v>
      </c>
    </row>
    <row r="358" spans="2:15">
      <c r="B358" s="6" t="s">
        <v>1552</v>
      </c>
      <c r="C358" s="17" t="s">
        <v>1553</v>
      </c>
      <c r="D358" s="18" t="s">
        <v>742</v>
      </c>
      <c r="E358" s="6" t="s">
        <v>728</v>
      </c>
      <c r="F358" s="6"/>
      <c r="G358" s="6" t="s">
        <v>797</v>
      </c>
      <c r="H358" s="6" t="s">
        <v>43</v>
      </c>
      <c r="I358" s="7">
        <v>343310.95</v>
      </c>
      <c r="J358" s="7">
        <v>21</v>
      </c>
      <c r="K358" s="7">
        <v>0</v>
      </c>
      <c r="L358" s="7">
        <v>261.85000000000002</v>
      </c>
      <c r="M358" s="8">
        <v>1.78E-2</v>
      </c>
      <c r="N358" s="8">
        <v>2.0000000000000001E-4</v>
      </c>
      <c r="O358" s="8">
        <v>1E-4</v>
      </c>
    </row>
    <row r="359" spans="2:15">
      <c r="B359" s="6" t="s">
        <v>1554</v>
      </c>
      <c r="C359" s="17" t="s">
        <v>1555</v>
      </c>
      <c r="D359" s="18" t="s">
        <v>866</v>
      </c>
      <c r="E359" s="6" t="s">
        <v>728</v>
      </c>
      <c r="F359" s="6"/>
      <c r="G359" s="6" t="s">
        <v>797</v>
      </c>
      <c r="H359" s="6" t="s">
        <v>43</v>
      </c>
      <c r="I359" s="7">
        <v>6314.05</v>
      </c>
      <c r="J359" s="7">
        <v>8839</v>
      </c>
      <c r="K359" s="7">
        <v>4.3</v>
      </c>
      <c r="L359" s="7">
        <v>2031.31</v>
      </c>
      <c r="M359" s="8">
        <v>0</v>
      </c>
      <c r="N359" s="8">
        <v>1.5E-3</v>
      </c>
      <c r="O359" s="8">
        <v>4.0000000000000002E-4</v>
      </c>
    </row>
    <row r="360" spans="2:15">
      <c r="B360" s="6" t="s">
        <v>1556</v>
      </c>
      <c r="C360" s="17" t="s">
        <v>1557</v>
      </c>
      <c r="D360" s="18" t="s">
        <v>745</v>
      </c>
      <c r="E360" s="6" t="s">
        <v>728</v>
      </c>
      <c r="F360" s="6"/>
      <c r="G360" s="6" t="s">
        <v>797</v>
      </c>
      <c r="H360" s="6" t="s">
        <v>43</v>
      </c>
      <c r="I360" s="7">
        <v>49784.07</v>
      </c>
      <c r="J360" s="7">
        <v>542</v>
      </c>
      <c r="K360" s="7">
        <v>0</v>
      </c>
      <c r="L360" s="7">
        <v>980.02</v>
      </c>
      <c r="M360" s="8">
        <v>6.9999999999999999E-4</v>
      </c>
      <c r="N360" s="8">
        <v>6.9999999999999999E-4</v>
      </c>
      <c r="O360" s="8">
        <v>2.0000000000000001E-4</v>
      </c>
    </row>
    <row r="361" spans="2:15">
      <c r="B361" s="6" t="s">
        <v>1558</v>
      </c>
      <c r="C361" s="17" t="s">
        <v>1559</v>
      </c>
      <c r="D361" s="18" t="s">
        <v>745</v>
      </c>
      <c r="E361" s="6" t="s">
        <v>728</v>
      </c>
      <c r="F361" s="6"/>
      <c r="G361" s="6" t="s">
        <v>797</v>
      </c>
      <c r="H361" s="6" t="s">
        <v>43</v>
      </c>
      <c r="I361" s="7">
        <v>32627.62</v>
      </c>
      <c r="J361" s="7">
        <v>5371</v>
      </c>
      <c r="K361" s="7">
        <v>0</v>
      </c>
      <c r="L361" s="7">
        <v>6364.82</v>
      </c>
      <c r="M361" s="8">
        <v>0</v>
      </c>
      <c r="N361" s="8">
        <v>4.7000000000000002E-3</v>
      </c>
      <c r="O361" s="8">
        <v>1.2999999999999999E-3</v>
      </c>
    </row>
    <row r="362" spans="2:15">
      <c r="B362" s="6" t="s">
        <v>1560</v>
      </c>
      <c r="C362" s="17" t="s">
        <v>1561</v>
      </c>
      <c r="D362" s="18" t="s">
        <v>230</v>
      </c>
      <c r="E362" s="6" t="s">
        <v>728</v>
      </c>
      <c r="F362" s="6"/>
      <c r="G362" s="6" t="s">
        <v>797</v>
      </c>
      <c r="H362" s="6" t="s">
        <v>43</v>
      </c>
      <c r="I362" s="7">
        <v>1232.8399999999999</v>
      </c>
      <c r="J362" s="7">
        <v>98100</v>
      </c>
      <c r="K362" s="7">
        <v>0.02</v>
      </c>
      <c r="L362" s="7">
        <v>4392.62</v>
      </c>
      <c r="M362" s="8">
        <v>0</v>
      </c>
      <c r="N362" s="8">
        <v>3.3E-3</v>
      </c>
      <c r="O362" s="8">
        <v>8.9999999999999998E-4</v>
      </c>
    </row>
    <row r="363" spans="2:15">
      <c r="B363" s="6" t="s">
        <v>1562</v>
      </c>
      <c r="C363" s="17" t="s">
        <v>1563</v>
      </c>
      <c r="D363" s="18" t="s">
        <v>745</v>
      </c>
      <c r="E363" s="6" t="s">
        <v>728</v>
      </c>
      <c r="F363" s="6"/>
      <c r="G363" s="6" t="s">
        <v>797</v>
      </c>
      <c r="H363" s="6" t="s">
        <v>43</v>
      </c>
      <c r="I363" s="7">
        <v>17401.400000000001</v>
      </c>
      <c r="J363" s="7">
        <v>3975</v>
      </c>
      <c r="K363" s="7">
        <v>0</v>
      </c>
      <c r="L363" s="7">
        <v>2512.27</v>
      </c>
      <c r="M363" s="8">
        <v>5.0000000000000001E-4</v>
      </c>
      <c r="N363" s="8">
        <v>1.9E-3</v>
      </c>
      <c r="O363" s="8">
        <v>5.0000000000000001E-4</v>
      </c>
    </row>
    <row r="364" spans="2:15">
      <c r="B364" s="6" t="s">
        <v>1564</v>
      </c>
      <c r="C364" s="17" t="s">
        <v>1565</v>
      </c>
      <c r="D364" s="18" t="s">
        <v>230</v>
      </c>
      <c r="E364" s="6" t="s">
        <v>728</v>
      </c>
      <c r="F364" s="6"/>
      <c r="G364" s="6" t="s">
        <v>797</v>
      </c>
      <c r="H364" s="6" t="s">
        <v>45</v>
      </c>
      <c r="I364" s="7">
        <v>165601.74</v>
      </c>
      <c r="J364" s="7">
        <v>161</v>
      </c>
      <c r="K364" s="7">
        <v>0</v>
      </c>
      <c r="L364" s="7">
        <v>1261.8</v>
      </c>
      <c r="M364" s="8">
        <v>1.2999999999999999E-3</v>
      </c>
      <c r="N364" s="8">
        <v>8.9999999999999998E-4</v>
      </c>
      <c r="O364" s="8">
        <v>2.9999999999999997E-4</v>
      </c>
    </row>
    <row r="365" spans="2:15">
      <c r="B365" s="6" t="s">
        <v>1566</v>
      </c>
      <c r="C365" s="17" t="s">
        <v>1567</v>
      </c>
      <c r="D365" s="18" t="s">
        <v>742</v>
      </c>
      <c r="E365" s="6" t="s">
        <v>728</v>
      </c>
      <c r="F365" s="6"/>
      <c r="G365" s="6" t="s">
        <v>797</v>
      </c>
      <c r="H365" s="6" t="s">
        <v>43</v>
      </c>
      <c r="I365" s="7">
        <v>6345.71</v>
      </c>
      <c r="J365" s="7">
        <v>15619</v>
      </c>
      <c r="K365" s="7">
        <v>0</v>
      </c>
      <c r="L365" s="7">
        <v>3599.81</v>
      </c>
      <c r="M365" s="8">
        <v>0</v>
      </c>
      <c r="N365" s="8">
        <v>2.7000000000000001E-3</v>
      </c>
      <c r="O365" s="8">
        <v>6.9999999999999999E-4</v>
      </c>
    </row>
    <row r="366" spans="2:15">
      <c r="B366" s="6" t="s">
        <v>1568</v>
      </c>
      <c r="C366" s="17" t="s">
        <v>1569</v>
      </c>
      <c r="D366" s="18" t="s">
        <v>742</v>
      </c>
      <c r="E366" s="6" t="s">
        <v>728</v>
      </c>
      <c r="F366" s="6"/>
      <c r="G366" s="6" t="s">
        <v>750</v>
      </c>
      <c r="H366" s="6" t="s">
        <v>48</v>
      </c>
      <c r="I366" s="7">
        <v>710.5</v>
      </c>
      <c r="J366" s="7">
        <v>131500</v>
      </c>
      <c r="K366" s="7">
        <v>0</v>
      </c>
      <c r="L366" s="7">
        <v>3810.28</v>
      </c>
      <c r="M366" s="8">
        <v>1E-4</v>
      </c>
      <c r="N366" s="8">
        <v>2.8E-3</v>
      </c>
      <c r="O366" s="8">
        <v>8.0000000000000004E-4</v>
      </c>
    </row>
    <row r="367" spans="2:15">
      <c r="B367" s="6" t="s">
        <v>1570</v>
      </c>
      <c r="C367" s="17" t="s">
        <v>1571</v>
      </c>
      <c r="D367" s="18" t="s">
        <v>866</v>
      </c>
      <c r="E367" s="6" t="s">
        <v>728</v>
      </c>
      <c r="F367" s="6"/>
      <c r="G367" s="6" t="s">
        <v>750</v>
      </c>
      <c r="H367" s="6" t="s">
        <v>43</v>
      </c>
      <c r="I367" s="7">
        <v>35696.19</v>
      </c>
      <c r="J367" s="7">
        <v>3176</v>
      </c>
      <c r="K367" s="7">
        <v>0</v>
      </c>
      <c r="L367" s="7">
        <v>4117.6400000000003</v>
      </c>
      <c r="M367" s="8">
        <v>1E-4</v>
      </c>
      <c r="N367" s="8">
        <v>3.0999999999999999E-3</v>
      </c>
      <c r="O367" s="8">
        <v>8.0000000000000004E-4</v>
      </c>
    </row>
    <row r="368" spans="2:15">
      <c r="B368" s="6" t="s">
        <v>1572</v>
      </c>
      <c r="C368" s="17" t="s">
        <v>1573</v>
      </c>
      <c r="D368" s="18" t="s">
        <v>745</v>
      </c>
      <c r="E368" s="6" t="s">
        <v>728</v>
      </c>
      <c r="F368" s="6"/>
      <c r="G368" s="6" t="s">
        <v>750</v>
      </c>
      <c r="H368" s="6" t="s">
        <v>43</v>
      </c>
      <c r="I368" s="7">
        <v>26056.12</v>
      </c>
      <c r="J368" s="7">
        <v>5165</v>
      </c>
      <c r="K368" s="7">
        <v>0</v>
      </c>
      <c r="L368" s="7">
        <v>4887.9399999999996</v>
      </c>
      <c r="M368" s="8">
        <v>0</v>
      </c>
      <c r="N368" s="8">
        <v>3.5999999999999999E-3</v>
      </c>
      <c r="O368" s="8">
        <v>1E-3</v>
      </c>
    </row>
    <row r="369" spans="2:15">
      <c r="B369" s="6" t="s">
        <v>1574</v>
      </c>
      <c r="C369" s="17" t="s">
        <v>1575</v>
      </c>
      <c r="D369" s="18" t="s">
        <v>1024</v>
      </c>
      <c r="E369" s="6" t="s">
        <v>728</v>
      </c>
      <c r="F369" s="6"/>
      <c r="G369" s="6" t="s">
        <v>750</v>
      </c>
      <c r="H369" s="6" t="s">
        <v>48</v>
      </c>
      <c r="I369" s="7">
        <v>62392.65</v>
      </c>
      <c r="J369" s="7">
        <v>1193</v>
      </c>
      <c r="K369" s="7">
        <v>73.540000000000006</v>
      </c>
      <c r="L369" s="7">
        <v>3109.12</v>
      </c>
      <c r="M369" s="8">
        <v>4.0000000000000002E-4</v>
      </c>
      <c r="N369" s="8">
        <v>2.3E-3</v>
      </c>
      <c r="O369" s="8">
        <v>5.9999999999999995E-4</v>
      </c>
    </row>
    <row r="370" spans="2:15">
      <c r="B370" s="6" t="s">
        <v>1576</v>
      </c>
      <c r="C370" s="17" t="s">
        <v>1577</v>
      </c>
      <c r="D370" s="18" t="s">
        <v>745</v>
      </c>
      <c r="E370" s="6" t="s">
        <v>728</v>
      </c>
      <c r="F370" s="6"/>
      <c r="G370" s="6" t="s">
        <v>750</v>
      </c>
      <c r="H370" s="6" t="s">
        <v>48</v>
      </c>
      <c r="I370" s="7">
        <v>64088.02</v>
      </c>
      <c r="J370" s="7">
        <v>1433</v>
      </c>
      <c r="K370" s="7">
        <v>0</v>
      </c>
      <c r="L370" s="7">
        <v>3745.34</v>
      </c>
      <c r="M370" s="8">
        <v>2.9999999999999997E-4</v>
      </c>
      <c r="N370" s="8">
        <v>2.8E-3</v>
      </c>
      <c r="O370" s="8">
        <v>8.0000000000000004E-4</v>
      </c>
    </row>
    <row r="371" spans="2:15">
      <c r="B371" s="6" t="s">
        <v>1578</v>
      </c>
      <c r="C371" s="17" t="s">
        <v>1579</v>
      </c>
      <c r="D371" s="18" t="s">
        <v>742</v>
      </c>
      <c r="E371" s="6" t="s">
        <v>728</v>
      </c>
      <c r="F371" s="6"/>
      <c r="G371" s="6" t="s">
        <v>750</v>
      </c>
      <c r="H371" s="6" t="s">
        <v>43</v>
      </c>
      <c r="I371" s="7">
        <v>3547.35</v>
      </c>
      <c r="J371" s="7">
        <v>18141</v>
      </c>
      <c r="K371" s="7">
        <v>5.86</v>
      </c>
      <c r="L371" s="7">
        <v>2343.14</v>
      </c>
      <c r="M371" s="8">
        <v>0</v>
      </c>
      <c r="N371" s="8">
        <v>1.6999999999999999E-3</v>
      </c>
      <c r="O371" s="8">
        <v>5.0000000000000001E-4</v>
      </c>
    </row>
    <row r="372" spans="2:15">
      <c r="B372" s="6" t="s">
        <v>1580</v>
      </c>
      <c r="C372" s="17" t="s">
        <v>1581</v>
      </c>
      <c r="D372" s="18" t="s">
        <v>742</v>
      </c>
      <c r="E372" s="6" t="s">
        <v>728</v>
      </c>
      <c r="F372" s="6"/>
      <c r="G372" s="6" t="s">
        <v>750</v>
      </c>
      <c r="H372" s="6" t="s">
        <v>43</v>
      </c>
      <c r="I372" s="7">
        <v>13812.42</v>
      </c>
      <c r="J372" s="7">
        <v>3898</v>
      </c>
      <c r="K372" s="7">
        <v>0</v>
      </c>
      <c r="L372" s="7">
        <v>1955.5</v>
      </c>
      <c r="M372" s="8">
        <v>5.0000000000000001E-4</v>
      </c>
      <c r="N372" s="8">
        <v>1.4E-3</v>
      </c>
      <c r="O372" s="8">
        <v>4.0000000000000002E-4</v>
      </c>
    </row>
    <row r="373" spans="2:15">
      <c r="B373" s="6" t="s">
        <v>1582</v>
      </c>
      <c r="C373" s="17" t="s">
        <v>1583</v>
      </c>
      <c r="D373" s="18" t="s">
        <v>742</v>
      </c>
      <c r="E373" s="6" t="s">
        <v>728</v>
      </c>
      <c r="F373" s="6"/>
      <c r="G373" s="6" t="s">
        <v>750</v>
      </c>
      <c r="H373" s="6" t="s">
        <v>43</v>
      </c>
      <c r="I373" s="7">
        <v>7598.01</v>
      </c>
      <c r="J373" s="7">
        <v>15892</v>
      </c>
      <c r="K373" s="7">
        <v>0</v>
      </c>
      <c r="L373" s="7">
        <v>4385.55</v>
      </c>
      <c r="M373" s="8">
        <v>0</v>
      </c>
      <c r="N373" s="8">
        <v>3.3E-3</v>
      </c>
      <c r="O373" s="8">
        <v>8.9999999999999998E-4</v>
      </c>
    </row>
    <row r="374" spans="2:15">
      <c r="B374" s="6" t="s">
        <v>1584</v>
      </c>
      <c r="C374" s="17" t="s">
        <v>1585</v>
      </c>
      <c r="D374" s="18" t="s">
        <v>742</v>
      </c>
      <c r="E374" s="6" t="s">
        <v>728</v>
      </c>
      <c r="F374" s="6"/>
      <c r="G374" s="6" t="s">
        <v>750</v>
      </c>
      <c r="H374" s="6" t="s">
        <v>49</v>
      </c>
      <c r="I374" s="7">
        <v>75894.81</v>
      </c>
      <c r="J374" s="7">
        <v>7594</v>
      </c>
      <c r="K374" s="7">
        <v>0</v>
      </c>
      <c r="L374" s="7">
        <v>2252.9299999999998</v>
      </c>
      <c r="M374" s="8">
        <v>2.0000000000000001E-4</v>
      </c>
      <c r="N374" s="8">
        <v>1.6999999999999999E-3</v>
      </c>
      <c r="O374" s="8">
        <v>5.0000000000000001E-4</v>
      </c>
    </row>
    <row r="375" spans="2:15">
      <c r="B375" s="6" t="s">
        <v>1586</v>
      </c>
      <c r="C375" s="17" t="s">
        <v>1587</v>
      </c>
      <c r="D375" s="18" t="s">
        <v>121</v>
      </c>
      <c r="E375" s="6" t="s">
        <v>728</v>
      </c>
      <c r="F375" s="6"/>
      <c r="G375" s="6" t="s">
        <v>750</v>
      </c>
      <c r="H375" s="6" t="s">
        <v>48</v>
      </c>
      <c r="I375" s="7">
        <v>109818.96</v>
      </c>
      <c r="J375" s="7">
        <v>1036</v>
      </c>
      <c r="K375" s="7">
        <v>0</v>
      </c>
      <c r="L375" s="7">
        <v>4639.87</v>
      </c>
      <c r="M375" s="8">
        <v>2.0000000000000001E-4</v>
      </c>
      <c r="N375" s="8">
        <v>3.3999999999999998E-3</v>
      </c>
      <c r="O375" s="8">
        <v>1E-3</v>
      </c>
    </row>
    <row r="376" spans="2:15">
      <c r="B376" s="6" t="s">
        <v>1588</v>
      </c>
      <c r="C376" s="17" t="s">
        <v>1589</v>
      </c>
      <c r="D376" s="18" t="s">
        <v>745</v>
      </c>
      <c r="E376" s="6" t="s">
        <v>728</v>
      </c>
      <c r="F376" s="6"/>
      <c r="G376" s="6" t="s">
        <v>750</v>
      </c>
      <c r="H376" s="6" t="s">
        <v>43</v>
      </c>
      <c r="I376" s="7">
        <v>7641.99</v>
      </c>
      <c r="J376" s="7">
        <v>6814</v>
      </c>
      <c r="K376" s="7">
        <v>0</v>
      </c>
      <c r="L376" s="7">
        <v>1891.27</v>
      </c>
      <c r="M376" s="8">
        <v>0</v>
      </c>
      <c r="N376" s="8">
        <v>1.4E-3</v>
      </c>
      <c r="O376" s="8">
        <v>4.0000000000000002E-4</v>
      </c>
    </row>
    <row r="377" spans="2:15">
      <c r="B377" s="6" t="s">
        <v>1590</v>
      </c>
      <c r="C377" s="17" t="s">
        <v>1591</v>
      </c>
      <c r="D377" s="18" t="s">
        <v>121</v>
      </c>
      <c r="E377" s="6" t="s">
        <v>728</v>
      </c>
      <c r="F377" s="6"/>
      <c r="G377" s="6" t="s">
        <v>750</v>
      </c>
      <c r="H377" s="6" t="s">
        <v>45</v>
      </c>
      <c r="I377" s="7">
        <v>54318.41</v>
      </c>
      <c r="J377" s="7">
        <v>903</v>
      </c>
      <c r="K377" s="7">
        <v>0</v>
      </c>
      <c r="L377" s="7">
        <v>2321.3200000000002</v>
      </c>
      <c r="M377" s="8">
        <v>0</v>
      </c>
      <c r="N377" s="8">
        <v>1.6999999999999999E-3</v>
      </c>
      <c r="O377" s="8">
        <v>5.0000000000000001E-4</v>
      </c>
    </row>
    <row r="378" spans="2:15">
      <c r="B378" s="6" t="s">
        <v>1592</v>
      </c>
      <c r="C378" s="17" t="s">
        <v>1593</v>
      </c>
      <c r="D378" s="18" t="s">
        <v>121</v>
      </c>
      <c r="E378" s="6" t="s">
        <v>728</v>
      </c>
      <c r="F378" s="6"/>
      <c r="G378" s="6" t="s">
        <v>750</v>
      </c>
      <c r="H378" s="6" t="s">
        <v>43</v>
      </c>
      <c r="I378" s="7">
        <v>5990.85</v>
      </c>
      <c r="J378" s="7">
        <v>1984</v>
      </c>
      <c r="K378" s="7">
        <v>0</v>
      </c>
      <c r="L378" s="7">
        <v>431.69</v>
      </c>
      <c r="M378" s="8">
        <v>0</v>
      </c>
      <c r="N378" s="8">
        <v>2.9999999999999997E-4</v>
      </c>
      <c r="O378" s="8">
        <v>1E-4</v>
      </c>
    </row>
    <row r="379" spans="2:15">
      <c r="B379" s="6" t="s">
        <v>1594</v>
      </c>
      <c r="C379" s="17" t="s">
        <v>1595</v>
      </c>
      <c r="D379" s="18" t="s">
        <v>745</v>
      </c>
      <c r="E379" s="6" t="s">
        <v>728</v>
      </c>
      <c r="F379" s="6"/>
      <c r="G379" s="6" t="s">
        <v>1321</v>
      </c>
      <c r="H379" s="6" t="s">
        <v>43</v>
      </c>
      <c r="I379" s="7">
        <v>39678.33</v>
      </c>
      <c r="J379" s="7">
        <v>3768</v>
      </c>
      <c r="K379" s="7">
        <v>0</v>
      </c>
      <c r="L379" s="7">
        <v>5430.13</v>
      </c>
      <c r="M379" s="8">
        <v>8.0000000000000004E-4</v>
      </c>
      <c r="N379" s="8">
        <v>4.0000000000000001E-3</v>
      </c>
      <c r="O379" s="8">
        <v>1.1000000000000001E-3</v>
      </c>
    </row>
    <row r="380" spans="2:15">
      <c r="B380" s="6" t="s">
        <v>1596</v>
      </c>
      <c r="C380" s="17" t="s">
        <v>1597</v>
      </c>
      <c r="D380" s="18" t="s">
        <v>745</v>
      </c>
      <c r="E380" s="6" t="s">
        <v>728</v>
      </c>
      <c r="F380" s="6"/>
      <c r="G380" s="6" t="s">
        <v>794</v>
      </c>
      <c r="H380" s="6" t="s">
        <v>48</v>
      </c>
      <c r="I380" s="7">
        <v>183749.86</v>
      </c>
      <c r="J380" s="7">
        <v>570</v>
      </c>
      <c r="K380" s="7">
        <v>0</v>
      </c>
      <c r="L380" s="7">
        <v>4271.3999999999996</v>
      </c>
      <c r="M380" s="8">
        <v>0</v>
      </c>
      <c r="N380" s="8">
        <v>3.2000000000000002E-3</v>
      </c>
      <c r="O380" s="8">
        <v>8.9999999999999998E-4</v>
      </c>
    </row>
    <row r="381" spans="2:15">
      <c r="B381" s="6" t="s">
        <v>1598</v>
      </c>
      <c r="C381" s="17" t="s">
        <v>1599</v>
      </c>
      <c r="D381" s="18" t="s">
        <v>121</v>
      </c>
      <c r="E381" s="6" t="s">
        <v>728</v>
      </c>
      <c r="F381" s="6"/>
      <c r="G381" s="6" t="s">
        <v>794</v>
      </c>
      <c r="H381" s="6" t="s">
        <v>45</v>
      </c>
      <c r="I381" s="7">
        <v>15966.39</v>
      </c>
      <c r="J381" s="7">
        <v>1187</v>
      </c>
      <c r="K381" s="7">
        <v>0</v>
      </c>
      <c r="L381" s="7">
        <v>896.93</v>
      </c>
      <c r="M381" s="8">
        <v>0</v>
      </c>
      <c r="N381" s="8">
        <v>6.9999999999999999E-4</v>
      </c>
      <c r="O381" s="8">
        <v>2.0000000000000001E-4</v>
      </c>
    </row>
    <row r="382" spans="2:15">
      <c r="B382" s="6" t="s">
        <v>1600</v>
      </c>
      <c r="C382" s="17" t="s">
        <v>1601</v>
      </c>
      <c r="D382" s="18" t="s">
        <v>745</v>
      </c>
      <c r="E382" s="6" t="s">
        <v>728</v>
      </c>
      <c r="F382" s="6"/>
      <c r="G382" s="6" t="s">
        <v>794</v>
      </c>
      <c r="H382" s="6" t="s">
        <v>43</v>
      </c>
      <c r="I382" s="7">
        <v>44147.59</v>
      </c>
      <c r="J382" s="7">
        <v>497</v>
      </c>
      <c r="K382" s="7">
        <v>0</v>
      </c>
      <c r="L382" s="7">
        <v>796.91</v>
      </c>
      <c r="N382" s="8">
        <v>5.9999999999999995E-4</v>
      </c>
      <c r="O382" s="8">
        <v>2.0000000000000001E-4</v>
      </c>
    </row>
    <row r="383" spans="2:15">
      <c r="B383" s="6" t="s">
        <v>1602</v>
      </c>
      <c r="C383" s="17" t="s">
        <v>1603</v>
      </c>
      <c r="D383" s="18" t="s">
        <v>1024</v>
      </c>
      <c r="E383" s="6" t="s">
        <v>728</v>
      </c>
      <c r="F383" s="6"/>
      <c r="G383" s="6" t="s">
        <v>121</v>
      </c>
      <c r="H383" s="6" t="s">
        <v>43</v>
      </c>
      <c r="I383" s="7">
        <v>6374.47</v>
      </c>
      <c r="J383" s="7">
        <v>4594</v>
      </c>
      <c r="K383" s="7">
        <v>0</v>
      </c>
      <c r="L383" s="7">
        <v>1063.6099999999999</v>
      </c>
      <c r="M383" s="8">
        <v>2.0000000000000001E-4</v>
      </c>
      <c r="N383" s="8">
        <v>8.0000000000000004E-4</v>
      </c>
      <c r="O383" s="8">
        <v>2.0000000000000001E-4</v>
      </c>
    </row>
    <row r="384" spans="2:15">
      <c r="B384" s="6" t="s">
        <v>1604</v>
      </c>
      <c r="C384" s="17" t="s">
        <v>1605</v>
      </c>
      <c r="D384" s="18" t="s">
        <v>745</v>
      </c>
      <c r="E384" s="6" t="s">
        <v>728</v>
      </c>
      <c r="F384" s="6"/>
      <c r="G384" s="6" t="s">
        <v>121</v>
      </c>
      <c r="H384" s="6" t="s">
        <v>48</v>
      </c>
      <c r="I384" s="7">
        <v>21600.69</v>
      </c>
      <c r="J384" s="7">
        <v>3185</v>
      </c>
      <c r="K384" s="7">
        <v>0</v>
      </c>
      <c r="L384" s="7">
        <v>2805.73</v>
      </c>
      <c r="M384" s="8">
        <v>1E-4</v>
      </c>
      <c r="N384" s="8">
        <v>2.0999999999999999E-3</v>
      </c>
      <c r="O384" s="8">
        <v>5.9999999999999995E-4</v>
      </c>
    </row>
    <row r="385" spans="2:15">
      <c r="B385" s="6" t="s">
        <v>1606</v>
      </c>
      <c r="C385" s="17" t="s">
        <v>1607</v>
      </c>
      <c r="D385" s="18" t="s">
        <v>121</v>
      </c>
      <c r="E385" s="6" t="s">
        <v>728</v>
      </c>
      <c r="F385" s="6"/>
      <c r="G385" s="6" t="s">
        <v>121</v>
      </c>
      <c r="H385" s="6" t="s">
        <v>49</v>
      </c>
      <c r="I385" s="7">
        <v>454061.27</v>
      </c>
      <c r="J385" s="7">
        <v>1124</v>
      </c>
      <c r="K385" s="7">
        <v>0</v>
      </c>
      <c r="L385" s="7">
        <v>1995.02</v>
      </c>
      <c r="M385" s="8">
        <v>8.9999999999999998E-4</v>
      </c>
      <c r="N385" s="8">
        <v>1.5E-3</v>
      </c>
      <c r="O385" s="8">
        <v>4.0000000000000002E-4</v>
      </c>
    </row>
    <row r="386" spans="2:15">
      <c r="B386" s="6" t="s">
        <v>1608</v>
      </c>
      <c r="C386" s="17" t="s">
        <v>1609</v>
      </c>
      <c r="D386" s="18" t="s">
        <v>121</v>
      </c>
      <c r="E386" s="6" t="s">
        <v>728</v>
      </c>
      <c r="F386" s="6"/>
      <c r="G386" s="6" t="s">
        <v>121</v>
      </c>
      <c r="H386" s="6" t="s">
        <v>45</v>
      </c>
      <c r="I386" s="7">
        <v>166637.45000000001</v>
      </c>
      <c r="J386" s="7">
        <v>140</v>
      </c>
      <c r="K386" s="7">
        <v>0</v>
      </c>
      <c r="L386" s="7">
        <v>1104.08</v>
      </c>
      <c r="M386" s="8">
        <v>0</v>
      </c>
      <c r="N386" s="8">
        <v>8.0000000000000004E-4</v>
      </c>
      <c r="O386" s="8">
        <v>2.0000000000000001E-4</v>
      </c>
    </row>
    <row r="387" spans="2:15">
      <c r="B387" s="6" t="s">
        <v>1610</v>
      </c>
      <c r="C387" s="17" t="s">
        <v>1611</v>
      </c>
      <c r="D387" s="18" t="s">
        <v>745</v>
      </c>
      <c r="E387" s="6" t="s">
        <v>728</v>
      </c>
      <c r="F387" s="6"/>
      <c r="G387" s="6" t="s">
        <v>121</v>
      </c>
      <c r="H387" s="6" t="s">
        <v>43</v>
      </c>
      <c r="I387" s="7">
        <v>71357.820000000007</v>
      </c>
      <c r="J387" s="7">
        <v>1818</v>
      </c>
      <c r="K387" s="7">
        <v>0</v>
      </c>
      <c r="L387" s="7">
        <v>4711.74</v>
      </c>
      <c r="M387" s="8">
        <v>0</v>
      </c>
      <c r="N387" s="8">
        <v>3.5000000000000001E-3</v>
      </c>
      <c r="O387" s="8">
        <v>1E-3</v>
      </c>
    </row>
    <row r="388" spans="2:15">
      <c r="B388" s="6" t="s">
        <v>1612</v>
      </c>
      <c r="C388" s="17" t="s">
        <v>1613</v>
      </c>
      <c r="D388" s="18" t="s">
        <v>742</v>
      </c>
      <c r="E388" s="6" t="s">
        <v>728</v>
      </c>
      <c r="F388" s="6"/>
      <c r="G388" s="6" t="s">
        <v>121</v>
      </c>
      <c r="H388" s="6" t="s">
        <v>43</v>
      </c>
      <c r="I388" s="7">
        <v>1815.3</v>
      </c>
      <c r="J388" s="7">
        <v>117331</v>
      </c>
      <c r="K388" s="7">
        <v>0</v>
      </c>
      <c r="L388" s="7">
        <v>7735.85</v>
      </c>
      <c r="M388" s="8">
        <v>0</v>
      </c>
      <c r="N388" s="8">
        <v>5.7000000000000002E-3</v>
      </c>
      <c r="O388" s="8">
        <v>1.6000000000000001E-3</v>
      </c>
    </row>
    <row r="389" spans="2:15">
      <c r="B389" s="6" t="s">
        <v>1614</v>
      </c>
      <c r="C389" s="17" t="s">
        <v>1615</v>
      </c>
      <c r="D389" s="18" t="s">
        <v>745</v>
      </c>
      <c r="E389" s="6" t="s">
        <v>728</v>
      </c>
      <c r="F389" s="6"/>
      <c r="G389" s="6" t="s">
        <v>121</v>
      </c>
      <c r="H389" s="6" t="s">
        <v>45</v>
      </c>
      <c r="I389" s="7">
        <v>752526.55</v>
      </c>
      <c r="J389" s="7">
        <v>292.60000000000002</v>
      </c>
      <c r="K389" s="7">
        <v>0</v>
      </c>
      <c r="L389" s="7">
        <v>10420.68</v>
      </c>
      <c r="M389" s="8">
        <v>5.0000000000000001E-4</v>
      </c>
      <c r="N389" s="8">
        <v>7.7000000000000002E-3</v>
      </c>
      <c r="O389" s="8">
        <v>2.0999999999999999E-3</v>
      </c>
    </row>
    <row r="390" spans="2:15">
      <c r="B390" s="6" t="s">
        <v>1616</v>
      </c>
      <c r="C390" s="17" t="s">
        <v>1617</v>
      </c>
      <c r="D390" s="18" t="s">
        <v>742</v>
      </c>
      <c r="E390" s="6" t="s">
        <v>728</v>
      </c>
      <c r="F390" s="6"/>
      <c r="G390" s="6" t="s">
        <v>121</v>
      </c>
      <c r="H390" s="6" t="s">
        <v>43</v>
      </c>
      <c r="I390" s="7">
        <v>14603.34</v>
      </c>
      <c r="J390" s="7">
        <v>16669</v>
      </c>
      <c r="K390" s="7">
        <v>0</v>
      </c>
      <c r="L390" s="7">
        <v>8841.1200000000008</v>
      </c>
      <c r="M390" s="8">
        <v>0</v>
      </c>
      <c r="N390" s="8">
        <v>6.6E-3</v>
      </c>
      <c r="O390" s="8">
        <v>1.8E-3</v>
      </c>
    </row>
    <row r="393" spans="2:15">
      <c r="B393" s="6" t="s">
        <v>165</v>
      </c>
      <c r="C393" s="17"/>
      <c r="D393" s="18"/>
      <c r="E393" s="6"/>
      <c r="F393" s="6"/>
      <c r="G393" s="6"/>
      <c r="H393" s="6"/>
    </row>
    <row r="397" spans="2:15">
      <c r="B397" s="5" t="s">
        <v>86</v>
      </c>
    </row>
  </sheetData>
  <pageMargins left="0.75" right="0.75" top="1" bottom="1" header="0.5" footer="0.5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42"/>
  <sheetViews>
    <sheetView rightToLeft="1" workbookViewId="0">
      <selection activeCell="C1" sqref="C1:C1048576"/>
    </sheetView>
  </sheetViews>
  <sheetFormatPr defaultColWidth="9.140625" defaultRowHeight="12.75"/>
  <cols>
    <col min="2" max="2" width="46.7109375" customWidth="1"/>
    <col min="3" max="3" width="15.7109375" customWidth="1"/>
    <col min="4" max="4" width="12.7109375" customWidth="1"/>
    <col min="5" max="5" width="13.7109375" customWidth="1"/>
    <col min="6" max="6" width="20.7109375" customWidth="1"/>
    <col min="7" max="7" width="15.7109375" customWidth="1"/>
    <col min="8" max="8" width="16.7109375" customWidth="1"/>
    <col min="9" max="9" width="11.7109375" customWidth="1"/>
    <col min="10" max="10" width="21.7109375" customWidth="1"/>
    <col min="11" max="11" width="11.7109375" customWidth="1"/>
    <col min="12" max="12" width="24.7109375" customWidth="1"/>
    <col min="13" max="13" width="27.7109375" customWidth="1"/>
    <col min="14" max="14" width="20.7109375" customWidth="1"/>
  </cols>
  <sheetData>
    <row r="1" spans="2:14" ht="15.75">
      <c r="B1" s="1" t="s">
        <v>0</v>
      </c>
      <c r="C1" s="1" t="s">
        <v>1</v>
      </c>
    </row>
    <row r="2" spans="2:14" ht="15.75">
      <c r="B2" s="1" t="s">
        <v>2</v>
      </c>
      <c r="C2" s="1" t="s">
        <v>3</v>
      </c>
    </row>
    <row r="3" spans="2:14" ht="15.75">
      <c r="B3" s="1" t="s">
        <v>4</v>
      </c>
      <c r="C3" s="1" t="s">
        <v>3101</v>
      </c>
    </row>
    <row r="4" spans="2:14" ht="15.75">
      <c r="B4" s="1" t="s">
        <v>5</v>
      </c>
      <c r="C4" s="1" t="s">
        <v>6</v>
      </c>
    </row>
    <row r="6" spans="2:14" ht="15.75">
      <c r="B6" s="2" t="s">
        <v>166</v>
      </c>
    </row>
    <row r="7" spans="2:14" ht="15.75">
      <c r="B7" s="2" t="s">
        <v>1618</v>
      </c>
    </row>
    <row r="8" spans="2:14">
      <c r="B8" s="3" t="s">
        <v>88</v>
      </c>
      <c r="C8" s="3" t="s">
        <v>89</v>
      </c>
      <c r="D8" s="3" t="s">
        <v>168</v>
      </c>
      <c r="E8" s="3" t="s">
        <v>90</v>
      </c>
      <c r="F8" s="3" t="s">
        <v>241</v>
      </c>
      <c r="G8" s="3" t="s">
        <v>93</v>
      </c>
      <c r="H8" s="3" t="s">
        <v>171</v>
      </c>
      <c r="I8" s="3" t="s">
        <v>42</v>
      </c>
      <c r="J8" s="3" t="s">
        <v>172</v>
      </c>
      <c r="K8" s="3" t="s">
        <v>96</v>
      </c>
      <c r="L8" s="3" t="s">
        <v>173</v>
      </c>
      <c r="M8" s="3" t="s">
        <v>174</v>
      </c>
      <c r="N8" s="3" t="s">
        <v>98</v>
      </c>
    </row>
    <row r="9" spans="2:14" ht="13.5" thickBot="1">
      <c r="B9" s="4"/>
      <c r="C9" s="4"/>
      <c r="D9" s="4"/>
      <c r="E9" s="4"/>
      <c r="F9" s="4"/>
      <c r="G9" s="4"/>
      <c r="H9" s="4" t="s">
        <v>177</v>
      </c>
      <c r="I9" s="4" t="s">
        <v>178</v>
      </c>
      <c r="J9" s="4" t="s">
        <v>100</v>
      </c>
      <c r="K9" s="4" t="s">
        <v>100</v>
      </c>
      <c r="L9" s="4" t="s">
        <v>99</v>
      </c>
      <c r="M9" s="4" t="s">
        <v>99</v>
      </c>
      <c r="N9" s="4" t="s">
        <v>99</v>
      </c>
    </row>
    <row r="11" spans="2:14">
      <c r="B11" s="3" t="s">
        <v>1619</v>
      </c>
      <c r="C11" s="12"/>
      <c r="D11" s="20"/>
      <c r="E11" s="3"/>
      <c r="F11" s="3"/>
      <c r="G11" s="3"/>
      <c r="H11" s="9">
        <v>11817769.42</v>
      </c>
      <c r="K11" s="9">
        <v>7254.94</v>
      </c>
      <c r="M11" s="10">
        <v>1</v>
      </c>
      <c r="N11" s="10">
        <v>1.5E-3</v>
      </c>
    </row>
    <row r="12" spans="2:14">
      <c r="B12" s="3" t="s">
        <v>1620</v>
      </c>
      <c r="C12" s="12"/>
      <c r="D12" s="20"/>
      <c r="E12" s="3"/>
      <c r="F12" s="3"/>
      <c r="G12" s="3"/>
      <c r="H12" s="9">
        <v>370172.35</v>
      </c>
      <c r="K12" s="9">
        <v>3517.7</v>
      </c>
      <c r="M12" s="10">
        <v>0.4849</v>
      </c>
      <c r="N12" s="10">
        <v>6.9999999999999999E-4</v>
      </c>
    </row>
    <row r="13" spans="2:14">
      <c r="B13" s="13" t="s">
        <v>1621</v>
      </c>
      <c r="C13" s="14"/>
      <c r="D13" s="21"/>
      <c r="E13" s="13"/>
      <c r="F13" s="13"/>
      <c r="G13" s="13"/>
      <c r="H13" s="15">
        <v>6661.76</v>
      </c>
      <c r="K13" s="15">
        <v>1166.47</v>
      </c>
      <c r="M13" s="16">
        <v>0.1608</v>
      </c>
      <c r="N13" s="16">
        <v>2.0000000000000001E-4</v>
      </c>
    </row>
    <row r="14" spans="2:14">
      <c r="B14" s="6" t="s">
        <v>3001</v>
      </c>
      <c r="C14" s="17">
        <v>1146125</v>
      </c>
      <c r="D14" s="18" t="s">
        <v>183</v>
      </c>
      <c r="E14" s="18">
        <v>510938608</v>
      </c>
      <c r="F14" s="6" t="s">
        <v>1622</v>
      </c>
      <c r="G14" s="6" t="s">
        <v>104</v>
      </c>
      <c r="H14" s="7">
        <v>6661.76</v>
      </c>
      <c r="I14" s="7">
        <v>17510</v>
      </c>
      <c r="J14" s="7">
        <v>0</v>
      </c>
      <c r="K14" s="7">
        <v>1166.47</v>
      </c>
      <c r="L14" s="8">
        <v>8.0000000000000004E-4</v>
      </c>
      <c r="M14" s="8">
        <v>0.1608</v>
      </c>
      <c r="N14" s="8">
        <v>2.0000000000000001E-4</v>
      </c>
    </row>
    <row r="15" spans="2:14">
      <c r="B15" s="13" t="s">
        <v>1623</v>
      </c>
      <c r="C15" s="14"/>
      <c r="D15" s="21"/>
      <c r="E15" s="13"/>
      <c r="F15" s="13"/>
      <c r="G15" s="13"/>
      <c r="H15" s="15">
        <v>0</v>
      </c>
      <c r="K15" s="15">
        <v>0</v>
      </c>
      <c r="M15" s="16">
        <v>0</v>
      </c>
      <c r="N15" s="16">
        <v>0</v>
      </c>
    </row>
    <row r="16" spans="2:14">
      <c r="B16" s="13" t="s">
        <v>1624</v>
      </c>
      <c r="C16" s="14"/>
      <c r="D16" s="21"/>
      <c r="E16" s="13"/>
      <c r="F16" s="13"/>
      <c r="G16" s="13"/>
      <c r="H16" s="15">
        <v>363510.59</v>
      </c>
      <c r="K16" s="15">
        <v>2351.2199999999998</v>
      </c>
      <c r="M16" s="16">
        <v>0.3241</v>
      </c>
      <c r="N16" s="16">
        <v>5.0000000000000001E-4</v>
      </c>
    </row>
    <row r="17" spans="2:14">
      <c r="B17" s="6" t="s">
        <v>3002</v>
      </c>
      <c r="C17" s="17">
        <v>1147974</v>
      </c>
      <c r="D17" s="18" t="s">
        <v>183</v>
      </c>
      <c r="E17" s="18">
        <v>513865626</v>
      </c>
      <c r="F17" s="6" t="s">
        <v>1625</v>
      </c>
      <c r="G17" s="6" t="s">
        <v>104</v>
      </c>
      <c r="H17" s="7">
        <v>61906.76</v>
      </c>
      <c r="I17" s="7">
        <v>321.98</v>
      </c>
      <c r="J17" s="7">
        <v>0</v>
      </c>
      <c r="K17" s="7">
        <v>199.33</v>
      </c>
      <c r="L17" s="8">
        <v>1E-4</v>
      </c>
      <c r="M17" s="8">
        <v>2.75E-2</v>
      </c>
      <c r="N17" s="8">
        <v>0</v>
      </c>
    </row>
    <row r="18" spans="2:14">
      <c r="B18" s="6" t="s">
        <v>3003</v>
      </c>
      <c r="C18" s="17">
        <v>1148006</v>
      </c>
      <c r="D18" s="18" t="s">
        <v>183</v>
      </c>
      <c r="E18" s="18">
        <v>513865626</v>
      </c>
      <c r="F18" s="6" t="s">
        <v>1625</v>
      </c>
      <c r="G18" s="6" t="s">
        <v>104</v>
      </c>
      <c r="H18" s="7">
        <v>67829.81</v>
      </c>
      <c r="I18" s="7">
        <v>334.87</v>
      </c>
      <c r="J18" s="7">
        <v>0</v>
      </c>
      <c r="K18" s="7">
        <v>227.14</v>
      </c>
      <c r="L18" s="8">
        <v>0</v>
      </c>
      <c r="M18" s="8">
        <v>3.1300000000000001E-2</v>
      </c>
      <c r="N18" s="8">
        <v>0</v>
      </c>
    </row>
    <row r="19" spans="2:14">
      <c r="B19" s="6" t="s">
        <v>3005</v>
      </c>
      <c r="C19" s="17">
        <v>1148030</v>
      </c>
      <c r="D19" s="18" t="s">
        <v>183</v>
      </c>
      <c r="E19" s="18">
        <v>513865626</v>
      </c>
      <c r="F19" s="6" t="s">
        <v>1625</v>
      </c>
      <c r="G19" s="6" t="s">
        <v>104</v>
      </c>
      <c r="H19" s="7">
        <v>3273.95</v>
      </c>
      <c r="I19" s="7">
        <v>3479.33</v>
      </c>
      <c r="J19" s="7">
        <v>0</v>
      </c>
      <c r="K19" s="7">
        <v>113.91</v>
      </c>
      <c r="L19" s="8">
        <v>1E-4</v>
      </c>
      <c r="M19" s="8">
        <v>1.5699999999999999E-2</v>
      </c>
      <c r="N19" s="8">
        <v>0</v>
      </c>
    </row>
    <row r="20" spans="2:14">
      <c r="B20" s="6" t="s">
        <v>3004</v>
      </c>
      <c r="C20" s="17">
        <v>1154699</v>
      </c>
      <c r="D20" s="18" t="s">
        <v>183</v>
      </c>
      <c r="E20" s="18">
        <v>513865626</v>
      </c>
      <c r="F20" s="6" t="s">
        <v>1625</v>
      </c>
      <c r="G20" s="6" t="s">
        <v>104</v>
      </c>
      <c r="H20" s="7">
        <v>11407.89</v>
      </c>
      <c r="I20" s="7">
        <v>3232.5</v>
      </c>
      <c r="J20" s="7">
        <v>0</v>
      </c>
      <c r="K20" s="7">
        <v>368.76</v>
      </c>
      <c r="L20" s="8">
        <v>5.9999999999999995E-4</v>
      </c>
      <c r="M20" s="8">
        <v>5.0799999999999998E-2</v>
      </c>
      <c r="N20" s="8">
        <v>1E-4</v>
      </c>
    </row>
    <row r="21" spans="2:14">
      <c r="B21" s="6" t="s">
        <v>3006</v>
      </c>
      <c r="C21" s="17">
        <v>1146935</v>
      </c>
      <c r="D21" s="18" t="s">
        <v>183</v>
      </c>
      <c r="E21" s="18">
        <v>510938608</v>
      </c>
      <c r="F21" s="6" t="s">
        <v>1625</v>
      </c>
      <c r="G21" s="6" t="s">
        <v>104</v>
      </c>
      <c r="H21" s="7">
        <v>9161.83</v>
      </c>
      <c r="I21" s="7">
        <v>3466.11</v>
      </c>
      <c r="J21" s="7">
        <v>0</v>
      </c>
      <c r="K21" s="7">
        <v>317.56</v>
      </c>
      <c r="L21" s="8">
        <v>5.0000000000000001E-4</v>
      </c>
      <c r="M21" s="8">
        <v>4.3799999999999999E-2</v>
      </c>
      <c r="N21" s="8">
        <v>1E-4</v>
      </c>
    </row>
    <row r="22" spans="2:14">
      <c r="B22" s="6" t="s">
        <v>3007</v>
      </c>
      <c r="C22" s="17">
        <v>1146927</v>
      </c>
      <c r="D22" s="18" t="s">
        <v>183</v>
      </c>
      <c r="E22" s="18">
        <v>510938608</v>
      </c>
      <c r="F22" s="6" t="s">
        <v>1625</v>
      </c>
      <c r="G22" s="6" t="s">
        <v>104</v>
      </c>
      <c r="H22" s="7">
        <v>4706.2299999999996</v>
      </c>
      <c r="I22" s="7">
        <v>3421.29</v>
      </c>
      <c r="J22" s="7">
        <v>0</v>
      </c>
      <c r="K22" s="7">
        <v>161.01</v>
      </c>
      <c r="L22" s="8">
        <v>1E-4</v>
      </c>
      <c r="M22" s="8">
        <v>2.2200000000000001E-2</v>
      </c>
      <c r="N22" s="8">
        <v>0</v>
      </c>
    </row>
    <row r="23" spans="2:14">
      <c r="B23" s="6" t="s">
        <v>3008</v>
      </c>
      <c r="C23" s="17">
        <v>1146414</v>
      </c>
      <c r="D23" s="18" t="s">
        <v>183</v>
      </c>
      <c r="E23" s="18">
        <v>510938608</v>
      </c>
      <c r="F23" s="6" t="s">
        <v>1625</v>
      </c>
      <c r="G23" s="6" t="s">
        <v>104</v>
      </c>
      <c r="H23" s="7">
        <v>6248.59</v>
      </c>
      <c r="I23" s="7">
        <v>3649.4</v>
      </c>
      <c r="J23" s="7">
        <v>0</v>
      </c>
      <c r="K23" s="7">
        <v>228.04</v>
      </c>
      <c r="L23" s="8">
        <v>2.9999999999999997E-4</v>
      </c>
      <c r="M23" s="8">
        <v>3.1399999999999997E-2</v>
      </c>
      <c r="N23" s="8">
        <v>0</v>
      </c>
    </row>
    <row r="24" spans="2:14">
      <c r="B24" s="6" t="s">
        <v>3009</v>
      </c>
      <c r="C24" s="17">
        <v>1145184</v>
      </c>
      <c r="D24" s="18" t="s">
        <v>183</v>
      </c>
      <c r="E24" s="18">
        <v>513534974</v>
      </c>
      <c r="F24" s="6" t="s">
        <v>1625</v>
      </c>
      <c r="G24" s="6" t="s">
        <v>104</v>
      </c>
      <c r="H24" s="7">
        <v>198776.43</v>
      </c>
      <c r="I24" s="7">
        <v>366.44</v>
      </c>
      <c r="J24" s="7">
        <v>0</v>
      </c>
      <c r="K24" s="7">
        <v>728.4</v>
      </c>
      <c r="L24" s="8">
        <v>2.0000000000000001E-4</v>
      </c>
      <c r="M24" s="8">
        <v>0.1004</v>
      </c>
      <c r="N24" s="8">
        <v>1E-4</v>
      </c>
    </row>
    <row r="25" spans="2:14">
      <c r="B25" s="6" t="s">
        <v>3010</v>
      </c>
      <c r="C25" s="17">
        <v>1145259</v>
      </c>
      <c r="D25" s="18" t="s">
        <v>183</v>
      </c>
      <c r="E25" s="18">
        <v>513534974</v>
      </c>
      <c r="F25" s="6" t="s">
        <v>1625</v>
      </c>
      <c r="G25" s="6" t="s">
        <v>104</v>
      </c>
      <c r="H25" s="7">
        <v>199.12</v>
      </c>
      <c r="I25" s="7">
        <v>3554.66</v>
      </c>
      <c r="J25" s="7">
        <v>0</v>
      </c>
      <c r="K25" s="7">
        <v>7.08</v>
      </c>
      <c r="L25" s="8">
        <v>0</v>
      </c>
      <c r="M25" s="8">
        <v>1E-3</v>
      </c>
      <c r="N25" s="8">
        <v>0</v>
      </c>
    </row>
    <row r="26" spans="2:14">
      <c r="B26" s="13" t="s">
        <v>1626</v>
      </c>
      <c r="C26" s="14"/>
      <c r="D26" s="21"/>
      <c r="E26" s="13"/>
      <c r="F26" s="13"/>
      <c r="G26" s="13"/>
      <c r="H26" s="15">
        <v>0</v>
      </c>
      <c r="K26" s="15">
        <v>0</v>
      </c>
      <c r="M26" s="16">
        <v>0</v>
      </c>
      <c r="N26" s="16">
        <v>0</v>
      </c>
    </row>
    <row r="27" spans="2:14">
      <c r="B27" s="13" t="s">
        <v>1627</v>
      </c>
      <c r="C27" s="14"/>
      <c r="D27" s="21"/>
      <c r="E27" s="13"/>
      <c r="F27" s="13"/>
      <c r="G27" s="13"/>
      <c r="H27" s="15">
        <v>0</v>
      </c>
      <c r="K27" s="15">
        <v>0</v>
      </c>
      <c r="M27" s="16">
        <v>0</v>
      </c>
      <c r="N27" s="16">
        <v>0</v>
      </c>
    </row>
    <row r="28" spans="2:14">
      <c r="B28" s="13" t="s">
        <v>1628</v>
      </c>
      <c r="C28" s="14"/>
      <c r="D28" s="21"/>
      <c r="E28" s="13"/>
      <c r="F28" s="13"/>
      <c r="G28" s="13"/>
      <c r="H28" s="15">
        <v>0</v>
      </c>
      <c r="K28" s="15">
        <v>0</v>
      </c>
      <c r="M28" s="16">
        <v>0</v>
      </c>
      <c r="N28" s="16">
        <v>0</v>
      </c>
    </row>
    <row r="29" spans="2:14">
      <c r="B29" s="3" t="s">
        <v>1629</v>
      </c>
      <c r="C29" s="12"/>
      <c r="D29" s="20"/>
      <c r="E29" s="3"/>
      <c r="F29" s="3"/>
      <c r="G29" s="3"/>
      <c r="H29" s="9">
        <v>11447597.060000001</v>
      </c>
      <c r="K29" s="9">
        <v>3737.24</v>
      </c>
      <c r="M29" s="10">
        <v>0.5151</v>
      </c>
      <c r="N29" s="10">
        <v>8.0000000000000004E-4</v>
      </c>
    </row>
    <row r="30" spans="2:14">
      <c r="B30" s="13" t="s">
        <v>1630</v>
      </c>
      <c r="C30" s="14"/>
      <c r="D30" s="21"/>
      <c r="E30" s="13"/>
      <c r="F30" s="13"/>
      <c r="G30" s="13"/>
      <c r="H30" s="15">
        <v>11447597.060000001</v>
      </c>
      <c r="K30" s="15">
        <v>3737.24</v>
      </c>
      <c r="M30" s="16">
        <v>0.5151</v>
      </c>
      <c r="N30" s="16">
        <v>8.0000000000000004E-4</v>
      </c>
    </row>
    <row r="31" spans="2:14">
      <c r="B31" s="6" t="s">
        <v>1631</v>
      </c>
      <c r="C31" s="17" t="s">
        <v>1632</v>
      </c>
      <c r="D31" s="18" t="s">
        <v>745</v>
      </c>
      <c r="E31" s="6"/>
      <c r="F31" s="6" t="s">
        <v>1633</v>
      </c>
      <c r="G31" s="6" t="s">
        <v>43</v>
      </c>
      <c r="H31" s="7">
        <v>10503993.58</v>
      </c>
      <c r="I31" s="7">
        <v>23.69</v>
      </c>
      <c r="J31" s="7">
        <v>0</v>
      </c>
      <c r="K31" s="7">
        <v>2488.4</v>
      </c>
      <c r="L31" s="8">
        <v>0</v>
      </c>
      <c r="M31" s="8">
        <v>0.34300000000000003</v>
      </c>
      <c r="N31" s="8">
        <v>5.0000000000000001E-4</v>
      </c>
    </row>
    <row r="32" spans="2:14">
      <c r="B32" s="6" t="s">
        <v>1634</v>
      </c>
      <c r="C32" s="17" t="s">
        <v>1635</v>
      </c>
      <c r="D32" s="18" t="s">
        <v>121</v>
      </c>
      <c r="E32" s="6"/>
      <c r="F32" s="6" t="s">
        <v>1633</v>
      </c>
      <c r="G32" s="6" t="s">
        <v>43</v>
      </c>
      <c r="H32" s="7">
        <v>943603.48</v>
      </c>
      <c r="I32" s="7">
        <v>132.27000000000001</v>
      </c>
      <c r="J32" s="7">
        <v>0.74</v>
      </c>
      <c r="K32" s="7">
        <v>1248.8499999999999</v>
      </c>
      <c r="L32" s="8">
        <v>0</v>
      </c>
      <c r="M32" s="8">
        <v>0.1721</v>
      </c>
      <c r="N32" s="8">
        <v>2.9999999999999997E-4</v>
      </c>
    </row>
    <row r="33" spans="2:14">
      <c r="B33" s="13" t="s">
        <v>1636</v>
      </c>
      <c r="C33" s="14"/>
      <c r="D33" s="21"/>
      <c r="E33" s="13"/>
      <c r="F33" s="13"/>
      <c r="G33" s="13"/>
      <c r="H33" s="15">
        <v>0</v>
      </c>
      <c r="K33" s="15">
        <v>0</v>
      </c>
      <c r="M33" s="16">
        <v>0</v>
      </c>
      <c r="N33" s="16">
        <v>0</v>
      </c>
    </row>
    <row r="34" spans="2:14">
      <c r="B34" s="13" t="s">
        <v>1627</v>
      </c>
      <c r="C34" s="14"/>
      <c r="D34" s="21"/>
      <c r="E34" s="13"/>
      <c r="F34" s="13"/>
      <c r="G34" s="13"/>
      <c r="H34" s="15">
        <v>0</v>
      </c>
      <c r="K34" s="15">
        <v>0</v>
      </c>
      <c r="M34" s="16">
        <v>0</v>
      </c>
      <c r="N34" s="16">
        <v>0</v>
      </c>
    </row>
    <row r="35" spans="2:14">
      <c r="B35" s="13" t="s">
        <v>1628</v>
      </c>
      <c r="C35" s="14"/>
      <c r="D35" s="21"/>
      <c r="E35" s="13"/>
      <c r="F35" s="13"/>
      <c r="G35" s="13"/>
      <c r="H35" s="15">
        <v>0</v>
      </c>
      <c r="K35" s="15">
        <v>0</v>
      </c>
      <c r="M35" s="16">
        <v>0</v>
      </c>
      <c r="N35" s="16">
        <v>0</v>
      </c>
    </row>
    <row r="38" spans="2:14">
      <c r="B38" s="6" t="s">
        <v>165</v>
      </c>
      <c r="C38" s="17"/>
      <c r="D38" s="18"/>
      <c r="E38" s="6"/>
      <c r="F38" s="6"/>
      <c r="G38" s="6"/>
    </row>
    <row r="42" spans="2:14">
      <c r="B42" s="5" t="s">
        <v>86</v>
      </c>
    </row>
  </sheetData>
  <pageMargins left="0.75" right="0.75" top="1" bottom="1" header="0.5" footer="0.5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77"/>
  <sheetViews>
    <sheetView rightToLeft="1" topLeftCell="C43" workbookViewId="0">
      <selection activeCell="G68" sqref="G68"/>
    </sheetView>
  </sheetViews>
  <sheetFormatPr defaultColWidth="9.140625" defaultRowHeight="12.75"/>
  <cols>
    <col min="2" max="2" width="46.7109375" customWidth="1"/>
    <col min="3" max="3" width="24.7109375" customWidth="1"/>
    <col min="4" max="4" width="12.7109375" customWidth="1"/>
    <col min="5" max="5" width="13.7109375" customWidth="1"/>
    <col min="6" max="6" width="36.7109375" customWidth="1"/>
    <col min="7" max="7" width="8.7109375" customWidth="1"/>
    <col min="8" max="8" width="10.7109375" customWidth="1"/>
    <col min="9" max="10" width="15.7109375" customWidth="1"/>
    <col min="11" max="11" width="14.7109375" customWidth="1"/>
    <col min="12" max="12" width="13.7109375" customWidth="1"/>
    <col min="13" max="13" width="24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  <c r="C1" s="1" t="s">
        <v>1</v>
      </c>
    </row>
    <row r="2" spans="2:15" ht="15.75">
      <c r="B2" s="1" t="s">
        <v>2</v>
      </c>
      <c r="C2" s="1" t="s">
        <v>3</v>
      </c>
    </row>
    <row r="3" spans="2:15" ht="15.75">
      <c r="B3" s="1" t="s">
        <v>4</v>
      </c>
      <c r="C3" s="1" t="s">
        <v>3101</v>
      </c>
    </row>
    <row r="4" spans="2:15" ht="15.75">
      <c r="B4" s="1" t="s">
        <v>5</v>
      </c>
      <c r="C4" s="1" t="s">
        <v>6</v>
      </c>
    </row>
    <row r="6" spans="2:15" ht="15.75">
      <c r="B6" s="2" t="s">
        <v>166</v>
      </c>
    </row>
    <row r="7" spans="2:15" ht="15.75">
      <c r="B7" s="2" t="s">
        <v>1637</v>
      </c>
    </row>
    <row r="8" spans="2:15">
      <c r="B8" s="3" t="s">
        <v>88</v>
      </c>
      <c r="C8" s="3" t="s">
        <v>89</v>
      </c>
      <c r="D8" s="3" t="s">
        <v>168</v>
      </c>
      <c r="E8" s="3" t="s">
        <v>90</v>
      </c>
      <c r="F8" s="3" t="s">
        <v>241</v>
      </c>
      <c r="G8" s="3" t="s">
        <v>91</v>
      </c>
      <c r="H8" s="3" t="s">
        <v>92</v>
      </c>
      <c r="I8" s="3" t="s">
        <v>93</v>
      </c>
      <c r="J8" s="3" t="s">
        <v>171</v>
      </c>
      <c r="K8" s="3" t="s">
        <v>42</v>
      </c>
      <c r="L8" s="3" t="s">
        <v>96</v>
      </c>
      <c r="M8" s="3" t="s">
        <v>173</v>
      </c>
      <c r="N8" s="3" t="s">
        <v>174</v>
      </c>
      <c r="O8" s="3" t="s">
        <v>98</v>
      </c>
    </row>
    <row r="9" spans="2:15" ht="13.5" thickBot="1">
      <c r="B9" s="4"/>
      <c r="C9" s="4"/>
      <c r="D9" s="4"/>
      <c r="E9" s="4"/>
      <c r="F9" s="4"/>
      <c r="G9" s="4"/>
      <c r="H9" s="4"/>
      <c r="I9" s="4"/>
      <c r="J9" s="4" t="s">
        <v>177</v>
      </c>
      <c r="K9" s="4" t="s">
        <v>178</v>
      </c>
      <c r="L9" s="4" t="s">
        <v>100</v>
      </c>
      <c r="M9" s="4" t="s">
        <v>99</v>
      </c>
      <c r="N9" s="4" t="s">
        <v>99</v>
      </c>
      <c r="O9" s="4" t="s">
        <v>99</v>
      </c>
    </row>
    <row r="11" spans="2:15">
      <c r="B11" s="3" t="s">
        <v>1638</v>
      </c>
      <c r="C11" s="12"/>
      <c r="D11" s="20"/>
      <c r="E11" s="3"/>
      <c r="F11" s="3"/>
      <c r="G11" s="3"/>
      <c r="H11" s="3"/>
      <c r="I11" s="3"/>
      <c r="J11" s="9">
        <v>3323761.86</v>
      </c>
      <c r="L11" s="9">
        <v>265543.28000000003</v>
      </c>
      <c r="N11" s="10">
        <v>1</v>
      </c>
      <c r="O11" s="10">
        <v>5.4600000000000003E-2</v>
      </c>
    </row>
    <row r="12" spans="2:15">
      <c r="B12" s="3" t="s">
        <v>1639</v>
      </c>
      <c r="C12" s="12"/>
      <c r="D12" s="20"/>
      <c r="E12" s="3"/>
      <c r="F12" s="3"/>
      <c r="G12" s="3"/>
      <c r="H12" s="3"/>
      <c r="I12" s="3"/>
      <c r="J12" s="9">
        <v>0</v>
      </c>
      <c r="L12" s="9">
        <v>0</v>
      </c>
      <c r="N12" s="10">
        <v>0</v>
      </c>
      <c r="O12" s="10">
        <v>0</v>
      </c>
    </row>
    <row r="13" spans="2:15">
      <c r="B13" s="13" t="s">
        <v>252</v>
      </c>
      <c r="C13" s="14"/>
      <c r="D13" s="21"/>
      <c r="E13" s="13"/>
      <c r="F13" s="13"/>
      <c r="G13" s="13"/>
      <c r="H13" s="13"/>
      <c r="I13" s="13"/>
      <c r="J13" s="15">
        <v>0</v>
      </c>
      <c r="L13" s="15">
        <v>0</v>
      </c>
      <c r="N13" s="16">
        <v>0</v>
      </c>
      <c r="O13" s="16">
        <v>0</v>
      </c>
    </row>
    <row r="14" spans="2:15">
      <c r="B14" s="13" t="s">
        <v>1640</v>
      </c>
      <c r="C14" s="14"/>
      <c r="D14" s="21"/>
      <c r="E14" s="13"/>
      <c r="F14" s="13"/>
      <c r="G14" s="13"/>
      <c r="H14" s="13"/>
      <c r="I14" s="13"/>
      <c r="J14" s="15">
        <v>0</v>
      </c>
      <c r="L14" s="15">
        <v>0</v>
      </c>
      <c r="N14" s="16">
        <v>0</v>
      </c>
      <c r="O14" s="16">
        <v>0</v>
      </c>
    </row>
    <row r="15" spans="2:15">
      <c r="B15" s="13" t="s">
        <v>1053</v>
      </c>
      <c r="C15" s="14"/>
      <c r="D15" s="21"/>
      <c r="E15" s="13"/>
      <c r="F15" s="13"/>
      <c r="G15" s="13"/>
      <c r="H15" s="13"/>
      <c r="I15" s="13"/>
      <c r="J15" s="15">
        <v>0</v>
      </c>
      <c r="L15" s="15">
        <v>0</v>
      </c>
      <c r="N15" s="16">
        <v>0</v>
      </c>
      <c r="O15" s="16">
        <v>0</v>
      </c>
    </row>
    <row r="16" spans="2:15">
      <c r="B16" s="13" t="s">
        <v>1641</v>
      </c>
      <c r="C16" s="14"/>
      <c r="D16" s="21"/>
      <c r="E16" s="13"/>
      <c r="F16" s="13"/>
      <c r="G16" s="13"/>
      <c r="H16" s="13"/>
      <c r="I16" s="13"/>
      <c r="J16" s="15">
        <v>0</v>
      </c>
      <c r="L16" s="15">
        <v>0</v>
      </c>
      <c r="N16" s="16">
        <v>0</v>
      </c>
      <c r="O16" s="16">
        <v>0</v>
      </c>
    </row>
    <row r="17" spans="2:15">
      <c r="B17" s="3" t="s">
        <v>1642</v>
      </c>
      <c r="C17" s="12"/>
      <c r="D17" s="20"/>
      <c r="E17" s="3"/>
      <c r="F17" s="3"/>
      <c r="G17" s="3"/>
      <c r="H17" s="3"/>
      <c r="I17" s="3"/>
      <c r="J17" s="9">
        <v>3323761.86</v>
      </c>
      <c r="L17" s="9">
        <v>265543.28000000003</v>
      </c>
      <c r="N17" s="10">
        <v>1</v>
      </c>
      <c r="O17" s="10">
        <v>5.4600000000000003E-2</v>
      </c>
    </row>
    <row r="18" spans="2:15">
      <c r="B18" s="13" t="s">
        <v>252</v>
      </c>
      <c r="C18" s="14"/>
      <c r="D18" s="21"/>
      <c r="E18" s="13"/>
      <c r="F18" s="13"/>
      <c r="G18" s="13"/>
      <c r="H18" s="13"/>
      <c r="I18" s="13"/>
      <c r="J18" s="15">
        <v>1139114.43</v>
      </c>
      <c r="L18" s="15">
        <v>39630.839999999997</v>
      </c>
      <c r="N18" s="16">
        <v>0.1492</v>
      </c>
      <c r="O18" s="16">
        <v>8.0999999999999996E-3</v>
      </c>
    </row>
    <row r="19" spans="2:15">
      <c r="B19" s="6" t="s">
        <v>1643</v>
      </c>
      <c r="C19" s="17" t="s">
        <v>1644</v>
      </c>
      <c r="D19" s="18" t="s">
        <v>121</v>
      </c>
      <c r="E19" s="6"/>
      <c r="F19" s="6" t="s">
        <v>1645</v>
      </c>
      <c r="G19" s="6" t="s">
        <v>1646</v>
      </c>
      <c r="H19" s="6" t="s">
        <v>731</v>
      </c>
      <c r="I19" s="6" t="s">
        <v>43</v>
      </c>
      <c r="J19" s="7">
        <v>310.95</v>
      </c>
      <c r="K19" s="7">
        <v>177700</v>
      </c>
      <c r="L19" s="7">
        <v>2006.87</v>
      </c>
      <c r="M19" s="8">
        <v>0</v>
      </c>
      <c r="N19" s="8">
        <v>7.6E-3</v>
      </c>
      <c r="O19" s="8">
        <v>4.0000000000000002E-4</v>
      </c>
    </row>
    <row r="20" spans="2:15">
      <c r="B20" s="6" t="s">
        <v>1647</v>
      </c>
      <c r="C20" s="17" t="s">
        <v>1648</v>
      </c>
      <c r="D20" s="18" t="s">
        <v>121</v>
      </c>
      <c r="E20" s="6"/>
      <c r="F20" s="6" t="s">
        <v>1645</v>
      </c>
      <c r="G20" s="6" t="s">
        <v>921</v>
      </c>
      <c r="H20" s="6" t="s">
        <v>731</v>
      </c>
      <c r="I20" s="6" t="s">
        <v>43</v>
      </c>
      <c r="J20" s="7">
        <v>11.1</v>
      </c>
      <c r="K20" s="7">
        <v>1132700</v>
      </c>
      <c r="L20" s="7">
        <v>456.79</v>
      </c>
      <c r="M20" s="8">
        <v>1E-4</v>
      </c>
      <c r="N20" s="8">
        <v>1.6999999999999999E-3</v>
      </c>
      <c r="O20" s="8">
        <v>1E-4</v>
      </c>
    </row>
    <row r="21" spans="2:15">
      <c r="B21" s="6" t="s">
        <v>1649</v>
      </c>
      <c r="C21" s="17" t="s">
        <v>1650</v>
      </c>
      <c r="D21" s="18" t="s">
        <v>1024</v>
      </c>
      <c r="E21" s="6"/>
      <c r="F21" s="6" t="s">
        <v>1645</v>
      </c>
      <c r="G21" s="6" t="s">
        <v>921</v>
      </c>
      <c r="H21" s="6" t="s">
        <v>731</v>
      </c>
      <c r="I21" s="6" t="s">
        <v>43</v>
      </c>
      <c r="J21" s="7">
        <v>39.86</v>
      </c>
      <c r="K21" s="7">
        <v>12961000</v>
      </c>
      <c r="L21" s="7">
        <v>18765.150000000001</v>
      </c>
      <c r="M21" s="8">
        <v>0</v>
      </c>
      <c r="N21" s="8">
        <v>7.0699999999999999E-2</v>
      </c>
      <c r="O21" s="8">
        <v>3.8999999999999998E-3</v>
      </c>
    </row>
    <row r="22" spans="2:15">
      <c r="B22" s="6" t="s">
        <v>1651</v>
      </c>
      <c r="C22" s="17" t="s">
        <v>1652</v>
      </c>
      <c r="D22" s="18" t="s">
        <v>742</v>
      </c>
      <c r="E22" s="6"/>
      <c r="F22" s="6" t="s">
        <v>1645</v>
      </c>
      <c r="G22" s="6" t="s">
        <v>847</v>
      </c>
      <c r="H22" s="6" t="s">
        <v>731</v>
      </c>
      <c r="I22" s="6" t="s">
        <v>43</v>
      </c>
      <c r="J22" s="7">
        <v>842.24</v>
      </c>
      <c r="K22" s="7">
        <v>107200</v>
      </c>
      <c r="L22" s="7">
        <v>3279.25</v>
      </c>
      <c r="M22" s="8">
        <v>5.0000000000000001E-4</v>
      </c>
      <c r="N22" s="8">
        <v>1.23E-2</v>
      </c>
      <c r="O22" s="8">
        <v>6.9999999999999999E-4</v>
      </c>
    </row>
    <row r="23" spans="2:15">
      <c r="B23" s="6" t="s">
        <v>1653</v>
      </c>
      <c r="C23" s="17" t="s">
        <v>1654</v>
      </c>
      <c r="D23" s="18" t="s">
        <v>121</v>
      </c>
      <c r="E23" s="6"/>
      <c r="F23" s="6" t="s">
        <v>1645</v>
      </c>
      <c r="G23" s="6" t="s">
        <v>847</v>
      </c>
      <c r="H23" s="6" t="s">
        <v>731</v>
      </c>
      <c r="I23" s="6" t="s">
        <v>48</v>
      </c>
      <c r="J23" s="7">
        <v>58045.7</v>
      </c>
      <c r="K23" s="7">
        <v>3668</v>
      </c>
      <c r="L23" s="7">
        <v>8682.9599999999991</v>
      </c>
      <c r="M23" s="8">
        <v>8.9999999999999998E-4</v>
      </c>
      <c r="N23" s="8">
        <v>3.27E-2</v>
      </c>
      <c r="O23" s="8">
        <v>1.8E-3</v>
      </c>
    </row>
    <row r="24" spans="2:15">
      <c r="B24" s="6" t="s">
        <v>1655</v>
      </c>
      <c r="C24" s="17" t="s">
        <v>1656</v>
      </c>
      <c r="D24" s="18" t="s">
        <v>121</v>
      </c>
      <c r="E24" s="6"/>
      <c r="F24" s="6" t="s">
        <v>1645</v>
      </c>
      <c r="G24" s="6" t="s">
        <v>730</v>
      </c>
      <c r="H24" s="6" t="s">
        <v>731</v>
      </c>
      <c r="I24" s="6" t="s">
        <v>48</v>
      </c>
      <c r="J24" s="7">
        <v>42.64</v>
      </c>
      <c r="K24" s="7">
        <v>1019000</v>
      </c>
      <c r="L24" s="7">
        <v>1771.86</v>
      </c>
      <c r="M24" s="8">
        <v>0</v>
      </c>
      <c r="N24" s="8">
        <v>6.7000000000000002E-3</v>
      </c>
      <c r="O24" s="8">
        <v>4.0000000000000002E-4</v>
      </c>
    </row>
    <row r="25" spans="2:15">
      <c r="B25" s="6" t="s">
        <v>1657</v>
      </c>
      <c r="C25" s="17" t="s">
        <v>1658</v>
      </c>
      <c r="D25" s="18" t="s">
        <v>121</v>
      </c>
      <c r="E25" s="6"/>
      <c r="F25" s="6" t="s">
        <v>1645</v>
      </c>
      <c r="G25" s="6" t="s">
        <v>992</v>
      </c>
      <c r="H25" s="6" t="s">
        <v>731</v>
      </c>
      <c r="I25" s="6" t="s">
        <v>48</v>
      </c>
      <c r="J25" s="7">
        <v>1079821.94</v>
      </c>
      <c r="K25" s="7">
        <v>106</v>
      </c>
      <c r="L25" s="7">
        <v>4667.95</v>
      </c>
      <c r="M25" s="8">
        <v>8.8999999999999999E-3</v>
      </c>
      <c r="N25" s="8">
        <v>1.7600000000000001E-2</v>
      </c>
      <c r="O25" s="8">
        <v>1E-3</v>
      </c>
    </row>
    <row r="26" spans="2:15">
      <c r="B26" s="6" t="s">
        <v>1716</v>
      </c>
      <c r="C26" s="17" t="s">
        <v>1717</v>
      </c>
      <c r="D26" s="18" t="s">
        <v>121</v>
      </c>
      <c r="E26" s="6"/>
      <c r="F26" s="6" t="s">
        <v>121</v>
      </c>
      <c r="G26" s="6" t="s">
        <v>1016</v>
      </c>
      <c r="H26" s="6"/>
      <c r="I26" s="6" t="s">
        <v>43</v>
      </c>
      <c r="J26" s="7">
        <v>0.47</v>
      </c>
      <c r="K26" s="7">
        <v>12597400</v>
      </c>
      <c r="L26" s="7">
        <v>216.42</v>
      </c>
      <c r="M26" s="8">
        <v>0</v>
      </c>
      <c r="N26" s="8">
        <v>8.0000000000000004E-4</v>
      </c>
      <c r="O26" s="8">
        <v>0</v>
      </c>
    </row>
    <row r="27" spans="2:15">
      <c r="B27" s="13" t="s">
        <v>1640</v>
      </c>
      <c r="C27" s="14"/>
      <c r="D27" s="21"/>
      <c r="E27" s="13"/>
      <c r="F27" s="13"/>
      <c r="G27" s="13"/>
      <c r="H27" s="13"/>
      <c r="I27" s="13"/>
      <c r="J27" s="15">
        <v>6275.87</v>
      </c>
      <c r="L27" s="15">
        <v>46252.81</v>
      </c>
      <c r="N27" s="16">
        <v>0.17419999999999999</v>
      </c>
      <c r="O27" s="16">
        <v>9.4999999999999998E-3</v>
      </c>
    </row>
    <row r="28" spans="2:15">
      <c r="B28" s="6" t="s">
        <v>1659</v>
      </c>
      <c r="C28" s="17" t="s">
        <v>1660</v>
      </c>
      <c r="D28" s="18" t="s">
        <v>121</v>
      </c>
      <c r="E28" s="6"/>
      <c r="F28" s="6" t="s">
        <v>1661</v>
      </c>
      <c r="G28" s="6" t="s">
        <v>767</v>
      </c>
      <c r="H28" s="6" t="s">
        <v>731</v>
      </c>
      <c r="I28" s="6" t="s">
        <v>43</v>
      </c>
      <c r="J28" s="7">
        <v>594.14</v>
      </c>
      <c r="K28" s="7">
        <v>785700</v>
      </c>
      <c r="L28" s="7">
        <v>16954.64</v>
      </c>
      <c r="M28" s="8">
        <v>1E-4</v>
      </c>
      <c r="N28" s="8">
        <v>6.3799999999999996E-2</v>
      </c>
      <c r="O28" s="8">
        <v>3.5000000000000001E-3</v>
      </c>
    </row>
    <row r="29" spans="2:15">
      <c r="B29" s="6" t="s">
        <v>1662</v>
      </c>
      <c r="C29" s="17" t="s">
        <v>1663</v>
      </c>
      <c r="D29" s="18" t="s">
        <v>121</v>
      </c>
      <c r="E29" s="6"/>
      <c r="F29" s="6" t="s">
        <v>1661</v>
      </c>
      <c r="G29" s="6" t="s">
        <v>767</v>
      </c>
      <c r="H29" s="6" t="s">
        <v>731</v>
      </c>
      <c r="I29" s="6" t="s">
        <v>43</v>
      </c>
      <c r="J29" s="7">
        <v>1564.06</v>
      </c>
      <c r="K29" s="7">
        <v>117820</v>
      </c>
      <c r="L29" s="7">
        <v>6692.96</v>
      </c>
      <c r="M29" s="8">
        <v>0</v>
      </c>
      <c r="N29" s="8">
        <v>2.52E-2</v>
      </c>
      <c r="O29" s="8">
        <v>1.4E-3</v>
      </c>
    </row>
    <row r="30" spans="2:15">
      <c r="B30" s="6" t="s">
        <v>1664</v>
      </c>
      <c r="C30" s="17" t="s">
        <v>1665</v>
      </c>
      <c r="D30" s="18" t="s">
        <v>121</v>
      </c>
      <c r="E30" s="6"/>
      <c r="F30" s="6" t="s">
        <v>1661</v>
      </c>
      <c r="G30" s="6" t="s">
        <v>767</v>
      </c>
      <c r="H30" s="6" t="s">
        <v>731</v>
      </c>
      <c r="I30" s="6" t="s">
        <v>43</v>
      </c>
      <c r="J30" s="7">
        <v>2686.66</v>
      </c>
      <c r="K30" s="7">
        <v>126900</v>
      </c>
      <c r="L30" s="7">
        <v>12382.83</v>
      </c>
      <c r="M30" s="8">
        <v>1E-4</v>
      </c>
      <c r="N30" s="8">
        <v>4.6600000000000003E-2</v>
      </c>
      <c r="O30" s="8">
        <v>2.5000000000000001E-3</v>
      </c>
    </row>
    <row r="31" spans="2:15">
      <c r="B31" s="6" t="s">
        <v>1666</v>
      </c>
      <c r="C31" s="17" t="s">
        <v>1667</v>
      </c>
      <c r="D31" s="18" t="s">
        <v>121</v>
      </c>
      <c r="E31" s="6"/>
      <c r="F31" s="6" t="s">
        <v>1661</v>
      </c>
      <c r="G31" s="6" t="s">
        <v>730</v>
      </c>
      <c r="H31" s="6" t="s">
        <v>731</v>
      </c>
      <c r="I31" s="6" t="s">
        <v>43</v>
      </c>
      <c r="J31" s="7">
        <v>1276.44</v>
      </c>
      <c r="K31" s="7">
        <v>93605</v>
      </c>
      <c r="L31" s="7">
        <v>4339.57</v>
      </c>
      <c r="M31" s="8">
        <v>1E-4</v>
      </c>
      <c r="N31" s="8">
        <v>1.6299999999999999E-2</v>
      </c>
      <c r="O31" s="8">
        <v>8.9999999999999998E-4</v>
      </c>
    </row>
    <row r="32" spans="2:15">
      <c r="B32" s="6" t="s">
        <v>1668</v>
      </c>
      <c r="C32" s="17" t="s">
        <v>1669</v>
      </c>
      <c r="D32" s="18" t="s">
        <v>121</v>
      </c>
      <c r="E32" s="6"/>
      <c r="F32" s="6" t="s">
        <v>1661</v>
      </c>
      <c r="G32" s="6" t="s">
        <v>847</v>
      </c>
      <c r="H32" s="6" t="s">
        <v>731</v>
      </c>
      <c r="I32" s="6" t="s">
        <v>43</v>
      </c>
      <c r="J32" s="7">
        <v>154.57</v>
      </c>
      <c r="K32" s="7">
        <v>1047900</v>
      </c>
      <c r="L32" s="7">
        <v>5882.82</v>
      </c>
      <c r="N32" s="8">
        <v>2.2200000000000001E-2</v>
      </c>
      <c r="O32" s="8">
        <v>1.1999999999999999E-3</v>
      </c>
    </row>
    <row r="33" spans="2:15">
      <c r="B33" s="13" t="s">
        <v>1053</v>
      </c>
      <c r="C33" s="14"/>
      <c r="D33" s="21"/>
      <c r="E33" s="13"/>
      <c r="F33" s="13"/>
      <c r="G33" s="13"/>
      <c r="H33" s="13"/>
      <c r="I33" s="13"/>
      <c r="J33" s="15">
        <v>648798.77</v>
      </c>
      <c r="L33" s="15">
        <v>134179.35</v>
      </c>
      <c r="N33" s="16">
        <v>0.50529999999999997</v>
      </c>
      <c r="O33" s="16">
        <v>2.76E-2</v>
      </c>
    </row>
    <row r="34" spans="2:15">
      <c r="B34" s="6" t="s">
        <v>1670</v>
      </c>
      <c r="C34" s="17" t="s">
        <v>1671</v>
      </c>
      <c r="D34" s="18" t="s">
        <v>121</v>
      </c>
      <c r="E34" s="6"/>
      <c r="F34" s="6" t="s">
        <v>1672</v>
      </c>
      <c r="G34" s="6" t="s">
        <v>161</v>
      </c>
      <c r="H34" s="6" t="s">
        <v>731</v>
      </c>
      <c r="I34" s="6" t="s">
        <v>43</v>
      </c>
      <c r="J34" s="7">
        <v>35243.089999999997</v>
      </c>
      <c r="K34" s="7">
        <v>2324</v>
      </c>
      <c r="L34" s="7">
        <v>2974.79</v>
      </c>
      <c r="M34" s="8">
        <v>1.4E-3</v>
      </c>
      <c r="N34" s="8">
        <v>1.12E-2</v>
      </c>
      <c r="O34" s="8">
        <v>5.9999999999999995E-4</v>
      </c>
    </row>
    <row r="35" spans="2:15">
      <c r="B35" s="6" t="s">
        <v>1673</v>
      </c>
      <c r="C35" s="17" t="s">
        <v>1674</v>
      </c>
      <c r="D35" s="18" t="s">
        <v>230</v>
      </c>
      <c r="E35" s="6"/>
      <c r="F35" s="6" t="s">
        <v>1672</v>
      </c>
      <c r="G35" s="6" t="s">
        <v>142</v>
      </c>
      <c r="H35" s="6"/>
      <c r="I35" s="6" t="s">
        <v>43</v>
      </c>
      <c r="J35" s="7">
        <v>2478.61</v>
      </c>
      <c r="K35" s="7">
        <v>164100</v>
      </c>
      <c r="L35" s="7">
        <v>14772.82</v>
      </c>
      <c r="M35" s="8">
        <v>0</v>
      </c>
      <c r="N35" s="8">
        <v>5.5599999999999997E-2</v>
      </c>
      <c r="O35" s="8">
        <v>3.0000000000000001E-3</v>
      </c>
    </row>
    <row r="36" spans="2:15">
      <c r="B36" s="6" t="s">
        <v>1675</v>
      </c>
      <c r="C36" s="17" t="s">
        <v>1676</v>
      </c>
      <c r="D36" s="18" t="s">
        <v>121</v>
      </c>
      <c r="E36" s="6"/>
      <c r="F36" s="6" t="s">
        <v>1672</v>
      </c>
      <c r="G36" s="6" t="s">
        <v>142</v>
      </c>
      <c r="H36" s="6"/>
      <c r="I36" s="6" t="s">
        <v>48</v>
      </c>
      <c r="J36" s="7">
        <v>242682.23999999999</v>
      </c>
      <c r="K36" s="7">
        <v>1973</v>
      </c>
      <c r="L36" s="7">
        <v>19526.91</v>
      </c>
      <c r="M36" s="8">
        <v>8.2000000000000007E-3</v>
      </c>
      <c r="N36" s="8">
        <v>7.3499999999999996E-2</v>
      </c>
      <c r="O36" s="8">
        <v>4.0000000000000001E-3</v>
      </c>
    </row>
    <row r="37" spans="2:15">
      <c r="B37" s="6" t="s">
        <v>1677</v>
      </c>
      <c r="C37" s="17" t="s">
        <v>1678</v>
      </c>
      <c r="D37" s="18" t="s">
        <v>230</v>
      </c>
      <c r="E37" s="6"/>
      <c r="F37" s="6" t="s">
        <v>1672</v>
      </c>
      <c r="G37" s="6" t="s">
        <v>142</v>
      </c>
      <c r="H37" s="6"/>
      <c r="I37" s="6" t="s">
        <v>43</v>
      </c>
      <c r="J37" s="7">
        <v>12688.52</v>
      </c>
      <c r="K37" s="7">
        <v>9721</v>
      </c>
      <c r="L37" s="7">
        <v>4479.8900000000003</v>
      </c>
      <c r="M37" s="8">
        <v>0</v>
      </c>
      <c r="N37" s="8">
        <v>1.6899999999999998E-2</v>
      </c>
      <c r="O37" s="8">
        <v>8.9999999999999998E-4</v>
      </c>
    </row>
    <row r="38" spans="2:15">
      <c r="B38" s="6" t="s">
        <v>1679</v>
      </c>
      <c r="C38" s="17">
        <v>2362362136</v>
      </c>
      <c r="D38" s="18" t="s">
        <v>121</v>
      </c>
      <c r="E38" s="6"/>
      <c r="F38" s="6" t="s">
        <v>1672</v>
      </c>
      <c r="G38" s="6" t="s">
        <v>142</v>
      </c>
      <c r="H38" s="6"/>
      <c r="I38" s="6" t="s">
        <v>43</v>
      </c>
      <c r="J38" s="7">
        <v>24.77</v>
      </c>
      <c r="K38" s="7">
        <v>3558754</v>
      </c>
      <c r="L38" s="7">
        <v>3201.05</v>
      </c>
      <c r="M38" s="8">
        <v>0</v>
      </c>
      <c r="N38" s="8">
        <v>1.21E-2</v>
      </c>
      <c r="O38" s="8">
        <v>6.9999999999999999E-4</v>
      </c>
    </row>
    <row r="39" spans="2:15">
      <c r="B39" s="6" t="s">
        <v>1680</v>
      </c>
      <c r="C39" s="17" t="s">
        <v>1681</v>
      </c>
      <c r="D39" s="18" t="s">
        <v>742</v>
      </c>
      <c r="E39" s="6"/>
      <c r="F39" s="6" t="s">
        <v>1672</v>
      </c>
      <c r="G39" s="6" t="s">
        <v>142</v>
      </c>
      <c r="H39" s="6"/>
      <c r="I39" s="6" t="s">
        <v>43</v>
      </c>
      <c r="J39" s="7">
        <v>9063.3700000000008</v>
      </c>
      <c r="K39" s="7">
        <v>11298</v>
      </c>
      <c r="L39" s="7">
        <v>3719.09</v>
      </c>
      <c r="M39" s="8">
        <v>0</v>
      </c>
      <c r="N39" s="8">
        <v>1.4E-2</v>
      </c>
      <c r="O39" s="8">
        <v>8.0000000000000004E-4</v>
      </c>
    </row>
    <row r="40" spans="2:15">
      <c r="B40" s="6" t="s">
        <v>1682</v>
      </c>
      <c r="C40" s="17">
        <v>235235235</v>
      </c>
      <c r="D40" s="18" t="s">
        <v>742</v>
      </c>
      <c r="E40" s="6"/>
      <c r="F40" s="6" t="s">
        <v>1672</v>
      </c>
      <c r="G40" s="6" t="s">
        <v>142</v>
      </c>
      <c r="H40" s="6"/>
      <c r="I40" s="6" t="s">
        <v>43</v>
      </c>
      <c r="J40" s="7">
        <v>3331.29</v>
      </c>
      <c r="K40" s="7">
        <v>14783</v>
      </c>
      <c r="L40" s="7">
        <v>1788.63</v>
      </c>
      <c r="M40" s="8">
        <v>0</v>
      </c>
      <c r="N40" s="8">
        <v>6.7000000000000002E-3</v>
      </c>
      <c r="O40" s="8">
        <v>4.0000000000000002E-4</v>
      </c>
    </row>
    <row r="41" spans="2:15">
      <c r="B41" s="6" t="s">
        <v>1683</v>
      </c>
      <c r="C41" s="17" t="s">
        <v>1684</v>
      </c>
      <c r="D41" s="18" t="s">
        <v>121</v>
      </c>
      <c r="E41" s="6"/>
      <c r="F41" s="6" t="s">
        <v>1672</v>
      </c>
      <c r="G41" s="6" t="s">
        <v>142</v>
      </c>
      <c r="H41" s="6"/>
      <c r="I41" s="6" t="s">
        <v>48</v>
      </c>
      <c r="J41" s="7">
        <v>251648.74</v>
      </c>
      <c r="K41" s="7">
        <v>1724</v>
      </c>
      <c r="L41" s="7">
        <v>17692.96</v>
      </c>
      <c r="M41" s="8">
        <v>2.0000000000000001E-4</v>
      </c>
      <c r="N41" s="8">
        <v>6.6600000000000006E-2</v>
      </c>
      <c r="O41" s="8">
        <v>3.5999999999999999E-3</v>
      </c>
    </row>
    <row r="42" spans="2:15">
      <c r="B42" s="6" t="s">
        <v>1685</v>
      </c>
      <c r="C42" s="17" t="s">
        <v>1684</v>
      </c>
      <c r="D42" s="18" t="s">
        <v>121</v>
      </c>
      <c r="E42" s="6"/>
      <c r="F42" s="6" t="s">
        <v>1672</v>
      </c>
      <c r="G42" s="6" t="s">
        <v>142</v>
      </c>
      <c r="H42" s="6"/>
      <c r="I42" s="6" t="s">
        <v>48</v>
      </c>
      <c r="J42" s="7">
        <v>4650.32</v>
      </c>
      <c r="K42" s="7">
        <v>1740.93</v>
      </c>
      <c r="L42" s="7">
        <v>330.17</v>
      </c>
      <c r="M42" s="8">
        <v>0</v>
      </c>
      <c r="N42" s="8">
        <v>1.1999999999999999E-3</v>
      </c>
      <c r="O42" s="8">
        <v>1E-4</v>
      </c>
    </row>
    <row r="43" spans="2:15">
      <c r="B43" s="6" t="s">
        <v>1686</v>
      </c>
      <c r="C43" s="17" t="s">
        <v>1687</v>
      </c>
      <c r="D43" s="18" t="s">
        <v>121</v>
      </c>
      <c r="E43" s="6"/>
      <c r="F43" s="6" t="s">
        <v>1672</v>
      </c>
      <c r="G43" s="6" t="s">
        <v>142</v>
      </c>
      <c r="H43" s="6"/>
      <c r="I43" s="6" t="s">
        <v>43</v>
      </c>
      <c r="J43" s="7">
        <v>4531.6099999999997</v>
      </c>
      <c r="K43" s="7">
        <v>30865</v>
      </c>
      <c r="L43" s="7">
        <v>5080.0200000000004</v>
      </c>
      <c r="M43" s="8">
        <v>6.0400000000000002E-2</v>
      </c>
      <c r="N43" s="8">
        <v>1.9099999999999999E-2</v>
      </c>
      <c r="O43" s="8">
        <v>1E-3</v>
      </c>
    </row>
    <row r="44" spans="2:15">
      <c r="B44" s="6" t="s">
        <v>1688</v>
      </c>
      <c r="C44" s="17" t="s">
        <v>1689</v>
      </c>
      <c r="D44" s="18" t="s">
        <v>121</v>
      </c>
      <c r="E44" s="6"/>
      <c r="F44" s="6" t="s">
        <v>1672</v>
      </c>
      <c r="G44" s="6" t="s">
        <v>142</v>
      </c>
      <c r="H44" s="6"/>
      <c r="I44" s="6" t="s">
        <v>43</v>
      </c>
      <c r="J44" s="7">
        <v>7064.14</v>
      </c>
      <c r="K44" s="7">
        <v>28379</v>
      </c>
      <c r="L44" s="7">
        <v>7281.19</v>
      </c>
      <c r="M44" s="8">
        <v>0</v>
      </c>
      <c r="N44" s="8">
        <v>2.7400000000000001E-2</v>
      </c>
      <c r="O44" s="8">
        <v>1.5E-3</v>
      </c>
    </row>
    <row r="45" spans="2:15">
      <c r="B45" s="6" t="s">
        <v>1690</v>
      </c>
      <c r="C45" s="17" t="s">
        <v>1691</v>
      </c>
      <c r="D45" s="18" t="s">
        <v>121</v>
      </c>
      <c r="E45" s="6"/>
      <c r="F45" s="6" t="s">
        <v>1672</v>
      </c>
      <c r="G45" s="6" t="s">
        <v>142</v>
      </c>
      <c r="H45" s="6"/>
      <c r="I45" s="6" t="s">
        <v>43</v>
      </c>
      <c r="J45" s="7">
        <v>4531.57</v>
      </c>
      <c r="K45" s="7">
        <v>27773</v>
      </c>
      <c r="L45" s="7">
        <v>4571.07</v>
      </c>
      <c r="M45" s="8">
        <v>0</v>
      </c>
      <c r="N45" s="8">
        <v>1.72E-2</v>
      </c>
      <c r="O45" s="8">
        <v>8.9999999999999998E-4</v>
      </c>
    </row>
    <row r="46" spans="2:15">
      <c r="B46" s="6" t="s">
        <v>1692</v>
      </c>
      <c r="C46" s="17" t="s">
        <v>1693</v>
      </c>
      <c r="D46" s="18" t="s">
        <v>121</v>
      </c>
      <c r="E46" s="6"/>
      <c r="F46" s="6" t="s">
        <v>1672</v>
      </c>
      <c r="G46" s="6" t="s">
        <v>142</v>
      </c>
      <c r="H46" s="6"/>
      <c r="I46" s="6" t="s">
        <v>43</v>
      </c>
      <c r="J46" s="7">
        <v>37005.339999999997</v>
      </c>
      <c r="K46" s="7">
        <v>2270</v>
      </c>
      <c r="L46" s="7">
        <v>3050.96</v>
      </c>
      <c r="M46" s="8">
        <v>2.0000000000000001E-4</v>
      </c>
      <c r="N46" s="8">
        <v>1.15E-2</v>
      </c>
      <c r="O46" s="8">
        <v>5.9999999999999995E-4</v>
      </c>
    </row>
    <row r="47" spans="2:15">
      <c r="B47" s="6" t="s">
        <v>1694</v>
      </c>
      <c r="C47" s="17" t="s">
        <v>1695</v>
      </c>
      <c r="D47" s="18" t="s">
        <v>121</v>
      </c>
      <c r="E47" s="6"/>
      <c r="F47" s="6" t="s">
        <v>1672</v>
      </c>
      <c r="G47" s="6" t="s">
        <v>142</v>
      </c>
      <c r="H47" s="6"/>
      <c r="I47" s="6" t="s">
        <v>43</v>
      </c>
      <c r="J47" s="7">
        <v>223.71</v>
      </c>
      <c r="K47" s="7">
        <v>271130</v>
      </c>
      <c r="L47" s="7">
        <v>2202.94</v>
      </c>
      <c r="M47" s="8">
        <v>0</v>
      </c>
      <c r="N47" s="8">
        <v>8.3000000000000001E-3</v>
      </c>
      <c r="O47" s="8">
        <v>5.0000000000000001E-4</v>
      </c>
    </row>
    <row r="48" spans="2:15">
      <c r="B48" s="6" t="s">
        <v>1696</v>
      </c>
      <c r="C48" s="17" t="s">
        <v>1697</v>
      </c>
      <c r="D48" s="18" t="s">
        <v>3021</v>
      </c>
      <c r="E48" s="6"/>
      <c r="F48" s="6" t="s">
        <v>1672</v>
      </c>
      <c r="G48" s="6" t="s">
        <v>142</v>
      </c>
      <c r="H48" s="6"/>
      <c r="I48" s="6" t="s">
        <v>53</v>
      </c>
      <c r="J48" s="7">
        <v>7009.7</v>
      </c>
      <c r="K48" s="7">
        <v>16047</v>
      </c>
      <c r="L48" s="7">
        <v>2894.12</v>
      </c>
      <c r="M48" s="8">
        <v>0</v>
      </c>
      <c r="N48" s="8">
        <v>1.09E-2</v>
      </c>
      <c r="O48" s="8">
        <v>5.9999999999999995E-4</v>
      </c>
    </row>
    <row r="49" spans="2:15">
      <c r="B49" s="6" t="s">
        <v>1698</v>
      </c>
      <c r="C49" s="17" t="s">
        <v>1699</v>
      </c>
      <c r="D49" s="18" t="s">
        <v>121</v>
      </c>
      <c r="E49" s="6"/>
      <c r="F49" s="6" t="s">
        <v>1672</v>
      </c>
      <c r="G49" s="6" t="s">
        <v>142</v>
      </c>
      <c r="H49" s="6"/>
      <c r="I49" s="6" t="s">
        <v>48</v>
      </c>
      <c r="J49" s="7">
        <v>9125.0499999999993</v>
      </c>
      <c r="K49" s="7">
        <v>19992</v>
      </c>
      <c r="L49" s="7">
        <v>7439.78</v>
      </c>
      <c r="M49" s="8">
        <v>3.8E-3</v>
      </c>
      <c r="N49" s="8">
        <v>2.8000000000000001E-2</v>
      </c>
      <c r="O49" s="8">
        <v>1.5E-3</v>
      </c>
    </row>
    <row r="50" spans="2:15">
      <c r="B50" s="6" t="s">
        <v>1700</v>
      </c>
      <c r="C50" s="17" t="s">
        <v>1701</v>
      </c>
      <c r="D50" s="18" t="s">
        <v>121</v>
      </c>
      <c r="E50" s="6"/>
      <c r="F50" s="6" t="s">
        <v>1672</v>
      </c>
      <c r="G50" s="6" t="s">
        <v>142</v>
      </c>
      <c r="H50" s="6"/>
      <c r="I50" s="6" t="s">
        <v>44</v>
      </c>
      <c r="J50" s="7">
        <v>2897.37</v>
      </c>
      <c r="K50" s="7">
        <v>2552900</v>
      </c>
      <c r="L50" s="7">
        <v>2424.4899999999998</v>
      </c>
      <c r="M50" s="8">
        <v>2.6100000000000002E-2</v>
      </c>
      <c r="N50" s="8">
        <v>9.1000000000000004E-3</v>
      </c>
      <c r="O50" s="8">
        <v>5.0000000000000001E-4</v>
      </c>
    </row>
    <row r="51" spans="2:15">
      <c r="B51" s="6" t="s">
        <v>1702</v>
      </c>
      <c r="C51" s="17" t="s">
        <v>1703</v>
      </c>
      <c r="D51" s="18" t="s">
        <v>121</v>
      </c>
      <c r="E51" s="6"/>
      <c r="F51" s="6" t="s">
        <v>1672</v>
      </c>
      <c r="G51" s="6" t="s">
        <v>142</v>
      </c>
      <c r="H51" s="6"/>
      <c r="I51" s="6" t="s">
        <v>43</v>
      </c>
      <c r="J51" s="7">
        <v>2407.6</v>
      </c>
      <c r="K51" s="7">
        <v>20633</v>
      </c>
      <c r="L51" s="7">
        <v>1804.23</v>
      </c>
      <c r="M51">
        <v>0</v>
      </c>
      <c r="N51" s="8">
        <v>6.7999999999999996E-3</v>
      </c>
      <c r="O51" s="8">
        <v>4.0000000000000002E-4</v>
      </c>
    </row>
    <row r="52" spans="2:15">
      <c r="B52" s="6" t="s">
        <v>1704</v>
      </c>
      <c r="C52" s="17" t="s">
        <v>1703</v>
      </c>
      <c r="D52" s="18" t="s">
        <v>230</v>
      </c>
      <c r="E52" s="6"/>
      <c r="F52" s="6" t="s">
        <v>1672</v>
      </c>
      <c r="G52" s="6" t="s">
        <v>142</v>
      </c>
      <c r="H52" s="6"/>
      <c r="I52" s="6" t="s">
        <v>43</v>
      </c>
      <c r="J52" s="7">
        <v>4075.25</v>
      </c>
      <c r="K52" s="7">
        <v>20633</v>
      </c>
      <c r="L52" s="7">
        <v>3053.95</v>
      </c>
      <c r="M52" s="8">
        <v>0</v>
      </c>
      <c r="N52" s="8">
        <v>1.15E-2</v>
      </c>
      <c r="O52" s="8">
        <v>5.9999999999999995E-4</v>
      </c>
    </row>
    <row r="53" spans="2:15">
      <c r="B53" s="6" t="s">
        <v>1705</v>
      </c>
      <c r="C53" s="17">
        <v>701020265</v>
      </c>
      <c r="D53" s="18" t="s">
        <v>121</v>
      </c>
      <c r="E53" s="6"/>
      <c r="F53" s="6" t="s">
        <v>1672</v>
      </c>
      <c r="G53" s="6" t="s">
        <v>142</v>
      </c>
      <c r="H53" s="6"/>
      <c r="I53" s="6" t="s">
        <v>43</v>
      </c>
      <c r="J53" s="7">
        <v>2.2599999999999998</v>
      </c>
      <c r="K53" s="7">
        <v>11608412</v>
      </c>
      <c r="L53" s="7">
        <v>951.72</v>
      </c>
      <c r="M53" s="8">
        <v>0</v>
      </c>
      <c r="N53" s="8">
        <v>3.5999999999999999E-3</v>
      </c>
      <c r="O53" s="8">
        <v>2.0000000000000001E-4</v>
      </c>
    </row>
    <row r="54" spans="2:15">
      <c r="B54" s="6" t="s">
        <v>1706</v>
      </c>
      <c r="C54" s="17" t="s">
        <v>1707</v>
      </c>
      <c r="D54" s="18" t="s">
        <v>121</v>
      </c>
      <c r="E54" s="6"/>
      <c r="F54" s="6" t="s">
        <v>1672</v>
      </c>
      <c r="G54" s="6" t="s">
        <v>142</v>
      </c>
      <c r="H54" s="6"/>
      <c r="I54" s="6" t="s">
        <v>43</v>
      </c>
      <c r="J54" s="7">
        <v>1231.83</v>
      </c>
      <c r="K54" s="7">
        <v>450700</v>
      </c>
      <c r="L54" s="7">
        <v>20164.43</v>
      </c>
      <c r="M54" s="8">
        <v>4.0000000000000002E-4</v>
      </c>
      <c r="N54" s="8">
        <v>7.5899999999999995E-2</v>
      </c>
      <c r="O54" s="8">
        <v>4.1000000000000003E-3</v>
      </c>
    </row>
    <row r="55" spans="2:15">
      <c r="B55" s="6" t="s">
        <v>1708</v>
      </c>
      <c r="C55" s="17" t="s">
        <v>1709</v>
      </c>
      <c r="D55" s="18" t="s">
        <v>121</v>
      </c>
      <c r="E55" s="6"/>
      <c r="F55" s="6" t="s">
        <v>1672</v>
      </c>
      <c r="G55" s="6" t="s">
        <v>142</v>
      </c>
      <c r="H55" s="6"/>
      <c r="I55" s="6" t="s">
        <v>43</v>
      </c>
      <c r="J55" s="7">
        <v>6882.39</v>
      </c>
      <c r="K55" s="7">
        <v>19099</v>
      </c>
      <c r="L55" s="7">
        <v>4774.1499999999996</v>
      </c>
      <c r="M55" s="8">
        <v>0</v>
      </c>
      <c r="N55" s="8">
        <v>1.7999999999999999E-2</v>
      </c>
      <c r="O55" s="8">
        <v>1E-3</v>
      </c>
    </row>
    <row r="56" spans="2:15">
      <c r="B56" s="6" t="s">
        <v>1719</v>
      </c>
      <c r="C56" s="17" t="s">
        <v>1720</v>
      </c>
      <c r="D56" s="18" t="s">
        <v>121</v>
      </c>
      <c r="E56" s="6"/>
      <c r="F56" s="6" t="s">
        <v>1672</v>
      </c>
      <c r="G56" s="6" t="s">
        <v>142</v>
      </c>
      <c r="H56" s="6"/>
      <c r="I56" s="6" t="s">
        <v>43</v>
      </c>
      <c r="J56" s="7">
        <v>2009.58</v>
      </c>
      <c r="K56" s="7">
        <v>64941</v>
      </c>
      <c r="L56" s="7">
        <v>4739.91</v>
      </c>
      <c r="M56">
        <v>0</v>
      </c>
      <c r="N56" s="8">
        <v>1.78E-2</v>
      </c>
      <c r="O56" s="8">
        <v>1E-3</v>
      </c>
    </row>
    <row r="57" spans="2:15">
      <c r="B57" s="6" t="s">
        <v>1721</v>
      </c>
      <c r="C57" s="17" t="s">
        <v>1722</v>
      </c>
      <c r="D57" s="18" t="s">
        <v>121</v>
      </c>
      <c r="E57" s="6"/>
      <c r="F57" s="6" t="s">
        <v>1672</v>
      </c>
      <c r="G57" s="6" t="s">
        <v>142</v>
      </c>
      <c r="H57" s="6"/>
      <c r="I57" s="6" t="s">
        <v>43</v>
      </c>
      <c r="J57" s="7">
        <v>117039.42</v>
      </c>
      <c r="K57" s="7">
        <v>838</v>
      </c>
      <c r="L57" s="7">
        <v>3562.23</v>
      </c>
      <c r="M57">
        <v>6.7000000000000002E-3</v>
      </c>
      <c r="N57" s="8">
        <v>1.34E-2</v>
      </c>
      <c r="O57" s="8">
        <v>6.9999999999999999E-4</v>
      </c>
    </row>
    <row r="58" spans="2:15">
      <c r="B58" s="6" t="s">
        <v>1723</v>
      </c>
      <c r="C58" s="17" t="s">
        <v>1724</v>
      </c>
      <c r="D58" s="18" t="s">
        <v>121</v>
      </c>
      <c r="E58" s="6"/>
      <c r="F58" s="6" t="s">
        <v>1672</v>
      </c>
      <c r="G58" s="6" t="s">
        <v>142</v>
      </c>
      <c r="H58" s="6"/>
      <c r="I58" s="6" t="s">
        <v>43</v>
      </c>
      <c r="J58" s="7">
        <v>35218.18</v>
      </c>
      <c r="K58" s="7">
        <v>1686</v>
      </c>
      <c r="L58" s="7">
        <v>2156.6</v>
      </c>
      <c r="M58" s="8">
        <v>0</v>
      </c>
      <c r="N58" s="8">
        <v>8.0999999999999996E-3</v>
      </c>
      <c r="O58" s="8">
        <v>4.0000000000000002E-4</v>
      </c>
    </row>
    <row r="59" spans="2:15">
      <c r="B59" s="6" t="s">
        <v>1725</v>
      </c>
      <c r="C59" s="17" t="s">
        <v>1726</v>
      </c>
      <c r="D59" s="18" t="s">
        <v>121</v>
      </c>
      <c r="E59" s="6"/>
      <c r="F59" s="6" t="s">
        <v>1672</v>
      </c>
      <c r="G59" s="6" t="s">
        <v>142</v>
      </c>
      <c r="H59" s="6"/>
      <c r="I59" s="6" t="s">
        <v>43</v>
      </c>
      <c r="J59" s="7">
        <v>301621.25</v>
      </c>
      <c r="K59" s="7">
        <v>873</v>
      </c>
      <c r="L59" s="7">
        <v>9563.61</v>
      </c>
      <c r="N59" s="8">
        <v>3.5999999999999997E-2</v>
      </c>
      <c r="O59" s="8">
        <v>2E-3</v>
      </c>
    </row>
    <row r="60" spans="2:15">
      <c r="B60" s="6" t="s">
        <v>1727</v>
      </c>
      <c r="C60" s="17" t="s">
        <v>1728</v>
      </c>
      <c r="D60" s="18" t="s">
        <v>121</v>
      </c>
      <c r="E60" s="6"/>
      <c r="F60" s="6" t="s">
        <v>1672</v>
      </c>
      <c r="G60" s="6" t="s">
        <v>142</v>
      </c>
      <c r="H60" s="6"/>
      <c r="I60" s="6" t="s">
        <v>43</v>
      </c>
      <c r="J60" s="7">
        <v>8.41</v>
      </c>
      <c r="K60" s="7">
        <v>1770010</v>
      </c>
      <c r="L60" s="7">
        <v>540.70000000000005</v>
      </c>
      <c r="M60" s="8">
        <v>0</v>
      </c>
      <c r="N60" s="8">
        <v>2E-3</v>
      </c>
      <c r="O60" s="8">
        <v>1E-4</v>
      </c>
    </row>
    <row r="61" spans="2:15">
      <c r="B61" s="13" t="s">
        <v>1641</v>
      </c>
      <c r="C61" s="14"/>
      <c r="D61" s="21"/>
      <c r="E61" s="13"/>
      <c r="F61" s="13"/>
      <c r="G61" s="13"/>
      <c r="H61" s="13"/>
      <c r="I61" s="13"/>
      <c r="J61" s="15">
        <v>1529572.79</v>
      </c>
      <c r="L61" s="15">
        <v>45480.28</v>
      </c>
      <c r="N61" s="16">
        <v>0.17130000000000001</v>
      </c>
      <c r="O61" s="16">
        <v>9.2999999999999992E-3</v>
      </c>
    </row>
    <row r="62" spans="2:15">
      <c r="B62" s="6" t="s">
        <v>1710</v>
      </c>
      <c r="C62" s="17" t="s">
        <v>1711</v>
      </c>
      <c r="D62" s="18" t="s">
        <v>121</v>
      </c>
      <c r="E62" s="6"/>
      <c r="F62" s="6" t="s">
        <v>121</v>
      </c>
      <c r="G62" s="6" t="s">
        <v>970</v>
      </c>
      <c r="H62" s="6" t="s">
        <v>731</v>
      </c>
      <c r="I62" s="6" t="s">
        <v>43</v>
      </c>
      <c r="J62" s="7">
        <v>364.11</v>
      </c>
      <c r="K62" s="7">
        <v>1326900</v>
      </c>
      <c r="L62" s="7">
        <v>17547.650000000001</v>
      </c>
      <c r="M62" s="8">
        <v>0</v>
      </c>
      <c r="N62" s="8">
        <v>6.6100000000000006E-2</v>
      </c>
      <c r="O62" s="8">
        <v>3.5999999999999999E-3</v>
      </c>
    </row>
    <row r="63" spans="2:15">
      <c r="B63" s="6" t="s">
        <v>1712</v>
      </c>
      <c r="C63" s="17" t="s">
        <v>1713</v>
      </c>
      <c r="D63" s="18" t="s">
        <v>121</v>
      </c>
      <c r="E63" s="6"/>
      <c r="F63" s="6" t="s">
        <v>750</v>
      </c>
      <c r="G63" s="6" t="s">
        <v>1016</v>
      </c>
      <c r="H63" s="6"/>
      <c r="I63" s="6" t="s">
        <v>43</v>
      </c>
      <c r="J63" s="7">
        <v>3621.32</v>
      </c>
      <c r="K63" s="7">
        <v>13776</v>
      </c>
      <c r="L63" s="7">
        <v>1811.91</v>
      </c>
      <c r="M63" s="8">
        <v>0</v>
      </c>
      <c r="N63" s="8">
        <v>6.7999999999999996E-3</v>
      </c>
      <c r="O63" s="8">
        <v>4.0000000000000002E-4</v>
      </c>
    </row>
    <row r="64" spans="2:15">
      <c r="B64" s="6" t="s">
        <v>1714</v>
      </c>
      <c r="C64" s="17" t="s">
        <v>1715</v>
      </c>
      <c r="D64" s="18" t="s">
        <v>121</v>
      </c>
      <c r="E64" s="6"/>
      <c r="F64" s="6" t="s">
        <v>121</v>
      </c>
      <c r="G64" s="6" t="s">
        <v>970</v>
      </c>
      <c r="H64" s="6" t="s">
        <v>731</v>
      </c>
      <c r="I64" s="6" t="s">
        <v>48</v>
      </c>
      <c r="J64" s="7">
        <v>2.11</v>
      </c>
      <c r="K64" s="7">
        <v>11959050</v>
      </c>
      <c r="L64" s="7">
        <v>1028.78</v>
      </c>
      <c r="M64" s="8">
        <v>0</v>
      </c>
      <c r="N64" s="8">
        <v>3.8999999999999998E-3</v>
      </c>
      <c r="O64" s="8">
        <v>2.0000000000000001E-4</v>
      </c>
    </row>
    <row r="65" spans="2:15">
      <c r="B65" s="6" t="s">
        <v>1718</v>
      </c>
      <c r="C65" s="17">
        <v>701003634</v>
      </c>
      <c r="D65" s="18" t="s">
        <v>121</v>
      </c>
      <c r="E65" s="6"/>
      <c r="F65" s="6" t="s">
        <v>757</v>
      </c>
      <c r="G65" s="6" t="s">
        <v>142</v>
      </c>
      <c r="H65" s="6"/>
      <c r="I65" s="6" t="s">
        <v>43</v>
      </c>
      <c r="J65" s="7">
        <v>1069687.95</v>
      </c>
      <c r="K65" s="7">
        <v>111</v>
      </c>
      <c r="L65" s="7">
        <v>4312.47</v>
      </c>
      <c r="M65" s="8">
        <v>1.1000000000000001E-3</v>
      </c>
      <c r="N65" s="8">
        <v>1.6199999999999999E-2</v>
      </c>
      <c r="O65" s="8">
        <v>8.9999999999999998E-4</v>
      </c>
    </row>
    <row r="73" spans="2:15">
      <c r="B73" s="6" t="s">
        <v>165</v>
      </c>
      <c r="C73" s="17"/>
      <c r="D73" s="18"/>
      <c r="E73" s="6"/>
      <c r="F73" s="6"/>
      <c r="G73" s="6"/>
      <c r="H73" s="6"/>
      <c r="I73" s="6"/>
    </row>
    <row r="77" spans="2:15">
      <c r="B77" s="5" t="s">
        <v>86</v>
      </c>
    </row>
  </sheetData>
  <pageMargins left="0.75" right="0.75" top="1" bottom="1" header="0.5" footer="0.5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0"/>
  <sheetViews>
    <sheetView rightToLeft="1" workbookViewId="0">
      <selection activeCell="E8" sqref="A7:XFD11"/>
    </sheetView>
  </sheetViews>
  <sheetFormatPr defaultColWidth="9.140625" defaultRowHeight="12.75"/>
  <cols>
    <col min="2" max="2" width="28.7109375" customWidth="1"/>
    <col min="3" max="4" width="12.7109375" customWidth="1"/>
    <col min="5" max="5" width="17.7109375" customWidth="1"/>
    <col min="6" max="6" width="11.7109375" customWidth="1"/>
    <col min="7" max="7" width="15.7109375" customWidth="1"/>
    <col min="8" max="8" width="9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  <c r="C1" s="1" t="s">
        <v>1</v>
      </c>
    </row>
    <row r="2" spans="2:12" ht="15.75">
      <c r="B2" s="1" t="s">
        <v>2</v>
      </c>
      <c r="C2" s="1" t="s">
        <v>3</v>
      </c>
    </row>
    <row r="3" spans="2:12" ht="15.75">
      <c r="B3" s="1" t="s">
        <v>4</v>
      </c>
      <c r="C3" s="1" t="s">
        <v>3101</v>
      </c>
    </row>
    <row r="4" spans="2:12" ht="15.75">
      <c r="B4" s="1" t="s">
        <v>5</v>
      </c>
      <c r="C4" s="1" t="s">
        <v>6</v>
      </c>
    </row>
    <row r="6" spans="2:12" ht="15.75">
      <c r="B6" s="2" t="s">
        <v>166</v>
      </c>
    </row>
    <row r="7" spans="2:12" ht="15.75">
      <c r="B7" s="2" t="s">
        <v>1729</v>
      </c>
    </row>
    <row r="8" spans="2:12">
      <c r="B8" s="3" t="s">
        <v>88</v>
      </c>
      <c r="C8" s="3" t="s">
        <v>89</v>
      </c>
      <c r="D8" s="3" t="s">
        <v>168</v>
      </c>
      <c r="E8" s="3" t="s">
        <v>241</v>
      </c>
      <c r="F8" s="3" t="s">
        <v>93</v>
      </c>
      <c r="G8" s="3" t="s">
        <v>171</v>
      </c>
      <c r="H8" s="3" t="s">
        <v>42</v>
      </c>
      <c r="I8" s="3" t="s">
        <v>96</v>
      </c>
      <c r="J8" s="3" t="s">
        <v>173</v>
      </c>
      <c r="K8" s="3" t="s">
        <v>174</v>
      </c>
      <c r="L8" s="3" t="s">
        <v>98</v>
      </c>
    </row>
    <row r="9" spans="2:12" ht="13.5" thickBot="1">
      <c r="B9" s="4"/>
      <c r="C9" s="4"/>
      <c r="D9" s="4"/>
      <c r="E9" s="4"/>
      <c r="F9" s="4"/>
      <c r="G9" s="4" t="s">
        <v>177</v>
      </c>
      <c r="H9" s="4" t="s">
        <v>178</v>
      </c>
      <c r="I9" s="4" t="s">
        <v>100</v>
      </c>
      <c r="J9" s="4" t="s">
        <v>99</v>
      </c>
      <c r="K9" s="4" t="s">
        <v>99</v>
      </c>
      <c r="L9" s="4" t="s">
        <v>99</v>
      </c>
    </row>
    <row r="11" spans="2:12">
      <c r="B11" s="3" t="s">
        <v>1730</v>
      </c>
      <c r="C11" s="12"/>
      <c r="D11" s="20"/>
      <c r="E11" s="3"/>
      <c r="F11" s="3"/>
      <c r="G11" s="9">
        <v>1353546.41</v>
      </c>
      <c r="I11" s="9">
        <v>127.41</v>
      </c>
      <c r="K11" s="10">
        <v>1</v>
      </c>
      <c r="L11" s="10">
        <v>0</v>
      </c>
    </row>
    <row r="12" spans="2:12">
      <c r="B12" s="3" t="s">
        <v>1731</v>
      </c>
      <c r="C12" s="12"/>
      <c r="D12" s="20"/>
      <c r="E12" s="3"/>
      <c r="F12" s="3"/>
      <c r="G12" s="9">
        <v>1353546.41</v>
      </c>
      <c r="I12" s="9">
        <v>127.41</v>
      </c>
      <c r="K12" s="10">
        <v>1</v>
      </c>
      <c r="L12" s="10">
        <v>0</v>
      </c>
    </row>
    <row r="13" spans="2:12">
      <c r="B13" s="13" t="s">
        <v>1731</v>
      </c>
      <c r="C13" s="14"/>
      <c r="D13" s="21"/>
      <c r="E13" s="13"/>
      <c r="F13" s="13"/>
      <c r="G13" s="15">
        <v>1353546.41</v>
      </c>
      <c r="I13" s="15">
        <v>127.41</v>
      </c>
      <c r="K13" s="16">
        <v>1</v>
      </c>
      <c r="L13" s="16">
        <v>0</v>
      </c>
    </row>
    <row r="14" spans="2:12">
      <c r="B14" s="6" t="s">
        <v>1732</v>
      </c>
      <c r="C14" s="17">
        <v>1137017</v>
      </c>
      <c r="D14" s="18" t="s">
        <v>183</v>
      </c>
      <c r="E14" s="6" t="s">
        <v>1248</v>
      </c>
      <c r="F14" s="6" t="s">
        <v>104</v>
      </c>
      <c r="G14" s="7">
        <v>29490.66</v>
      </c>
      <c r="H14" s="7">
        <v>35</v>
      </c>
      <c r="I14" s="7">
        <v>10.32</v>
      </c>
      <c r="J14" s="8">
        <v>4.5999999999999999E-3</v>
      </c>
      <c r="K14" s="8">
        <v>8.1000000000000003E-2</v>
      </c>
      <c r="L14" s="8">
        <v>0</v>
      </c>
    </row>
    <row r="15" spans="2:12">
      <c r="B15" s="6" t="s">
        <v>3016</v>
      </c>
      <c r="C15" s="17">
        <v>7200124</v>
      </c>
      <c r="D15" s="18" t="s">
        <v>183</v>
      </c>
      <c r="E15" s="6" t="s">
        <v>1155</v>
      </c>
      <c r="F15" s="6" t="s">
        <v>104</v>
      </c>
      <c r="G15" s="7">
        <v>300553.75</v>
      </c>
      <c r="H15" s="7">
        <v>10.4</v>
      </c>
      <c r="I15" s="7">
        <v>31.26</v>
      </c>
      <c r="J15" s="8">
        <v>9.9000000000000008E-3</v>
      </c>
      <c r="K15" s="8">
        <v>0.24529999999999999</v>
      </c>
      <c r="L15" s="8">
        <v>0</v>
      </c>
    </row>
    <row r="16" spans="2:12">
      <c r="B16" s="6" t="s">
        <v>1733</v>
      </c>
      <c r="C16" s="17">
        <v>1145366</v>
      </c>
      <c r="D16" s="18" t="s">
        <v>183</v>
      </c>
      <c r="E16" s="6" t="s">
        <v>294</v>
      </c>
      <c r="F16" s="6" t="s">
        <v>104</v>
      </c>
      <c r="G16" s="7">
        <v>9718.43</v>
      </c>
      <c r="H16" s="7">
        <v>38.1</v>
      </c>
      <c r="I16" s="7">
        <v>3.7</v>
      </c>
      <c r="J16" s="8">
        <v>2.3999999999999998E-3</v>
      </c>
      <c r="K16" s="8">
        <v>2.9100000000000001E-2</v>
      </c>
      <c r="L16" s="8">
        <v>0</v>
      </c>
    </row>
    <row r="17" spans="2:12">
      <c r="B17" s="6" t="s">
        <v>1734</v>
      </c>
      <c r="C17" s="17">
        <v>1141282</v>
      </c>
      <c r="D17" s="18" t="s">
        <v>183</v>
      </c>
      <c r="E17" s="6" t="s">
        <v>273</v>
      </c>
      <c r="F17" s="6" t="s">
        <v>104</v>
      </c>
      <c r="G17" s="7">
        <v>61023.33</v>
      </c>
      <c r="H17" s="7">
        <v>1.5</v>
      </c>
      <c r="I17" s="7">
        <v>0.92</v>
      </c>
      <c r="J17" s="8">
        <v>7.9000000000000008E-3</v>
      </c>
      <c r="K17" s="8">
        <v>7.1999999999999998E-3</v>
      </c>
      <c r="L17" s="8">
        <v>0</v>
      </c>
    </row>
    <row r="18" spans="2:12">
      <c r="B18" s="6" t="s">
        <v>1735</v>
      </c>
      <c r="C18" s="17">
        <v>1141290</v>
      </c>
      <c r="D18" s="18" t="s">
        <v>183</v>
      </c>
      <c r="E18" s="6" t="s">
        <v>273</v>
      </c>
      <c r="F18" s="6" t="s">
        <v>104</v>
      </c>
      <c r="G18" s="7">
        <v>45767.69</v>
      </c>
      <c r="H18" s="7">
        <v>2.6</v>
      </c>
      <c r="I18" s="7">
        <v>1.19</v>
      </c>
      <c r="J18" s="8">
        <v>7.9000000000000008E-3</v>
      </c>
      <c r="K18" s="8">
        <v>9.2999999999999992E-3</v>
      </c>
      <c r="L18" s="8">
        <v>0</v>
      </c>
    </row>
    <row r="19" spans="2:12">
      <c r="B19" s="6" t="s">
        <v>1736</v>
      </c>
      <c r="C19" s="17">
        <v>1140268</v>
      </c>
      <c r="D19" s="18" t="s">
        <v>183</v>
      </c>
      <c r="E19" s="6" t="s">
        <v>273</v>
      </c>
      <c r="F19" s="6" t="s">
        <v>104</v>
      </c>
      <c r="G19" s="7">
        <v>32287.58</v>
      </c>
      <c r="H19" s="7">
        <v>24</v>
      </c>
      <c r="I19" s="7">
        <v>7.75</v>
      </c>
      <c r="J19" s="8">
        <v>5.4999999999999997E-3</v>
      </c>
      <c r="K19" s="8">
        <v>6.08E-2</v>
      </c>
      <c r="L19" s="8">
        <v>0</v>
      </c>
    </row>
    <row r="20" spans="2:12">
      <c r="B20" s="6" t="s">
        <v>1737</v>
      </c>
      <c r="C20" s="17">
        <v>1150853</v>
      </c>
      <c r="D20" s="18" t="s">
        <v>183</v>
      </c>
      <c r="E20" s="6" t="s">
        <v>294</v>
      </c>
      <c r="F20" s="6" t="s">
        <v>104</v>
      </c>
      <c r="G20" s="7">
        <v>29141.81</v>
      </c>
      <c r="H20" s="7">
        <v>18.8</v>
      </c>
      <c r="I20" s="7">
        <v>5.48</v>
      </c>
      <c r="J20" s="8">
        <v>9.5999999999999992E-3</v>
      </c>
      <c r="K20" s="8">
        <v>4.2999999999999997E-2</v>
      </c>
      <c r="L20" s="8">
        <v>0</v>
      </c>
    </row>
    <row r="21" spans="2:12">
      <c r="B21" s="6" t="s">
        <v>1738</v>
      </c>
      <c r="C21" s="17">
        <v>3940285</v>
      </c>
      <c r="D21" s="18" t="s">
        <v>183</v>
      </c>
      <c r="E21" s="6" t="s">
        <v>645</v>
      </c>
      <c r="F21" s="6" t="s">
        <v>104</v>
      </c>
      <c r="G21" s="7">
        <v>845563.17</v>
      </c>
      <c r="H21" s="7">
        <v>7.9</v>
      </c>
      <c r="I21" s="7">
        <v>66.8</v>
      </c>
      <c r="J21" s="8">
        <v>1.4E-3</v>
      </c>
      <c r="K21" s="8">
        <v>0.52429999999999999</v>
      </c>
      <c r="L21" s="8">
        <v>0</v>
      </c>
    </row>
    <row r="22" spans="2:12">
      <c r="B22" s="3" t="s">
        <v>1739</v>
      </c>
      <c r="C22" s="12"/>
      <c r="D22" s="20"/>
      <c r="E22" s="3"/>
      <c r="F22" s="3"/>
      <c r="G22" s="9">
        <v>0</v>
      </c>
      <c r="I22" s="9">
        <v>0</v>
      </c>
      <c r="K22" s="10">
        <v>0</v>
      </c>
      <c r="L22" s="10">
        <v>0</v>
      </c>
    </row>
    <row r="23" spans="2:12">
      <c r="B23" s="13" t="s">
        <v>1739</v>
      </c>
      <c r="C23" s="14"/>
      <c r="D23" s="21"/>
      <c r="E23" s="13"/>
      <c r="F23" s="13"/>
      <c r="G23" s="15">
        <v>0</v>
      </c>
      <c r="I23" s="15">
        <v>0</v>
      </c>
      <c r="K23" s="16">
        <v>0</v>
      </c>
      <c r="L23" s="16">
        <v>0</v>
      </c>
    </row>
    <row r="26" spans="2:12">
      <c r="B26" s="6" t="s">
        <v>165</v>
      </c>
      <c r="C26" s="17"/>
      <c r="D26" s="18"/>
      <c r="E26" s="6"/>
      <c r="F26" s="6"/>
    </row>
    <row r="30" spans="2:12">
      <c r="B30" s="5" t="s">
        <v>86</v>
      </c>
    </row>
  </sheetData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30</vt:i4>
      </vt:variant>
    </vt:vector>
  </HeadingPairs>
  <TitlesOfParts>
    <vt:vector size="30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tsipibi</cp:lastModifiedBy>
  <dcterms:modified xsi:type="dcterms:W3CDTF">2019-06-10T15:52:02Z</dcterms:modified>
  <cp:category/>
</cp:coreProperties>
</file>