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5" i="8" l="1"/>
  <c r="M15" i="8"/>
  <c r="K15" i="8"/>
  <c r="I15" i="8"/>
  <c r="N27" i="8"/>
  <c r="M27" i="8"/>
  <c r="K27" i="8"/>
  <c r="I27" i="8"/>
</calcChain>
</file>

<file path=xl/sharedStrings.xml><?xml version="1.0" encoding="utf-8"?>
<sst xmlns="http://schemas.openxmlformats.org/spreadsheetml/2006/main" count="2579" uniqueCount="821">
  <si>
    <t>תאריך הדיווח:</t>
  </si>
  <si>
    <t>31/03/2019</t>
  </si>
  <si>
    <t>החברה המדווחת:</t>
  </si>
  <si>
    <t>שם מסלול/קרן/קופה:</t>
  </si>
  <si>
    <t>מספר מסלול/קרן/קופה:</t>
  </si>
  <si>
    <t>2071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</si>
  <si>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</si>
  <si>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</si>
  <si>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</si>
  <si>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</si>
  <si>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</si>
  <si>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</si>
  <si>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</si>
  <si>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</si>
  <si>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</si>
  <si>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</si>
  <si>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</si>
  <si>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</si>
  <si>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</si>
  <si>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</si>
  <si>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</si>
  <si>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</si>
  <si>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</si>
  <si>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</si>
  <si>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</si>
  <si>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</si>
  <si>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</si>
  <si>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</si>
  <si>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</si>
  <si>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</si>
  <si>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</si>
  <si>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</si>
  <si>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</si>
  <si>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</si>
  <si>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</si>
  <si>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</si>
  <si>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</si>
  <si>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</si>
  <si>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</si>
  <si>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</si>
  <si>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</si>
  <si>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</si>
  <si>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</si>
  <si>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</si>
  <si>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</si>
  <si>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</si>
  <si>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</si>
  <si>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</si>
  <si>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</si>
  <si>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</si>
  <si>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</si>
  <si>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</si>
  <si>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</si>
  <si>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</si>
  <si>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</si>
  <si>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</si>
  <si>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</si>
  <si>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</si>
  <si>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</si>
  <si>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</si>
  <si>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</si>
  <si>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</si>
  <si>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</si>
  <si>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</si>
  <si>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</si>
  <si>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</si>
  <si>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</si>
  <si>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</si>
  <si>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</si>
  <si>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</si>
  <si>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</si>
  <si>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</si>
  <si>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</si>
  <si>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</si>
  <si>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</si>
  <si>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</si>
  <si>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</si>
  <si>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</si>
  <si>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</si>
  <si>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</si>
  <si>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</si>
  <si>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</si>
  <si>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</si>
  <si>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</si>
  <si>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</si>
  <si>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</si>
  <si>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</si>
  <si>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</si>
  <si>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</si>
  <si>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</si>
  <si>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</si>
  <si>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</si>
  <si>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</si>
  <si>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</si>
  <si>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פת"ז התחיבות</t>
  </si>
  <si>
    <t>S&amp;P מעלות</t>
  </si>
  <si>
    <t>דולר אוסטרלי (גמול)</t>
  </si>
  <si>
    <t>דולר הונג קונג (גמול)</t>
  </si>
  <si>
    <t>דולר לקבל (גמול)</t>
  </si>
  <si>
    <t>דולר פת"ז (גמול)</t>
  </si>
  <si>
    <t>דולר קנדי (גמול)</t>
  </si>
  <si>
    <t>יורו פת"ז (גמול)</t>
  </si>
  <si>
    <t>יין (גמול)</t>
  </si>
  <si>
    <t>ליש"ט פת"ז (גמול)</t>
  </si>
  <si>
    <t>מזומן יין יפני (פועלים)</t>
  </si>
  <si>
    <t>פרנק שווצרי (גמול)</t>
  </si>
  <si>
    <t>סה"כ פח"ק/פר"י</t>
  </si>
  <si>
    <t>פר"י - 21860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</si>
  <si>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</si>
  <si>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</si>
  <si>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</si>
  <si>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</si>
  <si>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</si>
  <si>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</si>
  <si>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</si>
  <si>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</si>
  <si>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</si>
  <si>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</si>
  <si>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</si>
  <si>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</si>
  <si>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</si>
  <si>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</si>
  <si>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</si>
  <si>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</si>
  <si>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</si>
  <si>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</si>
  <si>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</si>
  <si>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</si>
  <si>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</si>
  <si>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</si>
  <si>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0841</t>
  </si>
  <si>
    <t>TASE</t>
  </si>
  <si>
    <t>RF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</si>
  <si>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</si>
  <si>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</si>
  <si>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</si>
  <si>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</si>
  <si>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</si>
  <si>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</si>
  <si>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</si>
  <si>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</si>
  <si>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</si>
  <si>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</si>
  <si>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</si>
  <si>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</si>
  <si>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</si>
  <si>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</si>
  <si>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</si>
  <si>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</si>
  <si>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</si>
  <si>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</si>
  <si>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</si>
  <si>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</si>
  <si>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</si>
  <si>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</si>
  <si>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</si>
  <si>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</si>
  <si>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</si>
  <si>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</si>
  <si>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</si>
  <si>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</si>
  <si>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</si>
  <si>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</si>
  <si>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</si>
  <si>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</si>
  <si>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</si>
  <si>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</si>
  <si>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</si>
  <si>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מזרחי</t>
  </si>
  <si>
    <t>פועלים</t>
  </si>
  <si>
    <t>הפניקס 1</t>
  </si>
  <si>
    <t>ביטוח</t>
  </si>
  <si>
    <t>שופרסל</t>
  </si>
  <si>
    <t>מסחר</t>
  </si>
  <si>
    <t>פתאל החזקות</t>
  </si>
  <si>
    <t>מלונאות ותיירות</t>
  </si>
  <si>
    <t>אלוני חץ</t>
  </si>
  <si>
    <t>נדל"ן ובינוי</t>
  </si>
  <si>
    <t>אמות</t>
  </si>
  <si>
    <t>ארפט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</si>
  <si>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</si>
  <si>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</si>
  <si>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</si>
  <si>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</si>
  <si>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</si>
  <si>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</si>
  <si>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</si>
  <si>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</si>
  <si>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השקעה ואחזקות</t>
  </si>
  <si>
    <t>קבוצת דלק</t>
  </si>
  <si>
    <t>דלק קדוחים</t>
  </si>
  <si>
    <t>חיפושי נפט וגז</t>
  </si>
  <si>
    <t>בזק</t>
  </si>
  <si>
    <t>תקשורת ומדיה</t>
  </si>
  <si>
    <t>בזן</t>
  </si>
  <si>
    <t>אנרגיה</t>
  </si>
  <si>
    <t>פז נפט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</si>
  <si>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</si>
  <si>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</si>
  <si>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</si>
  <si>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</si>
  <si>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</si>
  <si>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</si>
  <si>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טבע</t>
  </si>
  <si>
    <t>פארמה</t>
  </si>
  <si>
    <t>פריגו מ"ר</t>
  </si>
  <si>
    <t>סה"כ מניות תל אביב 90</t>
  </si>
  <si>
    <t>אוצר השלטון</t>
  </si>
  <si>
    <t>פיבי</t>
  </si>
  <si>
    <t>איידיאיי ביטוח</t>
  </si>
  <si>
    <t>קרסומוטורס מ"ר</t>
  </si>
  <si>
    <t>רמי לוי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</si>
  <si>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</si>
  <si>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</si>
  <si>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</si>
  <si>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</si>
  <si>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</si>
  <si>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</si>
  <si>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</si>
  <si>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</si>
  <si>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</si>
  <si>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פמס</t>
  </si>
  <si>
    <t>אופנה והלבשה</t>
  </si>
  <si>
    <t>אינרום תעשיות ב</t>
  </si>
  <si>
    <t>מתכת ומוצרי בניה</t>
  </si>
  <si>
    <t>קליל</t>
  </si>
  <si>
    <t>פלסאון תעשיות</t>
  </si>
  <si>
    <t>מפעלי נייר</t>
  </si>
  <si>
    <t>עץ נייר ודפוס</t>
  </si>
  <si>
    <t>אלקטרה</t>
  </si>
  <si>
    <t>סהר אינווסט חסום</t>
  </si>
  <si>
    <t>קנון מ"ר</t>
  </si>
  <si>
    <t>תמר פטרוליום</t>
  </si>
  <si>
    <t>סלקום</t>
  </si>
  <si>
    <t>פרטנר</t>
  </si>
  <si>
    <t>חילן טק</t>
  </si>
  <si>
    <t>שירותי מידע</t>
  </si>
  <si>
    <t>מטריקס</t>
  </si>
  <si>
    <t>פורמולה</t>
  </si>
  <si>
    <t> מץד'טפ_ למט_</t>
  </si>
  <si>
    <t>סה"כ מניות מניות היתר</t>
  </si>
  <si>
    <t>אילקס מדיקל</t>
  </si>
  <si>
    <t>ויקטורי רשת סופ</t>
  </si>
  <si>
    <t>שרותים</t>
  </si>
  <si>
    <t>ויתניה בע"מ מ"ר</t>
  </si>
  <si>
    <t>מרחב</t>
  </si>
  <si>
    <t>סנו 1</t>
  </si>
  <si>
    <t>אלון גז מ"ר</t>
  </si>
  <si>
    <t>אלדן טק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</si>
  <si>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</si>
  <si>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</si>
  <si>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</si>
  <si>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</si>
  <si>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</si>
  <si>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</si>
  <si>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ENERGEAN OIL &amp;</t>
  </si>
  <si>
    <t>GB00BG12Y042</t>
  </si>
  <si>
    <t>אחר</t>
  </si>
  <si>
    <t>MOSAIC CO/THE</t>
  </si>
  <si>
    <t>US61945C1036</t>
  </si>
  <si>
    <t>NYSE</t>
  </si>
  <si>
    <t>MELLANOX TECHNOL</t>
  </si>
  <si>
    <t>IL0011017329</t>
  </si>
  <si>
    <t>אלקטרוניקה ואופטיקה</t>
  </si>
  <si>
    <t>ISRAEL CHEMICAL</t>
  </si>
  <si>
    <t>IL0002810146</t>
  </si>
  <si>
    <t>Materials</t>
  </si>
  <si>
    <t>GILEAD SCIENCES</t>
  </si>
  <si>
    <t>US3755581036</t>
  </si>
  <si>
    <t>NASDAQ</t>
  </si>
  <si>
    <t>Pharmaceuticals &amp; Biotechnology</t>
  </si>
  <si>
    <t>SOLAREDGE TECHN</t>
  </si>
  <si>
    <t>US83417M1045</t>
  </si>
  <si>
    <t>Diversified Financials</t>
  </si>
  <si>
    <t>סה"כ מניות חברות זרות בחו"ל</t>
  </si>
  <si>
    <t>NOVARTIS AG</t>
  </si>
  <si>
    <t>CH0012005267</t>
  </si>
  <si>
    <t>SIX</t>
  </si>
  <si>
    <t>DELEK US HOLDIN</t>
  </si>
  <si>
    <t>US24665A1034</t>
  </si>
  <si>
    <t>INTERCONTINENTA</t>
  </si>
  <si>
    <t>GB00BD8QVH41</t>
  </si>
  <si>
    <t>LSE</t>
  </si>
  <si>
    <t>DOWDUPONT INC</t>
  </si>
  <si>
    <t>US26078J1007</t>
  </si>
  <si>
    <t>GLOBALWORTH REA</t>
  </si>
  <si>
    <t>GG00B979FD04</t>
  </si>
  <si>
    <t>HEIDELBERGCEMEN</t>
  </si>
  <si>
    <t>DE0006047004</t>
  </si>
  <si>
    <t>Energy</t>
  </si>
  <si>
    <t>SCHLUMBERGER LT</t>
  </si>
  <si>
    <t>AN80686571086</t>
  </si>
  <si>
    <t>888 HOLDINGS PL</t>
  </si>
  <si>
    <t>GI000A0F6407</t>
  </si>
  <si>
    <t>Consumer Services</t>
  </si>
  <si>
    <t>CINEWORLD GROUP</t>
  </si>
  <si>
    <t>GB00B15FWH70</t>
  </si>
  <si>
    <t>MYLAN NV</t>
  </si>
  <si>
    <t>ML0011031208</t>
  </si>
  <si>
    <t>BANCO SANTANDER</t>
  </si>
  <si>
    <t>ES0113900J37</t>
  </si>
  <si>
    <t>Banks</t>
  </si>
  <si>
    <t>ADLER REAL ESTA</t>
  </si>
  <si>
    <t>DE0005008007</t>
  </si>
  <si>
    <t>FWB</t>
  </si>
  <si>
    <t>Real Estate</t>
  </si>
  <si>
    <t>AROUNDTOWN SA</t>
  </si>
  <si>
    <t>LU1673108939</t>
  </si>
  <si>
    <t>ATRIUM EUROPEAN</t>
  </si>
  <si>
    <t>JE00B3DCF752</t>
  </si>
  <si>
    <t>AT&amp;T INC</t>
  </si>
  <si>
    <t>US00206R1023</t>
  </si>
  <si>
    <t>RADA ELECTRONIC</t>
  </si>
  <si>
    <t>IL0010826506</t>
  </si>
  <si>
    <t>XIAOMI CORP</t>
  </si>
  <si>
    <t>KYG9830T1067</t>
  </si>
  <si>
    <t>HKSE</t>
  </si>
  <si>
    <t>ISHARES EDGE MS</t>
  </si>
  <si>
    <t>IE00BD1F4M44</t>
  </si>
  <si>
    <t>תעודות/קרנות סל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</si>
  <si>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</si>
  <si>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</si>
  <si>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</si>
  <si>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</si>
  <si>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125</t>
  </si>
  <si>
    <t>מדדי מניות בארץ</t>
  </si>
  <si>
    <t>הראל סל תא 35</t>
  </si>
  <si>
    <t>הראל סל תא 90</t>
  </si>
  <si>
    <t>הראל סל תא ME60</t>
  </si>
  <si>
    <t>קסם תא 125</t>
  </si>
  <si>
    <t>תכלית תא 125 סד</t>
  </si>
  <si>
    <t>סה"כ תעודות סל שמחקות מדדי מניות בחו"ל</t>
  </si>
  <si>
    <t>הראל סל MSCI שו</t>
  </si>
  <si>
    <t>מדדי מניות בחול</t>
  </si>
  <si>
    <t>הראל סל S&amp;P 500</t>
  </si>
  <si>
    <t>הראל סל תנודתיו</t>
  </si>
  <si>
    <t>קסם NASDAQ 100</t>
  </si>
  <si>
    <t>קסם Nikkei 225</t>
  </si>
  <si>
    <t>קסם PR( S&amp;P 500</t>
  </si>
  <si>
    <t>קסם שווקים מתעו</t>
  </si>
  <si>
    <t>תכלית IKKEI 225</t>
  </si>
  <si>
    <t>תכלית urope 600</t>
  </si>
  <si>
    <t>תכלית צרפת C 40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</si>
  <si>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</si>
  <si>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</si>
  <si>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</si>
  <si>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SOURCE EURO STO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</si>
  <si>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</si>
  <si>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</si>
  <si>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</si>
  <si>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</si>
  <si>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</si>
  <si>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</si>
  <si>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CAC</t>
  </si>
  <si>
    <t>LU1602144575</t>
  </si>
  <si>
    <t>BETASHARES FTSE</t>
  </si>
  <si>
    <t>AU000000QOZ7</t>
  </si>
  <si>
    <t>CONSUMER DISCRE</t>
  </si>
  <si>
    <t>US81369Y4070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</si>
  <si>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</si>
  <si>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</si>
  <si>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</si>
  <si>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</si>
  <si>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</si>
  <si>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</si>
  <si>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</si>
  <si>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</si>
  <si>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</si>
  <si>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</si>
  <si>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</si>
  <si>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</si>
  <si>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US78355W1062</t>
  </si>
  <si>
    <t>HEALTH CARE SEL</t>
  </si>
  <si>
    <t>US81369Y2090</t>
  </si>
  <si>
    <t>HORIZON S&amp;P/TSX</t>
  </si>
  <si>
    <t>CA44049A1241</t>
  </si>
  <si>
    <t>ISHARES JAP</t>
  </si>
  <si>
    <t>US4642868487</t>
  </si>
  <si>
    <t>ISHARES MSCI AL</t>
  </si>
  <si>
    <t>US4642881829</t>
  </si>
  <si>
    <t>ISHARES MSCI HO</t>
  </si>
  <si>
    <t>US4642868719</t>
  </si>
  <si>
    <t>ISHARES MSCI SW</t>
  </si>
  <si>
    <t>US4642867497</t>
  </si>
  <si>
    <t>ISHARES STOXX E</t>
  </si>
  <si>
    <t>DE000A0Q4R28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</si>
  <si>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</si>
  <si>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</si>
  <si>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</si>
  <si>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</si>
  <si>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</si>
  <si>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</si>
  <si>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</si>
  <si>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</si>
  <si>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UCITS ETF</t>
  </si>
  <si>
    <t>LU0496786657</t>
  </si>
  <si>
    <t>MARKET VECTORS</t>
  </si>
  <si>
    <t>US57060U1916</t>
  </si>
  <si>
    <t>US73935A1043</t>
  </si>
  <si>
    <t>POWERSHARES KBW</t>
  </si>
  <si>
    <t>US73937B7468</t>
  </si>
  <si>
    <t>IE00B60SWX25</t>
  </si>
  <si>
    <t>ISE</t>
  </si>
  <si>
    <t>SOURCE MSCI EUR</t>
  </si>
  <si>
    <t>IE00B60SWY32</t>
  </si>
  <si>
    <t>SOURCE S&amp;P 500</t>
  </si>
  <si>
    <t>IE00B3YCGJ38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</si>
  <si>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</si>
  <si>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</si>
  <si>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</si>
  <si>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</si>
  <si>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</si>
  <si>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</si>
  <si>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</si>
  <si>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</si>
  <si>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</si>
  <si>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</si>
  <si>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VANGUARD FTSE E</t>
  </si>
  <si>
    <t>US9220428588</t>
  </si>
  <si>
    <t>WISDOMTREE EURO</t>
  </si>
  <si>
    <t>US97717X7012</t>
  </si>
  <si>
    <t>WISDOMTREE JAPA</t>
  </si>
  <si>
    <t>US97717W8516</t>
  </si>
  <si>
    <t>IE00BVXC4854</t>
  </si>
  <si>
    <t>XTRACKERS S&amp;P 5</t>
  </si>
  <si>
    <t>LU0490618542</t>
  </si>
  <si>
    <t>סה"כ תעודות סל שמחקות מדדים אחרים</t>
  </si>
  <si>
    <t>GLOBAL X LITHIU</t>
  </si>
  <si>
    <t>US37954Y8553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</si>
  <si>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</si>
  <si>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</si>
  <si>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</si>
  <si>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</si>
  <si>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</si>
  <si>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</si>
  <si>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</si>
  <si>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</si>
  <si>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NR IL</t>
  </si>
  <si>
    <t>סה"כ קרנות נאמנות בחו"ל</t>
  </si>
  <si>
    <t>AVIVA )PRIGRI1(</t>
  </si>
  <si>
    <t>LU0160772918</t>
  </si>
  <si>
    <t>מניות</t>
  </si>
  <si>
    <t>NR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</si>
  <si>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</si>
  <si>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</si>
  <si>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</si>
  <si>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</si>
  <si>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</si>
  <si>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</si>
  <si>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</si>
  <si>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</si>
  <si>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</si>
  <si>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</si>
  <si>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</si>
  <si>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</si>
  <si>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</si>
  <si>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</si>
  <si>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</si>
  <si>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</si>
  <si>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</si>
  <si>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</si>
  <si>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</si>
  <si>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</si>
  <si>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</si>
  <si>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</si>
  <si>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</si>
  <si>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</si>
  <si>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</si>
  <si>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</si>
  <si>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</si>
  <si>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</si>
  <si>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</si>
  <si>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</si>
  <si>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</si>
  <si>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</si>
  <si>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</si>
  <si>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</si>
  <si>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</si>
  <si>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</si>
  <si>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</si>
  <si>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</si>
  <si>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</si>
  <si>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</si>
  <si>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</si>
  <si>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</si>
  <si>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</si>
  <si>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</si>
  <si>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</si>
  <si>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</si>
  <si>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</si>
  <si>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</si>
  <si>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</si>
  <si>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</si>
  <si>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</si>
  <si>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</si>
  <si>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</si>
  <si>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</si>
  <si>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</si>
  <si>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</si>
  <si>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</si>
  <si>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</si>
  <si>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</si>
  <si>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</si>
  <si>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</si>
  <si>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</si>
  <si>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</si>
  <si>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</si>
  <si>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</si>
  <si>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</si>
  <si>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</si>
  <si>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</si>
  <si>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</si>
  <si>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</si>
  <si>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</si>
  <si>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</si>
  <si>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</si>
  <si>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</si>
  <si>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</si>
  <si>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</si>
  <si>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</si>
  <si>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</si>
  <si>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</si>
  <si>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</si>
  <si>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</si>
  <si>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</si>
  <si>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</si>
  <si>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</si>
  <si>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</si>
  <si>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</si>
  <si>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</si>
  <si>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</si>
  <si>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</si>
  <si>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</si>
  <si>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</si>
  <si>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</si>
  <si>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</si>
  <si>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8780</t>
  </si>
  <si>
    <t>1/07/2011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</si>
  <si>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</si>
  <si>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</si>
  <si>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</si>
  <si>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</si>
  <si>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</si>
  <si>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</si>
  <si>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</si>
  <si>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</si>
  <si>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</si>
  <si>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</si>
  <si>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</si>
  <si>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</si>
  <si>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</si>
  <si>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</si>
  <si>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</si>
  <si>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</si>
  <si>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</si>
  <si>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</si>
  <si>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</si>
  <si>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</si>
  <si>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</si>
  <si>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</si>
  <si>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</si>
  <si>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</si>
  <si>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</si>
  <si>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</si>
  <si>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</si>
  <si>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</si>
  <si>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</si>
  <si>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</si>
  <si>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</si>
  <si>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</si>
  <si>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</si>
  <si>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</si>
  <si>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</si>
  <si>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</si>
  <si>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</si>
  <si>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</si>
  <si>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</si>
  <si>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</si>
  <si>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</si>
  <si>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</si>
  <si>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</si>
  <si>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</si>
  <si>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</si>
  <si>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</si>
  <si>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</si>
  <si>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</si>
  <si>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</si>
  <si>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</si>
  <si>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</si>
  <si>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</si>
  <si>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</si>
  <si>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</si>
  <si>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</si>
  <si>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</si>
  <si>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</si>
  <si>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</si>
  <si>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</si>
  <si>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</si>
  <si>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</si>
  <si>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</si>
  <si>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</si>
  <si>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8836</t>
  </si>
  <si>
    <t>1/03/2016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</si>
  <si>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</si>
  <si>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</si>
  <si>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</si>
  <si>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</si>
  <si>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</si>
  <si>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</si>
  <si>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</si>
  <si>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</si>
  <si>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</si>
  <si>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</si>
  <si>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</si>
  <si>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</si>
  <si>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</si>
  <si>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</si>
  <si>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</si>
  <si>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</si>
  <si>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</si>
  <si>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</si>
  <si>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</si>
  <si>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</si>
  <si>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</si>
  <si>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</si>
  <si>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</si>
  <si>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</si>
  <si>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</si>
  <si>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</si>
  <si>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</si>
  <si>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</si>
  <si>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</si>
  <si>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</si>
  <si>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</si>
  <si>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</si>
  <si>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</si>
  <si>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</si>
  <si>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</si>
  <si>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</si>
  <si>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</si>
  <si>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</si>
  <si>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</si>
  <si>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</si>
  <si>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</si>
  <si>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8872 %</t>
  </si>
  <si>
    <t>1/03/2019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</si>
  <si>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</si>
  <si>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</si>
  <si>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</si>
  <si>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</si>
  <si>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</si>
  <si>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</si>
  <si>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</si>
  <si>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</si>
  <si>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</si>
  <si>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</si>
  <si>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</si>
  <si>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</si>
  <si>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</si>
  <si>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</si>
  <si>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</si>
  <si>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</si>
  <si>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</si>
  <si>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</si>
  <si>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</si>
  <si>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</si>
  <si>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</si>
  <si>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</si>
  <si>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</si>
  <si>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</si>
  <si>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</si>
  <si>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</si>
  <si>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</si>
  <si>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</si>
  <si>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</si>
  <si>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</si>
  <si>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</si>
  <si>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</si>
  <si>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</si>
  <si>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</si>
  <si>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</si>
  <si>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</si>
  <si>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</si>
  <si>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</si>
  <si>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</si>
  <si>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</si>
  <si>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</si>
  <si>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</si>
  <si>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</si>
  <si>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</si>
  <si>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</si>
  <si>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</si>
  <si>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</si>
  <si>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</si>
  <si>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</si>
  <si>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</si>
  <si>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</si>
  <si>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</si>
  <si>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</si>
  <si>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</si>
  <si>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</si>
  <si>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</si>
  <si>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</si>
  <si>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</si>
  <si>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</si>
  <si>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</si>
  <si>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</si>
  <si>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</si>
  <si>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</si>
  <si>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F4.106000</t>
  </si>
  <si>
    <t>ל.ר.</t>
  </si>
  <si>
    <t>20/03/2019</t>
  </si>
  <si>
    <t>EU/IL F4.175700</t>
  </si>
  <si>
    <t>24/01/2019</t>
  </si>
  <si>
    <t>JP/IL F.033124</t>
  </si>
  <si>
    <t>2/08/2018</t>
  </si>
  <si>
    <t>US/IL F3.595500</t>
  </si>
  <si>
    <t>20/08/2018</t>
  </si>
  <si>
    <t>US/IL F3.610000</t>
  </si>
  <si>
    <t>10/01/2019</t>
  </si>
  <si>
    <t>US/IL F3.638700</t>
  </si>
  <si>
    <t>14/11/2018</t>
  </si>
  <si>
    <t>US/IL F3.662700</t>
  </si>
  <si>
    <t>8/01/2019</t>
  </si>
  <si>
    <t>US/IL F3.663000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</si>
  <si>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</si>
  <si>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</si>
  <si>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</si>
  <si>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</si>
  <si>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</si>
  <si>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</si>
  <si>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</si>
  <si>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</si>
  <si>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</si>
  <si>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</si>
  <si>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</si>
  <si>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</si>
  <si>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</si>
  <si>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</si>
  <si>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</si>
  <si>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</si>
  <si>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</si>
  <si>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</si>
  <si>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</si>
  <si>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</si>
  <si>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</si>
  <si>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</si>
  <si>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</si>
  <si>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</si>
  <si>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</si>
  <si>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</si>
  <si>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</si>
  <si>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</si>
  <si>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</si>
  <si>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</si>
  <si>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</si>
  <si>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</si>
  <si>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</si>
  <si>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</si>
  <si>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</si>
  <si>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</si>
  <si>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</si>
  <si>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</si>
  <si>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</si>
  <si>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</si>
  <si>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</si>
  <si>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</si>
  <si>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</si>
  <si>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</si>
  <si>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</si>
  <si>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</si>
  <si>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</si>
  <si>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</si>
  <si>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</si>
  <si>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</si>
  <si>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</si>
  <si>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</si>
  <si>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</si>
  <si>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</si>
  <si>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</si>
  <si>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</si>
  <si>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</si>
  <si>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</si>
  <si>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</si>
  <si>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</si>
  <si>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</si>
  <si>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</si>
  <si>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</si>
  <si>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</si>
  <si>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</si>
  <si>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</si>
  <si>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</si>
  <si>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</si>
  <si>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</si>
  <si>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</si>
  <si>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</si>
  <si>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</si>
  <si>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</si>
  <si>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</si>
  <si>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</si>
  <si>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</si>
  <si>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</si>
  <si>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</si>
  <si>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</si>
  <si>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</si>
  <si>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</si>
  <si>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</si>
  <si>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</si>
  <si>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פסגות קופות גמל ופנסיה בע"מ</t>
  </si>
  <si>
    <t>מקיפה - מסלול מניות</t>
  </si>
  <si>
    <t>פסגות סל תא 125  *)</t>
  </si>
  <si>
    <t>פסגות סל תא E60  *)</t>
  </si>
  <si>
    <t>פסגות סל EI 225  *)</t>
  </si>
  <si>
    <t>פסגות סל P 500&amp;  *)</t>
  </si>
  <si>
    <t>פסגות סל PE 600  *)</t>
  </si>
  <si>
    <t>פסגות סל Retail  *)</t>
  </si>
  <si>
    <t>פסגות סל אנרגיה  *)</t>
  </si>
  <si>
    <t>פסגות סל בנקים  *)</t>
  </si>
  <si>
    <t>פסגות סל שווקים  *)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</si>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</sst>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/>
    <xf numFmtId="0" fontId="7" fillId="2" borderId="0" xfId="0" applyFont="1" applyFill="1"/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1">
    <cellStyle name="Normal" xfId="0" builtinId="0"/>
  </cellStyles>
  <dxfs count="35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6">
  <autoFilter ref="A6:C40"/>
  <tableColumns count="3">
    <tableColumn id="1" name="סוג נכס" dataDxfId="349"/>
    <tableColumn id="2" name="שווי הוגן באלפי ש&quot;ח" dataDxfId="348"/>
    <tableColumn id="3" name="שיעור מהנכסים" dataDxfId="34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44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3" dataDxfId="234">
  <autoFilter ref="A7:K20"/>
  <tableColumns count="11">
    <tableColumn id="1" name="שם נ&quot;ע" dataDxfId="243"/>
    <tableColumn id="2" name="מספר ני&quot;ע" dataDxfId="242"/>
    <tableColumn id="3" name="זירת מסחר" dataDxfId="241"/>
    <tableColumn id="4" name="ענף מסחר" dataDxfId="240"/>
    <tableColumn id="5" name="סוג מטבע" dataDxfId="239"/>
    <tableColumn id="6" name="ערך נקוב" dataDxfId="238"/>
    <tableColumn id="7" name="שער"/>
    <tableColumn id="8" name="שווי שוק" dataDxfId="237"/>
    <tableColumn id="9" name="שעור מערך נקוב מונפק"/>
    <tableColumn id="10" name="שיעור מנכסי אפיק ההשקעה" dataDxfId="236"/>
    <tableColumn id="11" name="שעור מנכסי השקעה" dataDxfId="23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22" dataDxfId="223">
  <autoFilter ref="A7:J13"/>
  <tableColumns count="10">
    <tableColumn id="1" name="שם נ&quot;ע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 dataDxfId="227"/>
    <tableColumn id="7" name="שער"/>
    <tableColumn id="8" name="שווי שוק" dataDxfId="226"/>
    <tableColumn id="9" name="שיעור מנכסי אפיק ההשקעה" dataDxfId="225"/>
    <tableColumn id="10" name="שעור מנכסי השקעה" data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9" dataDxfId="210">
  <autoFilter ref="A7:P23"/>
  <tableColumns count="16">
    <tableColumn id="1" name="שם נ&quot;ע" dataDxfId="221"/>
    <tableColumn id="2" name="מספר ני&quot;ע" dataDxfId="220"/>
    <tableColumn id="3" name="נכס בסיס" dataDxfId="219"/>
    <tableColumn id="4" name="דירוג" dataDxfId="218"/>
    <tableColumn id="5" name="שם מדרג" dataDxfId="217"/>
    <tableColumn id="6" name="תאריך רכישה" dataDxfId="216"/>
    <tableColumn id="7" name="מח&quot;מ"/>
    <tableColumn id="8" name="סוג מטבע" dataDxfId="215"/>
    <tableColumn id="9" name="שיעור ריבית"/>
    <tableColumn id="10" name="תשואה לפידיון"/>
    <tableColumn id="11" name="ערך נקוב" dataDxfId="214"/>
    <tableColumn id="12" name="שער"/>
    <tableColumn id="13" name="שווי שוק" dataDxfId="213"/>
    <tableColumn id="14" name="שעור מערך נקוב מונפק"/>
    <tableColumn id="15" name="שיעור מנכסי אפיק ההשקעה" dataDxfId="212"/>
    <tableColumn id="16" name="שעור מנכסי השקעה" dataDxfId="21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9" totalsRowShown="0" headerRowDxfId="197" dataDxfId="198">
  <autoFilter ref="A7:O99"/>
  <tableColumns count="15">
    <tableColumn id="1" name="שם נ&quot;ע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/>
    <tableColumn id="7" name="סוג מטבע" dataDxfId="203"/>
    <tableColumn id="8" name="שיעור ריבית"/>
    <tableColumn id="9" name="תשואה לפידיון"/>
    <tableColumn id="10" name="ערך נקוב" dataDxfId="202"/>
    <tableColumn id="11" name="שער"/>
    <tableColumn id="12" name="שווי הוגן" dataDxfId="201"/>
    <tableColumn id="13" name="שעור מערך נקוב מונפק"/>
    <tableColumn id="14" name="שיעור מנכסי אפיק ההשקעה" dataDxfId="200"/>
    <tableColumn id="15" name="שעור מנכסי השקעה" dataDxfId="199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2" dataDxfId="183">
  <autoFilter ref="A7:R17"/>
  <tableColumns count="18">
    <tableColumn id="1" name="שם נ&quot;ע" dataDxfId="196"/>
    <tableColumn id="2" name="מספר ני&quot;ע" dataDxfId="195"/>
    <tableColumn id="3" name="ספק מידע" dataDxfId="194"/>
    <tableColumn id="4" name="מספר מנפיק" dataDxfId="193"/>
    <tableColumn id="5" name="ענף מסחר" dataDxfId="192"/>
    <tableColumn id="6" name="דירוג" dataDxfId="191"/>
    <tableColumn id="7" name="שם מדרג" dataDxfId="190"/>
    <tableColumn id="8" name="תאריך רכישה" dataDxfId="189"/>
    <tableColumn id="9" name="מח&quot;מ"/>
    <tableColumn id="10" name="סוג מטבע" dataDxfId="188"/>
    <tableColumn id="11" name="שיעור ריבית"/>
    <tableColumn id="12" name="תשואה לפידיון"/>
    <tableColumn id="13" name="ערך נקוב" dataDxfId="187"/>
    <tableColumn id="14" name="שער"/>
    <tableColumn id="15" name="שווי הוגן" dataDxfId="186"/>
    <tableColumn id="16" name="שעור מערך נקוב מונפק"/>
    <tableColumn id="17" name="שיעור מנכסי אפיק ההשקעה" dataDxfId="185"/>
    <tableColumn id="18" name="שעור מנכסי השקעה" dataDxfId="18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7" totalsRowShown="0" headerRowDxfId="167" dataDxfId="168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5" dataDxfId="156">
  <autoFilter ref="A7:L14"/>
  <tableColumns count="12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סוג מטבע" dataDxfId="161"/>
    <tableColumn id="7" name="ערך נקוב" dataDxfId="160"/>
    <tableColumn id="8" name="שער"/>
    <tableColumn id="9" name="שווי הוגן" dataDxfId="159"/>
    <tableColumn id="10" name="שעור מערך נקוב מונפק"/>
    <tableColumn id="11" name="שיעור מנכסי אפיק ההשקעה" dataDxfId="158"/>
    <tableColumn id="12" name="שעור מנכסי השקעה" dataDxfId="157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45" dataDxfId="146">
  <autoFilter ref="A7:J19"/>
  <tableColumns count="10">
    <tableColumn id="1" name="שם נ&quot;ע" dataDxfId="154"/>
    <tableColumn id="2" name="מספר ני&quot;ע" dataDxfId="153"/>
    <tableColumn id="3" name="סוג מטבע" dataDxfId="152"/>
    <tableColumn id="4" name="תאריך רכישה" dataDxfId="151"/>
    <tableColumn id="5" name="ערך נקוב" dataDxfId="150"/>
    <tableColumn id="6" name="שער"/>
    <tableColumn id="7" name="שווי הוגן" dataDxfId="149"/>
    <tableColumn id="8" name="שעור מערך נקוב מונפק"/>
    <tableColumn id="9" name="שיעור מנכסי אפיק ההשקעה" dataDxfId="148"/>
    <tableColumn id="10" name="שעור מנכסי השקעה" dataDxfId="14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3" totalsRowShown="0" headerRowDxfId="134" dataDxfId="135">
  <autoFilter ref="A7:K13"/>
  <tableColumns count="11">
    <tableColumn id="1" name="שם נ&quot;ע" dataDxfId="144"/>
    <tableColumn id="2" name="מספר ני&quot;ע" dataDxfId="143"/>
    <tableColumn id="3" name="ענף מסחר" dataDxfId="142"/>
    <tableColumn id="4" name="סוג מטבע" dataDxfId="141"/>
    <tableColumn id="5" name="תאריך רכישה" dataDxfId="140"/>
    <tableColumn id="6" name="ערך נקוב" dataDxfId="139"/>
    <tableColumn id="7" name="שער"/>
    <tableColumn id="8" name="שווי הוגן" dataDxfId="138"/>
    <tableColumn id="9" name="שעור מערך נקוב מונפק"/>
    <tableColumn id="10" name="שיעור מנכסי אפיק ההשקעה" dataDxfId="137"/>
    <tableColumn id="11" name="שעור מנכסי השקעה" dataDxfId="13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43">
  <autoFilter ref="B42:C72"/>
  <tableColumns count="2">
    <tableColumn id="1" name="מטבע" dataDxfId="345"/>
    <tableColumn id="2" name="שער" dataDxfId="34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3" dataDxfId="124">
  <autoFilter ref="A7:K21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8" totalsRowShown="0" headerRowDxfId="112" dataDxfId="113">
  <autoFilter ref="A7:J28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9" dataDxfId="100">
  <autoFilter ref="A7:P23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4" totalsRowShown="0" headerRowDxfId="85" dataDxfId="86">
  <autoFilter ref="A6:P24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3" dataDxfId="74">
  <autoFilter ref="A6:N16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4">
  <autoFilter ref="A6:I14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4">
  <autoFilter ref="A6:J12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43" dataDxfId="44">
  <autoFilter ref="A6:J12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2" totalsRowShown="0" headerRowDxfId="332" dataDxfId="333">
  <autoFilter ref="A6:K32"/>
  <tableColumns count="11">
    <tableColumn id="1" name="שם נ&quot;ע" dataDxfId="342"/>
    <tableColumn id="2" name="מספר ני&quot;ע" dataDxfId="341"/>
    <tableColumn id="3" name="מספר מנפיק" dataDxfId="340"/>
    <tableColumn id="4" name="דירוג" dataDxfId="339"/>
    <tableColumn id="5" name="שם מדרג" dataDxfId="338"/>
    <tableColumn id="6" name="סוג מטבע" dataDxfId="337"/>
    <tableColumn id="7" name="שיעור ריבית"/>
    <tableColumn id="8" name="תשואה לפידיון"/>
    <tableColumn id="9" name="שווי שוק" dataDxfId="336"/>
    <tableColumn id="10" name="שיעור מנכסי אפיק ה השקעה" dataDxfId="335"/>
    <tableColumn id="11" name="שעור מנכסי השקעה" dataDxfId="33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7" totalsRowShown="0" headerRowDxfId="319" dataDxfId="320">
  <autoFilter ref="A7:Q17"/>
  <tableColumns count="17">
    <tableColumn id="1" name="שם נ&quot;ע" dataDxfId="331"/>
    <tableColumn id="2" name="מספר ני&quot;ע" dataDxfId="330"/>
    <tableColumn id="3" name="זירת מסחר" dataDxfId="329"/>
    <tableColumn id="4" name="דירוג" dataDxfId="328"/>
    <tableColumn id="5" name="שם מדרג" dataDxfId="327"/>
    <tableColumn id="6" name="תאריך רכישה" dataDxfId="326"/>
    <tableColumn id="7" name="מח&quot;מ"/>
    <tableColumn id="8" name="סוג מטבע" dataDxfId="325"/>
    <tableColumn id="9" name="שיעור ריבית"/>
    <tableColumn id="10" name="תשואה לפידיון"/>
    <tableColumn id="11" name="ערך נקוב" dataDxfId="324"/>
    <tableColumn id="12" name="שער"/>
    <tableColumn id="13" name="פידיון/ריבית לקבל"/>
    <tableColumn id="14" name="שווי שוק" dataDxfId="323"/>
    <tableColumn id="15" name="שעור מערך נקוב מונפק"/>
    <tableColumn id="16" name="שיעור מנכסי אפיק ההשקעה" dataDxfId="322"/>
    <tableColumn id="17" name="שעור מנכסי השקעה" dataDxfId="32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03" dataDxfId="304">
  <autoFilter ref="A7:T17"/>
  <tableColumns count="20">
    <tableColumn id="1" name="שם נ&quot;ע" dataDxfId="318"/>
    <tableColumn id="2" name="מספר ני&quot;ע" dataDxfId="317"/>
    <tableColumn id="3" name="זירת מסחר" dataDxfId="316"/>
    <tableColumn id="4" name="ספק מידע" dataDxfId="315"/>
    <tableColumn id="5" name="מספר מנפיק" dataDxfId="314"/>
    <tableColumn id="6" name="ענף מסחר" dataDxfId="313"/>
    <tableColumn id="7" name="דירוג" dataDxfId="312"/>
    <tableColumn id="8" name="שם מדרג" dataDxfId="311"/>
    <tableColumn id="9" name="תאריך רכישה" dataDxfId="310"/>
    <tableColumn id="10" name="מח&quot;מ"/>
    <tableColumn id="11" name="סוג מטבע" dataDxfId="309"/>
    <tableColumn id="12" name="שיעור ריבית"/>
    <tableColumn id="13" name="תשואה לפידיון"/>
    <tableColumn id="14" name="ערך נקוב" dataDxfId="308"/>
    <tableColumn id="15" name="שער"/>
    <tableColumn id="16" name="פידיון/ריבית לקבל"/>
    <tableColumn id="17" name="שווי שוק" dataDxfId="307"/>
    <tableColumn id="18" name="שעור מערך נקוב מונפק"/>
    <tableColumn id="19" name="שיעור מנכסי אפיק ההשקעה" dataDxfId="306"/>
    <tableColumn id="20" name="שעור מנכסי השקעה" dataDxfId="30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7" totalsRowShown="0" headerRowDxfId="287" dataDxfId="288">
  <autoFilter ref="A7:T17"/>
  <tableColumns count="20">
    <tableColumn id="1" name="שם נ&quot;ע" dataDxfId="302"/>
    <tableColumn id="2" name="מספר ני&quot;ע" dataDxfId="301"/>
    <tableColumn id="3" name="זירת מסחר" dataDxfId="300"/>
    <tableColumn id="4" name="ספק מידע" dataDxfId="299"/>
    <tableColumn id="5" name="מספר מנפיק" dataDxfId="298"/>
    <tableColumn id="6" name="ענף מסחר" dataDxfId="297"/>
    <tableColumn id="7" name="דירוג" dataDxfId="296"/>
    <tableColumn id="8" name="שם מדרג" dataDxfId="295"/>
    <tableColumn id="9" name="תאריך רכישה" dataDxfId="294"/>
    <tableColumn id="10" name="מח&quot;מ"/>
    <tableColumn id="11" name="סוג מטבע" dataDxfId="293"/>
    <tableColumn id="12" name="שיעור ריבית"/>
    <tableColumn id="13" name="תשואה לפידיון"/>
    <tableColumn id="14" name="ערך נקוב" dataDxfId="292"/>
    <tableColumn id="15" name="שער"/>
    <tableColumn id="16" name="פידיון/ריבית לקבל"/>
    <tableColumn id="17" name="שווי שוק" dataDxfId="291"/>
    <tableColumn id="18" name="שעור מערך נקוב מונפק"/>
    <tableColumn id="19" name="שיעור מנכסי אפיק ההשקעה" dataDxfId="290"/>
    <tableColumn id="20" name="שעור מנכסי השקעה" dataDxfId="28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06" totalsRowShown="0" headerRowDxfId="272" dataDxfId="273">
  <autoFilter ref="A7:N106"/>
  <tableColumns count="14">
    <tableColumn id="1" name="שם נ&quot;ע" dataDxfId="286"/>
    <tableColumn id="2" name="מספר ני&quot;ע" dataDxfId="285"/>
    <tableColumn id="3" name="זירת מסחר" dataDxfId="284"/>
    <tableColumn id="4" name="ספק מידע" dataDxfId="283"/>
    <tableColumn id="5" name="מספר מנפיק" dataDxfId="282"/>
    <tableColumn id="6" name="ענף מסחר" dataDxfId="281"/>
    <tableColumn id="7" name="סוג מטבע" dataDxfId="280"/>
    <tableColumn id="8" name="ערך נקוב" dataDxfId="279"/>
    <tableColumn id="9" name="שער" dataDxfId="278"/>
    <tableColumn id="10" name="פידיון/ריבית לקבל" dataDxfId="277"/>
    <tableColumn id="11" name="שווי שוק" dataDxfId="276"/>
    <tableColumn id="12" name="שעור מערך נקוב מונפק"/>
    <tableColumn id="13" name="שיעור מנכסי אפיק ההשקעה" dataDxfId="275"/>
    <tableColumn id="14" name="שעור מנכסי השקעה" dataDxfId="27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1" totalsRowShown="0" headerRowDxfId="260" dataDxfId="261">
  <autoFilter ref="A7:M91"/>
  <tableColumns count="13">
    <tableColumn id="1" name="שם נ&quot;ע" dataDxfId="271"/>
    <tableColumn id="2" name="מספר ני&quot;ע" dataDxfId="270"/>
    <tableColumn id="3" name="זירת מסחר" dataDxfId="269"/>
    <tableColumn id="4" name="מספר מנפיק" dataDxfId="268"/>
    <tableColumn id="5" name="ענף מסחר" dataDxfId="267"/>
    <tableColumn id="6" name="סוג מטבע" dataDxfId="266"/>
    <tableColumn id="7" name="ערך נקוב" dataDxfId="265"/>
    <tableColumn id="8" name="שער"/>
    <tableColumn id="9" name="פידיון/ריבית לקבל"/>
    <tableColumn id="10" name="שווי שוק" dataDxfId="264"/>
    <tableColumn id="11" name="שעור מערך נקוב מונפק"/>
    <tableColumn id="12" name="שיעור מנכסי אפיק ההשקעה" dataDxfId="263"/>
    <tableColumn id="13" name="שעור מנכסי השקעה" dataDxfId="26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9" totalsRowShown="0" headerRowDxfId="245" dataDxfId="246">
  <autoFilter ref="A7:N29"/>
  <tableColumns count="14">
    <tableColumn id="1" name="שם נ&quot;ע" dataDxfId="259"/>
    <tableColumn id="2" name="מספר ני&quot;ע" dataDxfId="258"/>
    <tableColumn id="3" name="זירת מסחר" dataDxfId="257"/>
    <tableColumn id="4" name="מספר מנפיק" dataDxfId="256"/>
    <tableColumn id="5" name="ענף מסחר" dataDxfId="255"/>
    <tableColumn id="6" name="דירוג" dataDxfId="254"/>
    <tableColumn id="7" name="שם מדרג" dataDxfId="253"/>
    <tableColumn id="8" name="סוג מטבע" dataDxfId="252"/>
    <tableColumn id="9" name="ערך נקוב" dataDxfId="251"/>
    <tableColumn id="10" name="שער" dataDxfId="250"/>
    <tableColumn id="11" name="שווי שוק" dataDxfId="249"/>
    <tableColumn id="12" name="שעור מערך נקוב מונפק"/>
    <tableColumn id="13" name="שיעור מנכסי אפיק ההשקעה" dataDxfId="248"/>
    <tableColumn id="14" name="שעור מנכסי השקעה" dataDxfId="2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C3" sqref="C3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1" t="s">
        <v>0</v>
      </c>
      <c r="B1" s="1" t="s">
        <v>1</v>
      </c>
      <c r="E1" s="22" t="s">
        <v>820</v>
      </c>
    </row>
    <row r="2" spans="1:5" ht="15.75">
      <c r="A2" s="1" t="s">
        <v>2</v>
      </c>
      <c r="B2" s="1" t="s">
        <v>808</v>
      </c>
      <c r="E2" s="22"/>
    </row>
    <row r="3" spans="1:5" ht="15.75">
      <c r="A3" s="1" t="s">
        <v>3</v>
      </c>
      <c r="B3" s="1" t="s">
        <v>809</v>
      </c>
      <c r="E3" s="22"/>
    </row>
    <row r="4" spans="1:5" ht="15.75">
      <c r="A4" s="1" t="s">
        <v>4</v>
      </c>
      <c r="B4" s="1" t="s">
        <v>5</v>
      </c>
      <c r="E4" s="22"/>
    </row>
    <row r="5" spans="1:5" ht="15.75">
      <c r="A5" s="23" t="s">
        <v>6</v>
      </c>
      <c r="B5" s="23"/>
      <c r="C5" s="23"/>
      <c r="D5" s="23"/>
      <c r="E5" s="22"/>
    </row>
    <row r="6" spans="1:5">
      <c r="A6" s="2" t="s">
        <v>7</v>
      </c>
      <c r="B6" s="2" t="s">
        <v>8</v>
      </c>
      <c r="C6" s="2" t="s">
        <v>9</v>
      </c>
      <c r="D6" s="22" t="s">
        <v>819</v>
      </c>
      <c r="E6" s="22"/>
    </row>
    <row r="7" spans="1:5">
      <c r="A7" s="4" t="s">
        <v>10</v>
      </c>
      <c r="B7" s="4"/>
      <c r="C7" s="4"/>
      <c r="D7" s="22"/>
      <c r="E7" s="22"/>
    </row>
    <row r="8" spans="1:5">
      <c r="A8" s="5" t="s">
        <v>11</v>
      </c>
      <c r="B8" s="6">
        <v>3639.9868799999999</v>
      </c>
      <c r="C8" s="7">
        <v>5.7542540679034401E-2</v>
      </c>
      <c r="D8" s="22"/>
      <c r="E8" s="22"/>
    </row>
    <row r="9" spans="1:5">
      <c r="A9" s="5" t="s">
        <v>12</v>
      </c>
      <c r="B9" s="6">
        <v>40946.239370000003</v>
      </c>
      <c r="C9" s="7">
        <v>0.64729646624487402</v>
      </c>
      <c r="D9" s="22"/>
      <c r="E9" s="22"/>
    </row>
    <row r="10" spans="1:5">
      <c r="A10" s="5" t="s">
        <v>13</v>
      </c>
      <c r="B10" s="6">
        <v>69.809989999999999</v>
      </c>
      <c r="C10" s="7">
        <v>1.1035875462765399E-3</v>
      </c>
      <c r="D10" s="22"/>
      <c r="E10" s="22"/>
    </row>
    <row r="11" spans="1:5">
      <c r="A11" s="5" t="s">
        <v>14</v>
      </c>
      <c r="B11" s="6">
        <v>0</v>
      </c>
      <c r="C11" s="7">
        <v>0</v>
      </c>
      <c r="D11" s="22"/>
      <c r="E11" s="22"/>
    </row>
    <row r="12" spans="1:5">
      <c r="A12" s="5" t="s">
        <v>15</v>
      </c>
      <c r="B12" s="6">
        <v>0</v>
      </c>
      <c r="C12" s="7">
        <v>0</v>
      </c>
      <c r="D12" s="22"/>
      <c r="E12" s="22"/>
    </row>
    <row r="13" spans="1:5">
      <c r="A13" s="5" t="s">
        <v>16</v>
      </c>
      <c r="B13" s="6">
        <v>16403.381799999999</v>
      </c>
      <c r="C13" s="7">
        <v>0.259311996338908</v>
      </c>
      <c r="D13" s="22"/>
      <c r="E13" s="22"/>
    </row>
    <row r="14" spans="1:5">
      <c r="A14" s="5" t="s">
        <v>17</v>
      </c>
      <c r="B14" s="6">
        <v>22641.706559999999</v>
      </c>
      <c r="C14" s="7">
        <v>0.35793022440002897</v>
      </c>
      <c r="D14" s="22"/>
      <c r="E14" s="22"/>
    </row>
    <row r="15" spans="1:5">
      <c r="A15" s="5" t="s">
        <v>18</v>
      </c>
      <c r="B15" s="6">
        <v>1813.00352</v>
      </c>
      <c r="C15" s="7">
        <v>2.8660770557731401E-2</v>
      </c>
      <c r="D15" s="22"/>
      <c r="E15" s="22"/>
    </row>
    <row r="16" spans="1:5">
      <c r="A16" s="5" t="s">
        <v>19</v>
      </c>
      <c r="B16" s="6">
        <v>18.337499999999999</v>
      </c>
      <c r="C16" s="7">
        <v>2.8988740192980998E-4</v>
      </c>
      <c r="D16" s="22"/>
      <c r="E16" s="22"/>
    </row>
    <row r="17" spans="1:5">
      <c r="A17" s="5" t="s">
        <v>20</v>
      </c>
      <c r="B17" s="6">
        <v>0</v>
      </c>
      <c r="C17" s="7">
        <v>0</v>
      </c>
      <c r="D17" s="22"/>
      <c r="E17" s="22"/>
    </row>
    <row r="18" spans="1:5">
      <c r="A18" s="5" t="s">
        <v>21</v>
      </c>
      <c r="B18" s="6">
        <v>0</v>
      </c>
      <c r="C18" s="7">
        <v>0</v>
      </c>
      <c r="D18" s="22"/>
      <c r="E18" s="22"/>
    </row>
    <row r="19" spans="1:5">
      <c r="A19" s="5" t="s">
        <v>22</v>
      </c>
      <c r="B19" s="6">
        <v>0</v>
      </c>
      <c r="C19" s="7">
        <v>0</v>
      </c>
      <c r="D19" s="22"/>
      <c r="E19" s="22"/>
    </row>
    <row r="20" spans="1:5">
      <c r="A20" s="5" t="s">
        <v>23</v>
      </c>
      <c r="B20" s="6">
        <v>18397.236939999999</v>
      </c>
      <c r="C20" s="7">
        <v>0.29083175019624902</v>
      </c>
      <c r="D20" s="22"/>
      <c r="E20" s="22"/>
    </row>
    <row r="21" spans="1:5">
      <c r="A21" s="5" t="s">
        <v>13</v>
      </c>
      <c r="B21" s="6">
        <v>18395.19657</v>
      </c>
      <c r="C21" s="7">
        <v>0.29079949511468001</v>
      </c>
      <c r="D21" s="22"/>
      <c r="E21" s="22"/>
    </row>
    <row r="22" spans="1:5">
      <c r="A22" s="5" t="s">
        <v>14</v>
      </c>
      <c r="B22" s="6">
        <v>0</v>
      </c>
      <c r="C22" s="7">
        <v>0</v>
      </c>
      <c r="D22" s="22"/>
      <c r="E22" s="22"/>
    </row>
    <row r="23" spans="1:5">
      <c r="A23" s="5" t="s">
        <v>15</v>
      </c>
      <c r="B23" s="6">
        <v>0</v>
      </c>
      <c r="C23" s="7">
        <v>0</v>
      </c>
      <c r="D23" s="22"/>
      <c r="E23" s="22"/>
    </row>
    <row r="24" spans="1:5">
      <c r="A24" s="5" t="s">
        <v>16</v>
      </c>
      <c r="B24" s="6">
        <v>0</v>
      </c>
      <c r="C24" s="7">
        <v>0</v>
      </c>
      <c r="D24" s="22"/>
      <c r="E24" s="22"/>
    </row>
    <row r="25" spans="1:5">
      <c r="A25" s="5" t="s">
        <v>24</v>
      </c>
      <c r="B25" s="6">
        <v>0</v>
      </c>
      <c r="C25" s="7">
        <v>0</v>
      </c>
      <c r="D25" s="22"/>
      <c r="E25" s="22"/>
    </row>
    <row r="26" spans="1:5">
      <c r="A26" s="5" t="s">
        <v>25</v>
      </c>
      <c r="B26" s="6">
        <v>0</v>
      </c>
      <c r="C26" s="7">
        <v>0</v>
      </c>
      <c r="D26" s="22"/>
      <c r="E26" s="22"/>
    </row>
    <row r="27" spans="1:5">
      <c r="A27" s="5" t="s">
        <v>26</v>
      </c>
      <c r="B27" s="6">
        <v>0</v>
      </c>
      <c r="C27" s="7">
        <v>0</v>
      </c>
      <c r="D27" s="22"/>
      <c r="E27" s="22"/>
    </row>
    <row r="28" spans="1:5">
      <c r="A28" s="5" t="s">
        <v>27</v>
      </c>
      <c r="B28" s="6">
        <v>2.0403699999999998</v>
      </c>
      <c r="C28" s="7">
        <v>3.2255081569217501E-5</v>
      </c>
      <c r="D28" s="22"/>
      <c r="E28" s="22"/>
    </row>
    <row r="29" spans="1:5">
      <c r="A29" s="5" t="s">
        <v>28</v>
      </c>
      <c r="B29" s="6">
        <v>0</v>
      </c>
      <c r="C29" s="7">
        <v>0</v>
      </c>
      <c r="D29" s="22"/>
      <c r="E29" s="22"/>
    </row>
    <row r="30" spans="1:5">
      <c r="A30" s="5" t="s">
        <v>29</v>
      </c>
      <c r="B30" s="6">
        <v>273.85629999999998</v>
      </c>
      <c r="C30" s="7">
        <v>4.3292428798424303E-3</v>
      </c>
      <c r="D30" s="22"/>
      <c r="E30" s="22"/>
    </row>
    <row r="31" spans="1:5">
      <c r="A31" s="5" t="s">
        <v>30</v>
      </c>
      <c r="B31" s="6">
        <v>0</v>
      </c>
      <c r="C31" s="7">
        <v>0</v>
      </c>
      <c r="D31" s="22"/>
      <c r="E31" s="22"/>
    </row>
    <row r="32" spans="1:5">
      <c r="A32" s="5" t="s">
        <v>31</v>
      </c>
      <c r="B32" s="6">
        <v>0</v>
      </c>
      <c r="C32" s="7">
        <v>0</v>
      </c>
      <c r="D32" s="22"/>
      <c r="E32" s="22"/>
    </row>
    <row r="33" spans="1:5">
      <c r="A33" s="5" t="s">
        <v>32</v>
      </c>
      <c r="B33" s="6">
        <v>0</v>
      </c>
      <c r="C33" s="7">
        <v>0</v>
      </c>
      <c r="D33" s="22"/>
      <c r="E33" s="22"/>
    </row>
    <row r="34" spans="1:5">
      <c r="A34" s="5" t="s">
        <v>33</v>
      </c>
      <c r="B34" s="6">
        <v>0</v>
      </c>
      <c r="C34" s="7">
        <v>0</v>
      </c>
      <c r="D34" s="22"/>
      <c r="E34" s="22"/>
    </row>
    <row r="35" spans="1:5">
      <c r="A35" s="4" t="s">
        <v>34</v>
      </c>
      <c r="B35" s="4"/>
      <c r="C35" s="4"/>
      <c r="D35" s="22"/>
      <c r="E35" s="22"/>
    </row>
    <row r="36" spans="1:5">
      <c r="A36" s="5" t="s">
        <v>35</v>
      </c>
      <c r="B36" s="6">
        <v>0</v>
      </c>
      <c r="C36" s="7">
        <v>0</v>
      </c>
      <c r="D36" s="22"/>
      <c r="E36" s="22"/>
    </row>
    <row r="37" spans="1:5">
      <c r="A37" s="5" t="s">
        <v>36</v>
      </c>
      <c r="B37" s="6">
        <v>0</v>
      </c>
      <c r="C37" s="7">
        <v>0</v>
      </c>
      <c r="D37" s="22"/>
      <c r="E37" s="22"/>
    </row>
    <row r="38" spans="1:5">
      <c r="A38" s="5" t="s">
        <v>37</v>
      </c>
      <c r="B38" s="6">
        <v>0</v>
      </c>
      <c r="C38" s="7">
        <v>0</v>
      </c>
      <c r="D38" s="22"/>
      <c r="E38" s="22"/>
    </row>
    <row r="39" spans="1:5">
      <c r="A39" s="2" t="s">
        <v>38</v>
      </c>
      <c r="B39" s="8">
        <v>63257.319490000002</v>
      </c>
      <c r="C39" s="9">
        <v>1</v>
      </c>
      <c r="D39" s="22"/>
      <c r="E39" s="22"/>
    </row>
    <row r="40" spans="1:5">
      <c r="A40" s="5" t="s">
        <v>39</v>
      </c>
      <c r="B40" s="6">
        <v>0</v>
      </c>
      <c r="C40" s="7">
        <v>0</v>
      </c>
      <c r="D40" s="22"/>
      <c r="E40" s="22"/>
    </row>
    <row r="41" spans="1:5">
      <c r="A41" s="22" t="s">
        <v>819</v>
      </c>
      <c r="B41" s="22"/>
      <c r="C41" s="22"/>
      <c r="E41" s="22"/>
    </row>
    <row r="42" spans="1:5">
      <c r="A42" s="24"/>
      <c r="B42" s="4" t="s">
        <v>40</v>
      </c>
      <c r="C42" s="4" t="s">
        <v>41</v>
      </c>
      <c r="D42" s="22" t="s">
        <v>819</v>
      </c>
      <c r="E42" s="22"/>
    </row>
    <row r="43" spans="1:5">
      <c r="A43" s="24"/>
      <c r="B43" s="5" t="s">
        <v>42</v>
      </c>
      <c r="C43" s="10">
        <v>3.6320000000000001</v>
      </c>
      <c r="D43" s="22"/>
      <c r="E43" s="22"/>
    </row>
    <row r="44" spans="1:5">
      <c r="A44" s="24"/>
      <c r="B44" s="5" t="s">
        <v>43</v>
      </c>
      <c r="C44" s="10">
        <v>3.2778</v>
      </c>
      <c r="D44" s="22"/>
      <c r="E44" s="22"/>
    </row>
    <row r="45" spans="1:5">
      <c r="A45" s="24"/>
      <c r="B45" s="5" t="s">
        <v>44</v>
      </c>
      <c r="C45" s="10">
        <v>4.7325999999999997</v>
      </c>
      <c r="D45" s="22"/>
      <c r="E45" s="22"/>
    </row>
    <row r="46" spans="1:5">
      <c r="A46" s="24"/>
      <c r="B46" s="5" t="s">
        <v>45</v>
      </c>
      <c r="C46" s="10">
        <v>3.6494</v>
      </c>
      <c r="D46" s="22"/>
      <c r="E46" s="22"/>
    </row>
    <row r="47" spans="1:5">
      <c r="A47" s="24"/>
      <c r="B47" s="5" t="s">
        <v>46</v>
      </c>
      <c r="C47" s="10">
        <v>2.7052</v>
      </c>
      <c r="D47" s="22"/>
      <c r="E47" s="22"/>
    </row>
    <row r="48" spans="1:5">
      <c r="A48" s="24"/>
      <c r="B48" s="5" t="s">
        <v>47</v>
      </c>
      <c r="C48" s="10">
        <v>4.0781999999999998</v>
      </c>
      <c r="D48" s="22"/>
      <c r="E48" s="22"/>
    </row>
    <row r="49" spans="1:5">
      <c r="A49" s="24"/>
      <c r="B49" s="5" t="s">
        <v>48</v>
      </c>
      <c r="C49" s="10">
        <v>0.39090000000000003</v>
      </c>
      <c r="D49" s="22"/>
      <c r="E49" s="22"/>
    </row>
    <row r="50" spans="1:5">
      <c r="A50" s="24"/>
      <c r="B50" s="5" t="s">
        <v>49</v>
      </c>
      <c r="C50" s="10">
        <v>5.1277999999999997</v>
      </c>
      <c r="D50" s="22"/>
      <c r="E50" s="22"/>
    </row>
    <row r="51" spans="1:5">
      <c r="A51" s="24"/>
      <c r="B51" s="5" t="s">
        <v>50</v>
      </c>
      <c r="C51" s="10">
        <v>0.54620000000000002</v>
      </c>
      <c r="D51" s="22"/>
      <c r="E51" s="22"/>
    </row>
    <row r="52" spans="1:5">
      <c r="A52" s="24"/>
      <c r="B52" s="5" t="s">
        <v>51</v>
      </c>
      <c r="C52" s="10">
        <v>0.24929999999999999</v>
      </c>
      <c r="D52" s="22"/>
      <c r="E52" s="22"/>
    </row>
    <row r="53" spans="1:5">
      <c r="A53" s="24"/>
      <c r="B53" s="5" t="s">
        <v>52</v>
      </c>
      <c r="C53" s="10">
        <v>2.5729000000000002</v>
      </c>
      <c r="D53" s="22"/>
      <c r="E53" s="22"/>
    </row>
    <row r="54" spans="1:5">
      <c r="A54" s="24"/>
      <c r="B54" s="5" t="s">
        <v>53</v>
      </c>
      <c r="C54" s="10">
        <v>0.16839999999999999</v>
      </c>
      <c r="D54" s="22"/>
      <c r="E54" s="22"/>
    </row>
    <row r="55" spans="1:5">
      <c r="A55" s="24"/>
      <c r="B55" s="5" t="s">
        <v>54</v>
      </c>
      <c r="C55" s="10">
        <v>9.1344999999999992</v>
      </c>
      <c r="D55" s="22"/>
      <c r="E55" s="22"/>
    </row>
    <row r="56" spans="1:5">
      <c r="A56" s="24"/>
      <c r="B56" s="5" t="s">
        <v>55</v>
      </c>
      <c r="C56" s="10">
        <v>0.42030000000000001</v>
      </c>
      <c r="D56" s="22"/>
      <c r="E56" s="22"/>
    </row>
    <row r="57" spans="1:5">
      <c r="A57" s="24"/>
      <c r="B57" s="5" t="s">
        <v>56</v>
      </c>
      <c r="C57" s="10">
        <v>0.54849999999999999</v>
      </c>
      <c r="D57" s="22"/>
      <c r="E57" s="22"/>
    </row>
    <row r="58" spans="1:5">
      <c r="A58" s="24"/>
      <c r="B58" s="5" t="s">
        <v>57</v>
      </c>
      <c r="C58" s="10">
        <v>0.188</v>
      </c>
      <c r="D58" s="22"/>
      <c r="E58" s="22"/>
    </row>
    <row r="59" spans="1:5">
      <c r="A59" s="24"/>
      <c r="B59" s="5" t="s">
        <v>58</v>
      </c>
      <c r="C59" s="10">
        <v>5.6131000000000002</v>
      </c>
      <c r="D59" s="22"/>
      <c r="E59" s="22"/>
    </row>
    <row r="60" spans="1:5">
      <c r="A60" s="24"/>
      <c r="B60" s="5" t="s">
        <v>59</v>
      </c>
      <c r="C60" s="10">
        <v>0.93130000000000002</v>
      </c>
      <c r="D60" s="22"/>
      <c r="E60" s="22"/>
    </row>
    <row r="61" spans="1:5">
      <c r="A61" s="24"/>
      <c r="B61" s="5" t="s">
        <v>60</v>
      </c>
      <c r="C61" s="10">
        <v>2.9649999999999999E-2</v>
      </c>
      <c r="D61" s="22"/>
      <c r="E61" s="22"/>
    </row>
    <row r="62" spans="1:5">
      <c r="A62" s="24"/>
      <c r="B62" s="5" t="s">
        <v>61</v>
      </c>
      <c r="C62" s="10">
        <v>5.2533999999999997E-2</v>
      </c>
      <c r="D62" s="22"/>
      <c r="E62" s="22"/>
    </row>
    <row r="63" spans="1:5">
      <c r="A63" s="24"/>
      <c r="B63" s="5" t="s">
        <v>62</v>
      </c>
      <c r="C63" s="10">
        <v>1.1442000000000001</v>
      </c>
      <c r="D63" s="22"/>
      <c r="E63" s="22"/>
    </row>
    <row r="64" spans="1:5">
      <c r="A64" s="24"/>
      <c r="B64" s="5" t="s">
        <v>63</v>
      </c>
      <c r="C64" s="10">
        <v>0.34955999999999998</v>
      </c>
      <c r="D64" s="22"/>
      <c r="E64" s="22"/>
    </row>
    <row r="65" spans="1:5">
      <c r="A65" s="24"/>
      <c r="B65" s="5" t="s">
        <v>64</v>
      </c>
      <c r="C65" s="10">
        <v>2.4683000000000002</v>
      </c>
      <c r="D65" s="22"/>
      <c r="E65" s="22"/>
    </row>
    <row r="66" spans="1:5">
      <c r="A66" s="24"/>
      <c r="B66" s="5" t="s">
        <v>65</v>
      </c>
      <c r="C66" s="10">
        <v>0.64200000000000002</v>
      </c>
      <c r="D66" s="22"/>
      <c r="E66" s="22"/>
    </row>
    <row r="67" spans="1:5">
      <c r="A67" s="24"/>
      <c r="B67" s="5" t="s">
        <v>66</v>
      </c>
      <c r="C67" s="10">
        <v>0.46289999999999998</v>
      </c>
      <c r="D67" s="22"/>
      <c r="E67" s="22"/>
    </row>
    <row r="68" spans="1:5">
      <c r="A68" s="24"/>
      <c r="B68" s="5" t="s">
        <v>67</v>
      </c>
      <c r="C68" s="10">
        <v>2.6802999999999999</v>
      </c>
      <c r="D68" s="22"/>
      <c r="E68" s="22"/>
    </row>
    <row r="69" spans="1:5">
      <c r="A69" s="24"/>
      <c r="B69" s="5" t="s">
        <v>68</v>
      </c>
      <c r="C69" s="10">
        <v>0.54049999999999998</v>
      </c>
      <c r="D69" s="22"/>
      <c r="E69" s="22"/>
    </row>
    <row r="70" spans="1:5">
      <c r="A70" s="24"/>
      <c r="B70" s="5" t="s">
        <v>69</v>
      </c>
      <c r="C70" s="10">
        <v>0.94820000000000004</v>
      </c>
      <c r="D70" s="22"/>
      <c r="E70" s="22"/>
    </row>
    <row r="71" spans="1:5">
      <c r="A71" s="24"/>
      <c r="B71" s="5" t="s">
        <v>70</v>
      </c>
      <c r="C71" s="10">
        <v>1.2714000000000001</v>
      </c>
      <c r="D71" s="22"/>
      <c r="E71" s="22"/>
    </row>
    <row r="72" spans="1:5">
      <c r="A72" s="24"/>
      <c r="B72" s="5" t="s">
        <v>71</v>
      </c>
      <c r="C72" s="10">
        <v>1.5781000000000001</v>
      </c>
      <c r="D72" s="22"/>
      <c r="E72" s="22"/>
    </row>
    <row r="73" spans="1:5">
      <c r="A73" s="22" t="s">
        <v>819</v>
      </c>
      <c r="B73" s="22"/>
      <c r="C73" s="21"/>
      <c r="D73" s="21"/>
      <c r="E73" s="22"/>
    </row>
    <row r="74" spans="1:5">
      <c r="A74" s="24" t="s">
        <v>72</v>
      </c>
      <c r="B74" s="24"/>
      <c r="C74" s="24"/>
      <c r="D74" s="24"/>
      <c r="E74" s="22"/>
    </row>
    <row r="75" spans="1:5">
      <c r="A75" s="22" t="s">
        <v>820</v>
      </c>
      <c r="B75" s="22"/>
      <c r="C75" s="22"/>
      <c r="D75" s="22"/>
      <c r="E75" s="22"/>
    </row>
  </sheetData>
  <mergeCells count="9">
    <mergeCell ref="D6:D40"/>
    <mergeCell ref="A41:C41"/>
    <mergeCell ref="D42:D72"/>
    <mergeCell ref="A73:D73"/>
    <mergeCell ref="E1:E75"/>
    <mergeCell ref="A75:D75"/>
    <mergeCell ref="A5:D5"/>
    <mergeCell ref="A74:D74"/>
    <mergeCell ref="A42:A72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2" t="s">
        <v>820</v>
      </c>
    </row>
    <row r="2" spans="1:13" ht="15.75">
      <c r="A2" s="1" t="s">
        <v>2</v>
      </c>
      <c r="B2" s="1" t="s">
        <v>808</v>
      </c>
      <c r="M2" s="22"/>
    </row>
    <row r="3" spans="1:13" ht="15.75">
      <c r="A3" s="1" t="s">
        <v>3</v>
      </c>
      <c r="B3" s="1" t="s">
        <v>809</v>
      </c>
      <c r="M3" s="22"/>
    </row>
    <row r="4" spans="1:13" ht="15.75">
      <c r="A4" s="1" t="s">
        <v>4</v>
      </c>
      <c r="B4" s="1" t="s">
        <v>5</v>
      </c>
      <c r="M4" s="22"/>
    </row>
    <row r="5" spans="1:13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1:13" ht="15.75">
      <c r="A6" s="23" t="s">
        <v>464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</row>
    <row r="7" spans="1:13">
      <c r="A7" s="2" t="s">
        <v>74</v>
      </c>
      <c r="B7" s="2" t="s">
        <v>75</v>
      </c>
      <c r="C7" s="2" t="s">
        <v>116</v>
      </c>
      <c r="D7" s="2" t="s">
        <v>140</v>
      </c>
      <c r="E7" s="2" t="s">
        <v>79</v>
      </c>
      <c r="F7" s="2" t="s">
        <v>119</v>
      </c>
      <c r="G7" s="2" t="s">
        <v>41</v>
      </c>
      <c r="H7" s="2" t="s">
        <v>82</v>
      </c>
      <c r="I7" s="2" t="s">
        <v>121</v>
      </c>
      <c r="J7" s="2" t="s">
        <v>122</v>
      </c>
      <c r="K7" s="2" t="s">
        <v>84</v>
      </c>
      <c r="L7" s="22" t="s">
        <v>819</v>
      </c>
      <c r="M7" s="22"/>
    </row>
    <row r="8" spans="1:13" ht="13.5" thickBot="1">
      <c r="A8" s="3"/>
      <c r="B8" s="3"/>
      <c r="C8" s="3"/>
      <c r="D8" s="3"/>
      <c r="E8" s="3"/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3" t="s">
        <v>85</v>
      </c>
      <c r="L8" s="22"/>
      <c r="M8" s="22"/>
    </row>
    <row r="9" spans="1:13" ht="13.5" thickTop="1">
      <c r="A9" s="2" t="s">
        <v>465</v>
      </c>
      <c r="B9" s="11"/>
      <c r="C9" s="18"/>
      <c r="D9" s="2"/>
      <c r="E9" s="2"/>
      <c r="F9" s="8">
        <v>0</v>
      </c>
      <c r="H9" s="8">
        <v>0</v>
      </c>
      <c r="J9" s="9">
        <v>0</v>
      </c>
      <c r="K9" s="9">
        <v>0</v>
      </c>
      <c r="L9" s="22"/>
      <c r="M9" s="22"/>
    </row>
    <row r="10" spans="1:13">
      <c r="A10" s="2" t="s">
        <v>466</v>
      </c>
      <c r="B10" s="11"/>
      <c r="C10" s="18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2"/>
      <c r="M10" s="22"/>
    </row>
    <row r="11" spans="1:13">
      <c r="A11" s="12" t="s">
        <v>467</v>
      </c>
      <c r="B11" s="13"/>
      <c r="C11" s="19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2"/>
      <c r="M11" s="22"/>
    </row>
    <row r="12" spans="1:13">
      <c r="A12" s="12" t="s">
        <v>468</v>
      </c>
      <c r="B12" s="13"/>
      <c r="C12" s="19"/>
      <c r="D12" s="12"/>
      <c r="E12" s="12"/>
      <c r="F12" s="14">
        <v>0</v>
      </c>
      <c r="H12" s="14">
        <v>0</v>
      </c>
      <c r="J12" s="15">
        <v>0</v>
      </c>
      <c r="K12" s="15">
        <v>0</v>
      </c>
      <c r="L12" s="22"/>
      <c r="M12" s="22"/>
    </row>
    <row r="13" spans="1:13">
      <c r="A13" s="12" t="s">
        <v>469</v>
      </c>
      <c r="B13" s="13"/>
      <c r="C13" s="19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2"/>
      <c r="M13" s="22"/>
    </row>
    <row r="14" spans="1:13">
      <c r="A14" s="12" t="s">
        <v>470</v>
      </c>
      <c r="B14" s="13"/>
      <c r="C14" s="19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22"/>
      <c r="M14" s="22"/>
    </row>
    <row r="15" spans="1:13">
      <c r="A15" s="2" t="s">
        <v>471</v>
      </c>
      <c r="B15" s="11"/>
      <c r="C15" s="18"/>
      <c r="D15" s="2"/>
      <c r="E15" s="2"/>
      <c r="F15" s="8">
        <v>0</v>
      </c>
      <c r="H15" s="8">
        <v>0</v>
      </c>
      <c r="J15" s="9">
        <v>0</v>
      </c>
      <c r="K15" s="9">
        <v>0</v>
      </c>
      <c r="L15" s="22"/>
      <c r="M15" s="22"/>
    </row>
    <row r="16" spans="1:13">
      <c r="A16" s="12" t="s">
        <v>467</v>
      </c>
      <c r="B16" s="13"/>
      <c r="C16" s="19"/>
      <c r="D16" s="12"/>
      <c r="E16" s="12"/>
      <c r="F16" s="14">
        <v>0</v>
      </c>
      <c r="H16" s="14">
        <v>0</v>
      </c>
      <c r="J16" s="15">
        <v>0</v>
      </c>
      <c r="K16" s="15">
        <v>0</v>
      </c>
      <c r="L16" s="22"/>
      <c r="M16" s="22"/>
    </row>
    <row r="17" spans="1:13">
      <c r="A17" s="12" t="s">
        <v>472</v>
      </c>
      <c r="B17" s="13"/>
      <c r="C17" s="19"/>
      <c r="D17" s="12"/>
      <c r="E17" s="12"/>
      <c r="F17" s="14">
        <v>0</v>
      </c>
      <c r="H17" s="14">
        <v>0</v>
      </c>
      <c r="J17" s="15">
        <v>0</v>
      </c>
      <c r="K17" s="15">
        <v>0</v>
      </c>
      <c r="L17" s="22"/>
      <c r="M17" s="22"/>
    </row>
    <row r="18" spans="1:13">
      <c r="A18" s="12" t="s">
        <v>469</v>
      </c>
      <c r="B18" s="13"/>
      <c r="C18" s="19"/>
      <c r="D18" s="12"/>
      <c r="E18" s="12"/>
      <c r="F18" s="14">
        <v>0</v>
      </c>
      <c r="H18" s="14">
        <v>0</v>
      </c>
      <c r="J18" s="15">
        <v>0</v>
      </c>
      <c r="K18" s="15">
        <v>0</v>
      </c>
      <c r="L18" s="22"/>
      <c r="M18" s="22"/>
    </row>
    <row r="19" spans="1:13">
      <c r="A19" s="12" t="s">
        <v>473</v>
      </c>
      <c r="B19" s="13"/>
      <c r="C19" s="19"/>
      <c r="D19" s="12"/>
      <c r="E19" s="12"/>
      <c r="F19" s="14">
        <v>0</v>
      </c>
      <c r="H19" s="14">
        <v>0</v>
      </c>
      <c r="J19" s="15">
        <v>0</v>
      </c>
      <c r="K19" s="15">
        <v>0</v>
      </c>
      <c r="L19" s="22"/>
      <c r="M19" s="22"/>
    </row>
    <row r="20" spans="1:13">
      <c r="A20" s="12" t="s">
        <v>470</v>
      </c>
      <c r="B20" s="13"/>
      <c r="C20" s="19"/>
      <c r="D20" s="12"/>
      <c r="E20" s="12"/>
      <c r="F20" s="14">
        <v>0</v>
      </c>
      <c r="H20" s="14">
        <v>0</v>
      </c>
      <c r="J20" s="15">
        <v>0</v>
      </c>
      <c r="K20" s="15">
        <v>0</v>
      </c>
      <c r="L20" s="22"/>
      <c r="M20" s="22"/>
    </row>
    <row r="21" spans="1:13">
      <c r="A21" s="22" t="s">
        <v>819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22"/>
    </row>
    <row r="22" spans="1:13">
      <c r="A22" s="25" t="s">
        <v>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2"/>
    </row>
    <row r="23" spans="1:13">
      <c r="A23" s="24" t="s">
        <v>72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2"/>
    </row>
    <row r="24" spans="1:13">
      <c r="A24" s="22" t="s">
        <v>820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</sheetData>
  <mergeCells count="8">
    <mergeCell ref="L7:L20"/>
    <mergeCell ref="A21:K21"/>
    <mergeCell ref="M1:M24"/>
    <mergeCell ref="A24:L24"/>
    <mergeCell ref="A5:L5"/>
    <mergeCell ref="A6:L6"/>
    <mergeCell ref="A22:L22"/>
    <mergeCell ref="A23:L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2" t="s">
        <v>820</v>
      </c>
    </row>
    <row r="2" spans="1:12" ht="15.75">
      <c r="A2" s="1" t="s">
        <v>2</v>
      </c>
      <c r="B2" s="1" t="s">
        <v>808</v>
      </c>
      <c r="L2" s="22"/>
    </row>
    <row r="3" spans="1:12" ht="15.75">
      <c r="A3" s="1" t="s">
        <v>3</v>
      </c>
      <c r="B3" s="1" t="s">
        <v>809</v>
      </c>
      <c r="L3" s="22"/>
    </row>
    <row r="4" spans="1:12" ht="15.75">
      <c r="A4" s="1" t="s">
        <v>4</v>
      </c>
      <c r="B4" s="1" t="s">
        <v>5</v>
      </c>
      <c r="L4" s="22"/>
    </row>
    <row r="5" spans="1:12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 ht="15.75">
      <c r="A6" s="23" t="s">
        <v>474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2"/>
    </row>
    <row r="7" spans="1:12">
      <c r="A7" s="2" t="s">
        <v>74</v>
      </c>
      <c r="B7" s="2" t="s">
        <v>75</v>
      </c>
      <c r="C7" s="2" t="s">
        <v>116</v>
      </c>
      <c r="D7" s="2" t="s">
        <v>140</v>
      </c>
      <c r="E7" s="2" t="s">
        <v>79</v>
      </c>
      <c r="F7" s="2" t="s">
        <v>119</v>
      </c>
      <c r="G7" s="2" t="s">
        <v>41</v>
      </c>
      <c r="H7" s="2" t="s">
        <v>82</v>
      </c>
      <c r="I7" s="2" t="s">
        <v>122</v>
      </c>
      <c r="J7" s="2" t="s">
        <v>84</v>
      </c>
      <c r="K7" s="22" t="s">
        <v>819</v>
      </c>
      <c r="L7" s="22"/>
    </row>
    <row r="8" spans="1:12" ht="13.5" thickBot="1">
      <c r="A8" s="3"/>
      <c r="B8" s="3"/>
      <c r="C8" s="3"/>
      <c r="D8" s="3"/>
      <c r="E8" s="3"/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22"/>
      <c r="L8" s="22"/>
    </row>
    <row r="9" spans="1:12" ht="13.5" thickTop="1">
      <c r="A9" s="2" t="s">
        <v>475</v>
      </c>
      <c r="B9" s="11"/>
      <c r="C9" s="18"/>
      <c r="D9" s="2"/>
      <c r="E9" s="2"/>
      <c r="F9" s="8">
        <v>0</v>
      </c>
      <c r="H9" s="8">
        <v>0</v>
      </c>
      <c r="I9" s="9">
        <v>0</v>
      </c>
      <c r="J9" s="9">
        <v>0</v>
      </c>
      <c r="K9" s="22"/>
      <c r="L9" s="22"/>
    </row>
    <row r="10" spans="1:12">
      <c r="A10" s="2" t="s">
        <v>476</v>
      </c>
      <c r="B10" s="11"/>
      <c r="C10" s="18"/>
      <c r="D10" s="2"/>
      <c r="E10" s="2"/>
      <c r="F10" s="8">
        <v>0</v>
      </c>
      <c r="H10" s="8">
        <v>0</v>
      </c>
      <c r="I10" s="9">
        <v>0</v>
      </c>
      <c r="J10" s="9">
        <v>0</v>
      </c>
      <c r="K10" s="22"/>
      <c r="L10" s="22"/>
    </row>
    <row r="11" spans="1:12">
      <c r="A11" s="12" t="s">
        <v>477</v>
      </c>
      <c r="B11" s="13"/>
      <c r="C11" s="19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22"/>
      <c r="L11" s="22"/>
    </row>
    <row r="12" spans="1:12">
      <c r="A12" s="2" t="s">
        <v>478</v>
      </c>
      <c r="B12" s="11"/>
      <c r="C12" s="18"/>
      <c r="D12" s="2"/>
      <c r="E12" s="2"/>
      <c r="F12" s="8">
        <v>0</v>
      </c>
      <c r="H12" s="8">
        <v>0</v>
      </c>
      <c r="I12" s="9">
        <v>0</v>
      </c>
      <c r="J12" s="9">
        <v>0</v>
      </c>
      <c r="K12" s="22"/>
      <c r="L12" s="22"/>
    </row>
    <row r="13" spans="1:12">
      <c r="A13" s="12" t="s">
        <v>479</v>
      </c>
      <c r="B13" s="13"/>
      <c r="C13" s="19"/>
      <c r="D13" s="12"/>
      <c r="E13" s="12"/>
      <c r="F13" s="14">
        <v>0</v>
      </c>
      <c r="H13" s="14">
        <v>0</v>
      </c>
      <c r="I13" s="15">
        <v>0</v>
      </c>
      <c r="J13" s="15">
        <v>0</v>
      </c>
      <c r="K13" s="22"/>
      <c r="L13" s="22"/>
    </row>
    <row r="14" spans="1:12">
      <c r="A14" s="22" t="s">
        <v>819</v>
      </c>
      <c r="B14" s="22"/>
      <c r="C14" s="22"/>
      <c r="D14" s="22"/>
      <c r="E14" s="22"/>
      <c r="F14" s="22"/>
      <c r="G14" s="22"/>
      <c r="H14" s="22"/>
      <c r="I14" s="22"/>
      <c r="J14" s="22"/>
      <c r="L14" s="22"/>
    </row>
    <row r="15" spans="1:12">
      <c r="A15" s="25" t="s">
        <v>113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2"/>
    </row>
    <row r="16" spans="1:12">
      <c r="A16" s="24" t="s">
        <v>72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2"/>
    </row>
    <row r="17" spans="1:12">
      <c r="A17" s="22" t="s">
        <v>820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8">
    <mergeCell ref="K7:K13"/>
    <mergeCell ref="A14:J14"/>
    <mergeCell ref="L1:L17"/>
    <mergeCell ref="A17:K17"/>
    <mergeCell ref="A5:K5"/>
    <mergeCell ref="A6:K6"/>
    <mergeCell ref="A15:K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2" t="s">
        <v>820</v>
      </c>
    </row>
    <row r="2" spans="1:18" ht="15.75">
      <c r="A2" s="1" t="s">
        <v>2</v>
      </c>
      <c r="B2" s="1" t="s">
        <v>808</v>
      </c>
      <c r="R2" s="22"/>
    </row>
    <row r="3" spans="1:18" ht="15.75">
      <c r="A3" s="1" t="s">
        <v>3</v>
      </c>
      <c r="B3" s="1" t="s">
        <v>809</v>
      </c>
      <c r="R3" s="22"/>
    </row>
    <row r="4" spans="1:18" ht="15.75">
      <c r="A4" s="1" t="s">
        <v>4</v>
      </c>
      <c r="B4" s="1" t="s">
        <v>5</v>
      </c>
      <c r="R4" s="22"/>
    </row>
    <row r="5" spans="1:18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2"/>
    </row>
    <row r="6" spans="1:18" ht="15.75">
      <c r="A6" s="23" t="s">
        <v>480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2"/>
    </row>
    <row r="7" spans="1:18">
      <c r="A7" s="2" t="s">
        <v>74</v>
      </c>
      <c r="B7" s="2" t="s">
        <v>75</v>
      </c>
      <c r="C7" s="2" t="s">
        <v>481</v>
      </c>
      <c r="D7" s="2" t="s">
        <v>77</v>
      </c>
      <c r="E7" s="2" t="s">
        <v>78</v>
      </c>
      <c r="F7" s="2" t="s">
        <v>117</v>
      </c>
      <c r="G7" s="2" t="s">
        <v>118</v>
      </c>
      <c r="H7" s="2" t="s">
        <v>79</v>
      </c>
      <c r="I7" s="2" t="s">
        <v>80</v>
      </c>
      <c r="J7" s="2" t="s">
        <v>81</v>
      </c>
      <c r="K7" s="2" t="s">
        <v>119</v>
      </c>
      <c r="L7" s="2" t="s">
        <v>41</v>
      </c>
      <c r="M7" s="2" t="s">
        <v>82</v>
      </c>
      <c r="N7" s="2" t="s">
        <v>121</v>
      </c>
      <c r="O7" s="2" t="s">
        <v>122</v>
      </c>
      <c r="P7" s="2" t="s">
        <v>84</v>
      </c>
      <c r="Q7" s="22" t="s">
        <v>819</v>
      </c>
      <c r="R7" s="22"/>
    </row>
    <row r="8" spans="1:18" ht="13.5" thickBot="1">
      <c r="A8" s="3"/>
      <c r="B8" s="3"/>
      <c r="C8" s="3"/>
      <c r="D8" s="3"/>
      <c r="E8" s="3"/>
      <c r="F8" s="3" t="s">
        <v>123</v>
      </c>
      <c r="G8" s="3" t="s">
        <v>124</v>
      </c>
      <c r="H8" s="3"/>
      <c r="I8" s="3" t="s">
        <v>85</v>
      </c>
      <c r="J8" s="3" t="s">
        <v>85</v>
      </c>
      <c r="K8" s="3" t="s">
        <v>125</v>
      </c>
      <c r="L8" s="3" t="s">
        <v>126</v>
      </c>
      <c r="M8" s="3" t="s">
        <v>86</v>
      </c>
      <c r="N8" s="3" t="s">
        <v>85</v>
      </c>
      <c r="O8" s="3" t="s">
        <v>85</v>
      </c>
      <c r="P8" s="3" t="s">
        <v>85</v>
      </c>
      <c r="Q8" s="22"/>
      <c r="R8" s="22"/>
    </row>
    <row r="9" spans="1:18" ht="13.5" thickTop="1">
      <c r="A9" s="2" t="s">
        <v>482</v>
      </c>
      <c r="B9" s="11"/>
      <c r="C9" s="2"/>
      <c r="D9" s="2"/>
      <c r="E9" s="2"/>
      <c r="F9" s="2"/>
      <c r="H9" s="2"/>
      <c r="K9" s="8">
        <v>0</v>
      </c>
      <c r="M9" s="8">
        <v>0</v>
      </c>
      <c r="O9" s="9">
        <v>0</v>
      </c>
      <c r="P9" s="9">
        <v>0</v>
      </c>
      <c r="Q9" s="22"/>
      <c r="R9" s="22"/>
    </row>
    <row r="10" spans="1:18">
      <c r="A10" s="2" t="s">
        <v>483</v>
      </c>
      <c r="B10" s="11"/>
      <c r="C10" s="2"/>
      <c r="D10" s="2"/>
      <c r="E10" s="2"/>
      <c r="F10" s="2"/>
      <c r="H10" s="2"/>
      <c r="K10" s="8">
        <v>0</v>
      </c>
      <c r="M10" s="8">
        <v>0</v>
      </c>
      <c r="O10" s="9">
        <v>0</v>
      </c>
      <c r="P10" s="9">
        <v>0</v>
      </c>
      <c r="Q10" s="22"/>
      <c r="R10" s="22"/>
    </row>
    <row r="11" spans="1:18">
      <c r="A11" s="12" t="s">
        <v>484</v>
      </c>
      <c r="B11" s="13"/>
      <c r="C11" s="12"/>
      <c r="D11" s="12"/>
      <c r="E11" s="12"/>
      <c r="F11" s="12"/>
      <c r="H11" s="12"/>
      <c r="K11" s="14">
        <v>0</v>
      </c>
      <c r="M11" s="14">
        <v>0</v>
      </c>
      <c r="O11" s="15">
        <v>0</v>
      </c>
      <c r="P11" s="15">
        <v>0</v>
      </c>
      <c r="Q11" s="22"/>
      <c r="R11" s="22"/>
    </row>
    <row r="12" spans="1:18">
      <c r="A12" s="12" t="s">
        <v>485</v>
      </c>
      <c r="B12" s="13"/>
      <c r="C12" s="12"/>
      <c r="D12" s="12"/>
      <c r="E12" s="12"/>
      <c r="F12" s="12"/>
      <c r="H12" s="12"/>
      <c r="K12" s="14">
        <v>0</v>
      </c>
      <c r="M12" s="14">
        <v>0</v>
      </c>
      <c r="O12" s="15">
        <v>0</v>
      </c>
      <c r="P12" s="15">
        <v>0</v>
      </c>
      <c r="Q12" s="22"/>
      <c r="R12" s="22"/>
    </row>
    <row r="13" spans="1:18">
      <c r="A13" s="12" t="s">
        <v>486</v>
      </c>
      <c r="B13" s="13"/>
      <c r="C13" s="12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  <c r="Q13" s="22"/>
      <c r="R13" s="22"/>
    </row>
    <row r="14" spans="1:18">
      <c r="A14" s="12" t="s">
        <v>487</v>
      </c>
      <c r="B14" s="13"/>
      <c r="C14" s="12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  <c r="Q14" s="22"/>
      <c r="R14" s="22"/>
    </row>
    <row r="15" spans="1:18">
      <c r="A15" s="12" t="s">
        <v>488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22"/>
      <c r="R15" s="22"/>
    </row>
    <row r="16" spans="1:18">
      <c r="A16" s="12" t="s">
        <v>489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22"/>
      <c r="R16" s="22"/>
    </row>
    <row r="17" spans="1:18">
      <c r="A17" s="2" t="s">
        <v>490</v>
      </c>
      <c r="B17" s="11"/>
      <c r="C17" s="2"/>
      <c r="D17" s="2"/>
      <c r="E17" s="2"/>
      <c r="F17" s="2"/>
      <c r="H17" s="2"/>
      <c r="K17" s="8">
        <v>0</v>
      </c>
      <c r="M17" s="8">
        <v>0</v>
      </c>
      <c r="O17" s="9">
        <v>0</v>
      </c>
      <c r="P17" s="9">
        <v>0</v>
      </c>
      <c r="Q17" s="22"/>
      <c r="R17" s="22"/>
    </row>
    <row r="18" spans="1:18">
      <c r="A18" s="12" t="s">
        <v>484</v>
      </c>
      <c r="B18" s="13"/>
      <c r="C18" s="12"/>
      <c r="D18" s="12"/>
      <c r="E18" s="12"/>
      <c r="F18" s="12"/>
      <c r="H18" s="12"/>
      <c r="K18" s="14">
        <v>0</v>
      </c>
      <c r="M18" s="14">
        <v>0</v>
      </c>
      <c r="O18" s="15">
        <v>0</v>
      </c>
      <c r="P18" s="15">
        <v>0</v>
      </c>
      <c r="Q18" s="22"/>
      <c r="R18" s="22"/>
    </row>
    <row r="19" spans="1:18">
      <c r="A19" s="12" t="s">
        <v>485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22"/>
      <c r="R19" s="22"/>
    </row>
    <row r="20" spans="1:18">
      <c r="A20" s="12" t="s">
        <v>486</v>
      </c>
      <c r="B20" s="13"/>
      <c r="C20" s="12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  <c r="Q20" s="22"/>
      <c r="R20" s="22"/>
    </row>
    <row r="21" spans="1:18">
      <c r="A21" s="12" t="s">
        <v>487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22"/>
      <c r="R21" s="22"/>
    </row>
    <row r="22" spans="1:18">
      <c r="A22" s="12" t="s">
        <v>488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22"/>
      <c r="R22" s="22"/>
    </row>
    <row r="23" spans="1:18">
      <c r="A23" s="12" t="s">
        <v>489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22"/>
      <c r="R23" s="22"/>
    </row>
    <row r="24" spans="1:18">
      <c r="A24" s="22" t="s">
        <v>819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22"/>
    </row>
    <row r="25" spans="1:18">
      <c r="A25" s="25" t="s">
        <v>113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2"/>
    </row>
    <row r="26" spans="1:18">
      <c r="A26" s="24" t="s">
        <v>72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2"/>
    </row>
    <row r="27" spans="1:18">
      <c r="A27" s="22" t="s">
        <v>820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</sheetData>
  <mergeCells count="8">
    <mergeCell ref="Q7:Q23"/>
    <mergeCell ref="A24:P24"/>
    <mergeCell ref="R1:R27"/>
    <mergeCell ref="A27:Q27"/>
    <mergeCell ref="A5:Q5"/>
    <mergeCell ref="A6:Q6"/>
    <mergeCell ref="A25:Q25"/>
    <mergeCell ref="A26:Q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2" t="s">
        <v>820</v>
      </c>
    </row>
    <row r="2" spans="1:17" ht="15.75">
      <c r="A2" s="1" t="s">
        <v>2</v>
      </c>
      <c r="B2" s="1" t="s">
        <v>808</v>
      </c>
      <c r="Q2" s="22"/>
    </row>
    <row r="3" spans="1:17" ht="15.75">
      <c r="A3" s="1" t="s">
        <v>3</v>
      </c>
      <c r="B3" s="1" t="s">
        <v>809</v>
      </c>
      <c r="Q3" s="22"/>
    </row>
    <row r="4" spans="1:17" ht="15.75">
      <c r="A4" s="1" t="s">
        <v>4</v>
      </c>
      <c r="B4" s="1" t="s">
        <v>5</v>
      </c>
      <c r="Q4" s="22"/>
    </row>
    <row r="5" spans="1:17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2"/>
    </row>
    <row r="6" spans="1:17" ht="15.75">
      <c r="A6" s="23" t="s">
        <v>115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2"/>
    </row>
    <row r="7" spans="1:17">
      <c r="A7" s="2" t="s">
        <v>74</v>
      </c>
      <c r="B7" s="2" t="s">
        <v>75</v>
      </c>
      <c r="C7" s="2" t="s">
        <v>77</v>
      </c>
      <c r="D7" s="2" t="s">
        <v>78</v>
      </c>
      <c r="E7" s="2" t="s">
        <v>117</v>
      </c>
      <c r="F7" s="2" t="s">
        <v>118</v>
      </c>
      <c r="G7" s="2" t="s">
        <v>79</v>
      </c>
      <c r="H7" s="2" t="s">
        <v>80</v>
      </c>
      <c r="I7" s="2" t="s">
        <v>81</v>
      </c>
      <c r="J7" s="2" t="s">
        <v>119</v>
      </c>
      <c r="K7" s="2" t="s">
        <v>41</v>
      </c>
      <c r="L7" s="2" t="s">
        <v>492</v>
      </c>
      <c r="M7" s="2" t="s">
        <v>121</v>
      </c>
      <c r="N7" s="2" t="s">
        <v>122</v>
      </c>
      <c r="O7" s="2" t="s">
        <v>84</v>
      </c>
      <c r="P7" s="22" t="s">
        <v>819</v>
      </c>
      <c r="Q7" s="22"/>
    </row>
    <row r="8" spans="1:17" ht="13.5" thickBot="1">
      <c r="A8" s="3"/>
      <c r="B8" s="3"/>
      <c r="C8" s="3"/>
      <c r="D8" s="3"/>
      <c r="E8" s="3" t="s">
        <v>123</v>
      </c>
      <c r="F8" s="3" t="s">
        <v>124</v>
      </c>
      <c r="G8" s="3"/>
      <c r="H8" s="3" t="s">
        <v>85</v>
      </c>
      <c r="I8" s="3" t="s">
        <v>85</v>
      </c>
      <c r="J8" s="3" t="s">
        <v>125</v>
      </c>
      <c r="K8" s="3" t="s">
        <v>126</v>
      </c>
      <c r="L8" s="3" t="s">
        <v>86</v>
      </c>
      <c r="M8" s="3" t="s">
        <v>85</v>
      </c>
      <c r="N8" s="3" t="s">
        <v>85</v>
      </c>
      <c r="O8" s="3" t="s">
        <v>85</v>
      </c>
      <c r="P8" s="22"/>
      <c r="Q8" s="22"/>
    </row>
    <row r="9" spans="1:17" ht="13.5" thickTop="1">
      <c r="A9" s="2" t="s">
        <v>127</v>
      </c>
      <c r="B9" s="11"/>
      <c r="C9" s="2"/>
      <c r="D9" s="2"/>
      <c r="E9" s="2"/>
      <c r="F9" s="11">
        <v>8.64</v>
      </c>
      <c r="G9" s="2"/>
      <c r="I9" s="9">
        <v>4.8599999999999997E-2</v>
      </c>
      <c r="J9" s="8">
        <v>17971359</v>
      </c>
      <c r="L9" s="8">
        <v>18395.2</v>
      </c>
      <c r="N9" s="9">
        <v>1</v>
      </c>
      <c r="O9" s="9">
        <v>0.2908</v>
      </c>
      <c r="P9" s="22"/>
      <c r="Q9" s="22"/>
    </row>
    <row r="10" spans="1:17">
      <c r="A10" s="2" t="s">
        <v>493</v>
      </c>
      <c r="B10" s="11"/>
      <c r="C10" s="2"/>
      <c r="D10" s="2"/>
      <c r="E10" s="2"/>
      <c r="F10" s="11">
        <v>8.64</v>
      </c>
      <c r="G10" s="2"/>
      <c r="I10" s="9">
        <v>4.8599999999999997E-2</v>
      </c>
      <c r="J10" s="8">
        <v>17971359</v>
      </c>
      <c r="L10" s="8">
        <v>18395.2</v>
      </c>
      <c r="N10" s="9">
        <v>1</v>
      </c>
      <c r="O10" s="9">
        <v>0.2908</v>
      </c>
      <c r="P10" s="22"/>
      <c r="Q10" s="22"/>
    </row>
    <row r="11" spans="1:17">
      <c r="A11" s="12" t="s">
        <v>494</v>
      </c>
      <c r="B11" s="13"/>
      <c r="C11" s="12"/>
      <c r="D11" s="12"/>
      <c r="E11" s="12"/>
      <c r="G11" s="12"/>
      <c r="J11" s="14">
        <v>0</v>
      </c>
      <c r="L11" s="14">
        <v>0</v>
      </c>
      <c r="N11" s="15">
        <v>0</v>
      </c>
      <c r="O11" s="15">
        <v>0</v>
      </c>
      <c r="P11" s="22"/>
      <c r="Q11" s="22"/>
    </row>
    <row r="12" spans="1:17">
      <c r="A12" s="12" t="s">
        <v>495</v>
      </c>
      <c r="B12" s="13"/>
      <c r="C12" s="12"/>
      <c r="D12" s="12"/>
      <c r="E12" s="12"/>
      <c r="F12" s="13">
        <v>8.64</v>
      </c>
      <c r="G12" s="12"/>
      <c r="I12" s="15">
        <v>4.8599999999999997E-2</v>
      </c>
      <c r="J12" s="14">
        <v>17971359</v>
      </c>
      <c r="L12" s="14">
        <v>18395.2</v>
      </c>
      <c r="N12" s="15">
        <v>1</v>
      </c>
      <c r="O12" s="15">
        <v>0.2908</v>
      </c>
      <c r="P12" s="22"/>
      <c r="Q12" s="22"/>
    </row>
    <row r="13" spans="1:17">
      <c r="A13" s="5" t="s">
        <v>496</v>
      </c>
      <c r="B13" s="16">
        <v>8287914</v>
      </c>
      <c r="C13" s="5" t="s">
        <v>132</v>
      </c>
      <c r="D13" s="5"/>
      <c r="E13" s="5" t="s">
        <v>497</v>
      </c>
      <c r="F13" s="16">
        <v>6.75</v>
      </c>
      <c r="G13" s="5" t="s">
        <v>92</v>
      </c>
      <c r="H13" s="20">
        <v>4.8000000000000001E-2</v>
      </c>
      <c r="I13" s="7">
        <v>4.8599999999999997E-2</v>
      </c>
      <c r="J13" s="6">
        <v>65000</v>
      </c>
      <c r="K13" s="6">
        <v>103.59</v>
      </c>
      <c r="L13" s="6">
        <v>67.33</v>
      </c>
      <c r="M13" s="7">
        <v>2.5000000000000001E-3</v>
      </c>
      <c r="N13" s="7">
        <v>3.7000000000000002E-3</v>
      </c>
      <c r="O13" s="7">
        <v>1.1000000000000001E-3</v>
      </c>
      <c r="P13" s="22"/>
      <c r="Q13" s="22"/>
    </row>
    <row r="14" spans="1:17">
      <c r="A14" s="5" t="s">
        <v>498</v>
      </c>
      <c r="B14" s="16">
        <v>8288623</v>
      </c>
      <c r="C14" s="5" t="s">
        <v>132</v>
      </c>
      <c r="D14" s="5"/>
      <c r="E14" s="5" t="s">
        <v>499</v>
      </c>
      <c r="F14" s="16">
        <v>10.19</v>
      </c>
      <c r="G14" s="5" t="s">
        <v>92</v>
      </c>
      <c r="H14" s="20">
        <v>4.8000000000000001E-2</v>
      </c>
      <c r="I14" s="7">
        <v>4.8599999999999997E-2</v>
      </c>
      <c r="J14" s="6">
        <v>3000</v>
      </c>
      <c r="K14" s="6">
        <v>102.89</v>
      </c>
      <c r="L14" s="6">
        <v>3.09</v>
      </c>
      <c r="N14" s="7">
        <v>2.0000000000000001E-4</v>
      </c>
      <c r="O14" s="7">
        <v>0</v>
      </c>
      <c r="P14" s="22"/>
      <c r="Q14" s="22"/>
    </row>
    <row r="15" spans="1:17">
      <c r="A15" s="5" t="s">
        <v>500</v>
      </c>
      <c r="B15" s="16">
        <v>8288631</v>
      </c>
      <c r="C15" s="5" t="s">
        <v>132</v>
      </c>
      <c r="D15" s="5"/>
      <c r="E15" s="5" t="s">
        <v>501</v>
      </c>
      <c r="F15" s="16">
        <v>10.28</v>
      </c>
      <c r="G15" s="5" t="s">
        <v>92</v>
      </c>
      <c r="H15" s="20">
        <v>4.8000000000000001E-2</v>
      </c>
      <c r="I15" s="7">
        <v>4.8599999999999997E-2</v>
      </c>
      <c r="J15" s="6">
        <v>10000</v>
      </c>
      <c r="K15" s="6">
        <v>102.07</v>
      </c>
      <c r="L15" s="6">
        <v>10.210000000000001</v>
      </c>
      <c r="N15" s="7">
        <v>5.9999999999999995E-4</v>
      </c>
      <c r="O15" s="7">
        <v>2.0000000000000001E-4</v>
      </c>
      <c r="P15" s="22"/>
      <c r="Q15" s="22"/>
    </row>
    <row r="16" spans="1:17">
      <c r="A16" s="5" t="s">
        <v>502</v>
      </c>
      <c r="B16" s="16">
        <v>8287831</v>
      </c>
      <c r="C16" s="5" t="s">
        <v>132</v>
      </c>
      <c r="D16" s="5"/>
      <c r="E16" s="5" t="s">
        <v>503</v>
      </c>
      <c r="F16" s="16">
        <v>6.24</v>
      </c>
      <c r="G16" s="5" t="s">
        <v>92</v>
      </c>
      <c r="H16" s="20">
        <v>4.8000000000000001E-2</v>
      </c>
      <c r="I16" s="7">
        <v>4.8599999999999997E-2</v>
      </c>
      <c r="J16" s="6">
        <v>173000</v>
      </c>
      <c r="K16" s="6">
        <v>105.51</v>
      </c>
      <c r="L16" s="6">
        <v>182.53</v>
      </c>
      <c r="M16" s="7">
        <v>5.1999999999999998E-3</v>
      </c>
      <c r="N16" s="7">
        <v>9.9000000000000008E-3</v>
      </c>
      <c r="O16" s="7">
        <v>2.8999999999999998E-3</v>
      </c>
      <c r="P16" s="22"/>
      <c r="Q16" s="22"/>
    </row>
    <row r="17" spans="1:17">
      <c r="A17" s="5" t="s">
        <v>504</v>
      </c>
      <c r="B17" s="16">
        <v>8287815</v>
      </c>
      <c r="C17" s="5" t="s">
        <v>132</v>
      </c>
      <c r="D17" s="5"/>
      <c r="E17" s="5" t="s">
        <v>505</v>
      </c>
      <c r="F17" s="16">
        <v>6.22</v>
      </c>
      <c r="G17" s="5" t="s">
        <v>92</v>
      </c>
      <c r="H17" s="20">
        <v>4.8000000000000001E-2</v>
      </c>
      <c r="I17" s="7">
        <v>4.8599999999999997E-2</v>
      </c>
      <c r="J17" s="6">
        <v>169000</v>
      </c>
      <c r="K17" s="6">
        <v>104.06</v>
      </c>
      <c r="L17" s="6">
        <v>175.85</v>
      </c>
      <c r="M17" s="7">
        <v>4.0000000000000002E-4</v>
      </c>
      <c r="N17" s="7">
        <v>9.5999999999999992E-3</v>
      </c>
      <c r="O17" s="7">
        <v>2.8E-3</v>
      </c>
      <c r="P17" s="22"/>
      <c r="Q17" s="22"/>
    </row>
    <row r="18" spans="1:17">
      <c r="A18" s="5" t="s">
        <v>506</v>
      </c>
      <c r="B18" s="16">
        <v>8287823</v>
      </c>
      <c r="C18" s="5" t="s">
        <v>132</v>
      </c>
      <c r="D18" s="5"/>
      <c r="E18" s="5" t="s">
        <v>507</v>
      </c>
      <c r="F18" s="16">
        <v>6.31</v>
      </c>
      <c r="G18" s="5" t="s">
        <v>92</v>
      </c>
      <c r="H18" s="20">
        <v>4.8000000000000001E-2</v>
      </c>
      <c r="I18" s="7">
        <v>4.8500000000000001E-2</v>
      </c>
      <c r="J18" s="6">
        <v>4000</v>
      </c>
      <c r="K18" s="6">
        <v>103.98</v>
      </c>
      <c r="L18" s="6">
        <v>4.16</v>
      </c>
      <c r="M18" s="7">
        <v>1E-4</v>
      </c>
      <c r="N18" s="7">
        <v>2.0000000000000001E-4</v>
      </c>
      <c r="O18" s="7">
        <v>1E-4</v>
      </c>
      <c r="P18" s="22"/>
      <c r="Q18" s="22"/>
    </row>
    <row r="19" spans="1:17">
      <c r="A19" s="5" t="s">
        <v>508</v>
      </c>
      <c r="B19" s="16">
        <v>8287948</v>
      </c>
      <c r="C19" s="5" t="s">
        <v>132</v>
      </c>
      <c r="D19" s="5"/>
      <c r="E19" s="5" t="s">
        <v>509</v>
      </c>
      <c r="F19" s="16">
        <v>7</v>
      </c>
      <c r="G19" s="5" t="s">
        <v>92</v>
      </c>
      <c r="H19" s="20">
        <v>4.8000000000000001E-2</v>
      </c>
      <c r="I19" s="7">
        <v>4.8599999999999997E-2</v>
      </c>
      <c r="J19" s="6">
        <v>124000</v>
      </c>
      <c r="K19" s="6">
        <v>102.56</v>
      </c>
      <c r="L19" s="6">
        <v>127.18</v>
      </c>
      <c r="M19" s="7">
        <v>1E-4</v>
      </c>
      <c r="N19" s="7">
        <v>6.8999999999999999E-3</v>
      </c>
      <c r="O19" s="7">
        <v>2E-3</v>
      </c>
      <c r="P19" s="22"/>
      <c r="Q19" s="22"/>
    </row>
    <row r="20" spans="1:17">
      <c r="A20" s="5" t="s">
        <v>510</v>
      </c>
      <c r="B20" s="16">
        <v>8287963</v>
      </c>
      <c r="C20" s="5" t="s">
        <v>132</v>
      </c>
      <c r="D20" s="5"/>
      <c r="E20" s="5" t="s">
        <v>511</v>
      </c>
      <c r="F20" s="16">
        <v>7</v>
      </c>
      <c r="G20" s="5" t="s">
        <v>92</v>
      </c>
      <c r="H20" s="20">
        <v>4.8000000000000001E-2</v>
      </c>
      <c r="I20" s="7">
        <v>4.8599999999999997E-2</v>
      </c>
      <c r="J20" s="6">
        <v>153000</v>
      </c>
      <c r="K20" s="6">
        <v>103.12</v>
      </c>
      <c r="L20" s="6">
        <v>157.78</v>
      </c>
      <c r="M20" s="7">
        <v>1E-4</v>
      </c>
      <c r="N20" s="7">
        <v>8.6E-3</v>
      </c>
      <c r="O20" s="7">
        <v>2.5000000000000001E-3</v>
      </c>
      <c r="P20" s="22"/>
      <c r="Q20" s="22"/>
    </row>
    <row r="21" spans="1:17">
      <c r="A21" s="5" t="s">
        <v>512</v>
      </c>
      <c r="B21" s="16">
        <v>8287971</v>
      </c>
      <c r="C21" s="5" t="s">
        <v>132</v>
      </c>
      <c r="D21" s="5"/>
      <c r="E21" s="5" t="s">
        <v>513</v>
      </c>
      <c r="F21" s="16">
        <v>7.09</v>
      </c>
      <c r="G21" s="5" t="s">
        <v>92</v>
      </c>
      <c r="H21" s="20">
        <v>4.8000000000000001E-2</v>
      </c>
      <c r="I21" s="7">
        <v>4.8599999999999997E-2</v>
      </c>
      <c r="J21" s="6">
        <v>58000</v>
      </c>
      <c r="K21" s="6">
        <v>102.91</v>
      </c>
      <c r="L21" s="6">
        <v>59.69</v>
      </c>
      <c r="M21" s="7">
        <v>0</v>
      </c>
      <c r="N21" s="7">
        <v>3.2000000000000002E-3</v>
      </c>
      <c r="O21" s="7">
        <v>8.9999999999999998E-4</v>
      </c>
      <c r="P21" s="22"/>
      <c r="Q21" s="22"/>
    </row>
    <row r="22" spans="1:17">
      <c r="A22" s="5" t="s">
        <v>514</v>
      </c>
      <c r="B22" s="16">
        <v>8287997</v>
      </c>
      <c r="C22" s="5" t="s">
        <v>132</v>
      </c>
      <c r="D22" s="5"/>
      <c r="E22" s="5" t="s">
        <v>515</v>
      </c>
      <c r="F22" s="16">
        <v>7.25</v>
      </c>
      <c r="G22" s="5" t="s">
        <v>92</v>
      </c>
      <c r="H22" s="20">
        <v>4.8000000000000001E-2</v>
      </c>
      <c r="I22" s="7">
        <v>4.8599999999999997E-2</v>
      </c>
      <c r="J22" s="6">
        <v>198000</v>
      </c>
      <c r="K22" s="6">
        <v>102.38</v>
      </c>
      <c r="L22" s="6">
        <v>202.72</v>
      </c>
      <c r="M22" s="7">
        <v>1E-4</v>
      </c>
      <c r="N22" s="7">
        <v>1.0999999999999999E-2</v>
      </c>
      <c r="O22" s="7">
        <v>3.2000000000000002E-3</v>
      </c>
      <c r="P22" s="22"/>
      <c r="Q22" s="22"/>
    </row>
    <row r="23" spans="1:17">
      <c r="A23" s="5" t="s">
        <v>516</v>
      </c>
      <c r="B23" s="16">
        <v>8288052</v>
      </c>
      <c r="C23" s="5" t="s">
        <v>132</v>
      </c>
      <c r="D23" s="5"/>
      <c r="E23" s="5" t="s">
        <v>517</v>
      </c>
      <c r="F23" s="16">
        <v>7.58</v>
      </c>
      <c r="G23" s="5" t="s">
        <v>92</v>
      </c>
      <c r="H23" s="20">
        <v>4.8000000000000001E-2</v>
      </c>
      <c r="I23" s="7">
        <v>4.8599999999999997E-2</v>
      </c>
      <c r="J23" s="6">
        <v>167000</v>
      </c>
      <c r="K23" s="6">
        <v>101.05</v>
      </c>
      <c r="L23" s="6">
        <v>168.75</v>
      </c>
      <c r="M23" s="7">
        <v>1E-4</v>
      </c>
      <c r="N23" s="7">
        <v>9.1999999999999998E-3</v>
      </c>
      <c r="O23" s="7">
        <v>2.7000000000000001E-3</v>
      </c>
      <c r="P23" s="22"/>
      <c r="Q23" s="22"/>
    </row>
    <row r="24" spans="1:17">
      <c r="A24" s="5" t="s">
        <v>518</v>
      </c>
      <c r="B24" s="16">
        <v>8287898</v>
      </c>
      <c r="C24" s="5" t="s">
        <v>132</v>
      </c>
      <c r="D24" s="5"/>
      <c r="E24" s="5" t="s">
        <v>519</v>
      </c>
      <c r="F24" s="16">
        <v>6.58</v>
      </c>
      <c r="G24" s="5" t="s">
        <v>92</v>
      </c>
      <c r="H24" s="20">
        <v>4.8000000000000001E-2</v>
      </c>
      <c r="I24" s="7">
        <v>4.8599999999999997E-2</v>
      </c>
      <c r="J24" s="6">
        <v>106000</v>
      </c>
      <c r="K24" s="6">
        <v>105.71</v>
      </c>
      <c r="L24" s="6">
        <v>112.06</v>
      </c>
      <c r="M24" s="7">
        <v>1E-4</v>
      </c>
      <c r="N24" s="7">
        <v>6.1000000000000004E-3</v>
      </c>
      <c r="O24" s="7">
        <v>1.8E-3</v>
      </c>
      <c r="P24" s="22"/>
      <c r="Q24" s="22"/>
    </row>
    <row r="25" spans="1:17">
      <c r="A25" s="5" t="s">
        <v>520</v>
      </c>
      <c r="B25" s="16">
        <v>8287906</v>
      </c>
      <c r="C25" s="5" t="s">
        <v>132</v>
      </c>
      <c r="D25" s="5"/>
      <c r="E25" s="5" t="s">
        <v>521</v>
      </c>
      <c r="F25" s="16">
        <v>6.67</v>
      </c>
      <c r="G25" s="5" t="s">
        <v>92</v>
      </c>
      <c r="H25" s="20">
        <v>4.8000000000000001E-2</v>
      </c>
      <c r="I25" s="7">
        <v>4.8599999999999997E-2</v>
      </c>
      <c r="J25" s="6">
        <v>416000</v>
      </c>
      <c r="K25" s="6">
        <v>104.9</v>
      </c>
      <c r="L25" s="6">
        <v>436.39</v>
      </c>
      <c r="M25" s="7">
        <v>6.9999999999999999E-4</v>
      </c>
      <c r="N25" s="7">
        <v>2.3699999999999999E-2</v>
      </c>
      <c r="O25" s="7">
        <v>6.8999999999999999E-3</v>
      </c>
      <c r="P25" s="22"/>
      <c r="Q25" s="22"/>
    </row>
    <row r="26" spans="1:17">
      <c r="A26" s="5" t="s">
        <v>522</v>
      </c>
      <c r="B26" s="16">
        <v>8287922</v>
      </c>
      <c r="C26" s="5" t="s">
        <v>132</v>
      </c>
      <c r="D26" s="5"/>
      <c r="E26" s="5" t="s">
        <v>523</v>
      </c>
      <c r="F26" s="16">
        <v>6.83</v>
      </c>
      <c r="G26" s="5" t="s">
        <v>92</v>
      </c>
      <c r="H26" s="20">
        <v>4.8000000000000001E-2</v>
      </c>
      <c r="I26" s="7">
        <v>4.8599999999999997E-2</v>
      </c>
      <c r="J26" s="6">
        <v>163000</v>
      </c>
      <c r="K26" s="6">
        <v>103.19</v>
      </c>
      <c r="L26" s="6">
        <v>168.2</v>
      </c>
      <c r="M26" s="7">
        <v>1E-4</v>
      </c>
      <c r="N26" s="7">
        <v>9.1000000000000004E-3</v>
      </c>
      <c r="O26" s="7">
        <v>2.7000000000000001E-3</v>
      </c>
      <c r="P26" s="22"/>
      <c r="Q26" s="22"/>
    </row>
    <row r="27" spans="1:17">
      <c r="A27" s="5" t="s">
        <v>524</v>
      </c>
      <c r="B27" s="16">
        <v>8287930</v>
      </c>
      <c r="C27" s="5" t="s">
        <v>132</v>
      </c>
      <c r="D27" s="5"/>
      <c r="E27" s="5" t="s">
        <v>525</v>
      </c>
      <c r="F27" s="16">
        <v>6.92</v>
      </c>
      <c r="G27" s="5" t="s">
        <v>92</v>
      </c>
      <c r="H27" s="20">
        <v>4.8000000000000001E-2</v>
      </c>
      <c r="I27" s="7">
        <v>4.8599999999999997E-2</v>
      </c>
      <c r="J27" s="6">
        <v>200000</v>
      </c>
      <c r="K27" s="6">
        <v>103.07</v>
      </c>
      <c r="L27" s="6">
        <v>206.13</v>
      </c>
      <c r="M27" s="7">
        <v>2.0000000000000001E-4</v>
      </c>
      <c r="N27" s="7">
        <v>1.12E-2</v>
      </c>
      <c r="O27" s="7">
        <v>3.3E-3</v>
      </c>
      <c r="P27" s="22"/>
      <c r="Q27" s="22"/>
    </row>
    <row r="28" spans="1:17">
      <c r="A28" s="5" t="s">
        <v>526</v>
      </c>
      <c r="B28" s="16">
        <v>8288409</v>
      </c>
      <c r="C28" s="5" t="s">
        <v>132</v>
      </c>
      <c r="D28" s="5"/>
      <c r="E28" s="5" t="s">
        <v>527</v>
      </c>
      <c r="F28" s="16">
        <v>9.2899999999999991</v>
      </c>
      <c r="G28" s="5" t="s">
        <v>92</v>
      </c>
      <c r="H28" s="20">
        <v>4.8000000000000001E-2</v>
      </c>
      <c r="I28" s="7">
        <v>4.8599999999999997E-2</v>
      </c>
      <c r="J28" s="6">
        <v>2000</v>
      </c>
      <c r="K28" s="6">
        <v>102.49</v>
      </c>
      <c r="L28" s="6">
        <v>2.0499999999999998</v>
      </c>
      <c r="M28" s="7">
        <v>0</v>
      </c>
      <c r="N28" s="7">
        <v>1E-4</v>
      </c>
      <c r="O28" s="7">
        <v>0</v>
      </c>
      <c r="P28" s="22"/>
      <c r="Q28" s="22"/>
    </row>
    <row r="29" spans="1:17">
      <c r="A29" s="5" t="s">
        <v>528</v>
      </c>
      <c r="B29" s="16">
        <v>8288508</v>
      </c>
      <c r="C29" s="5" t="s">
        <v>132</v>
      </c>
      <c r="D29" s="5"/>
      <c r="E29" s="5" t="s">
        <v>529</v>
      </c>
      <c r="F29" s="16">
        <v>9.67</v>
      </c>
      <c r="G29" s="5" t="s">
        <v>92</v>
      </c>
      <c r="H29" s="20">
        <v>4.8000000000000001E-2</v>
      </c>
      <c r="I29" s="7">
        <v>4.8599999999999997E-2</v>
      </c>
      <c r="J29" s="6">
        <v>661000</v>
      </c>
      <c r="K29" s="6">
        <v>103.1</v>
      </c>
      <c r="L29" s="6">
        <v>681.46</v>
      </c>
      <c r="N29" s="7">
        <v>3.6999999999999998E-2</v>
      </c>
      <c r="O29" s="7">
        <v>1.0800000000000001E-2</v>
      </c>
      <c r="P29" s="22"/>
      <c r="Q29" s="22"/>
    </row>
    <row r="30" spans="1:17">
      <c r="A30" s="5" t="s">
        <v>530</v>
      </c>
      <c r="B30" s="16">
        <v>8288466</v>
      </c>
      <c r="C30" s="5" t="s">
        <v>132</v>
      </c>
      <c r="D30" s="5"/>
      <c r="E30" s="5" t="s">
        <v>531</v>
      </c>
      <c r="F30" s="16">
        <v>9.57</v>
      </c>
      <c r="G30" s="5" t="s">
        <v>92</v>
      </c>
      <c r="H30" s="20">
        <v>4.8000000000000001E-2</v>
      </c>
      <c r="I30" s="7">
        <v>4.8599999999999997E-2</v>
      </c>
      <c r="J30" s="6">
        <v>258000</v>
      </c>
      <c r="K30" s="6">
        <v>102.39</v>
      </c>
      <c r="L30" s="6">
        <v>264.16000000000003</v>
      </c>
      <c r="N30" s="7">
        <v>1.44E-2</v>
      </c>
      <c r="O30" s="7">
        <v>4.1999999999999997E-3</v>
      </c>
      <c r="P30" s="22"/>
      <c r="Q30" s="22"/>
    </row>
    <row r="31" spans="1:17">
      <c r="A31" s="5" t="s">
        <v>532</v>
      </c>
      <c r="B31" s="16">
        <v>8288482</v>
      </c>
      <c r="C31" s="5" t="s">
        <v>132</v>
      </c>
      <c r="D31" s="5"/>
      <c r="E31" s="5" t="s">
        <v>533</v>
      </c>
      <c r="F31" s="16">
        <v>9.74</v>
      </c>
      <c r="G31" s="5" t="s">
        <v>92</v>
      </c>
      <c r="H31" s="20">
        <v>4.8000000000000001E-2</v>
      </c>
      <c r="I31" s="7">
        <v>4.8599999999999997E-2</v>
      </c>
      <c r="J31" s="6">
        <v>358000</v>
      </c>
      <c r="K31" s="6">
        <v>101.8</v>
      </c>
      <c r="L31" s="6">
        <v>364.46</v>
      </c>
      <c r="N31" s="7">
        <v>1.9800000000000002E-2</v>
      </c>
      <c r="O31" s="7">
        <v>5.7999999999999996E-3</v>
      </c>
      <c r="P31" s="22"/>
      <c r="Q31" s="22"/>
    </row>
    <row r="32" spans="1:17">
      <c r="A32" s="5" t="s">
        <v>534</v>
      </c>
      <c r="B32" s="16">
        <v>8288060</v>
      </c>
      <c r="C32" s="5" t="s">
        <v>132</v>
      </c>
      <c r="D32" s="5"/>
      <c r="E32" s="5" t="s">
        <v>535</v>
      </c>
      <c r="F32" s="16">
        <v>7.66</v>
      </c>
      <c r="G32" s="5" t="s">
        <v>92</v>
      </c>
      <c r="H32" s="20">
        <v>4.8000000000000001E-2</v>
      </c>
      <c r="I32" s="7">
        <v>4.8500000000000001E-2</v>
      </c>
      <c r="J32" s="6">
        <v>65000</v>
      </c>
      <c r="K32" s="6">
        <v>100.39</v>
      </c>
      <c r="L32" s="6">
        <v>65.260000000000005</v>
      </c>
      <c r="M32" s="7">
        <v>1E-4</v>
      </c>
      <c r="N32" s="7">
        <v>3.5000000000000001E-3</v>
      </c>
      <c r="O32" s="7">
        <v>1E-3</v>
      </c>
      <c r="P32" s="22"/>
      <c r="Q32" s="22"/>
    </row>
    <row r="33" spans="1:17">
      <c r="A33" s="5" t="s">
        <v>536</v>
      </c>
      <c r="B33" s="16">
        <v>8287807</v>
      </c>
      <c r="C33" s="5" t="s">
        <v>132</v>
      </c>
      <c r="D33" s="5"/>
      <c r="E33" s="5" t="s">
        <v>537</v>
      </c>
      <c r="F33" s="16">
        <v>6.14</v>
      </c>
      <c r="G33" s="5" t="s">
        <v>92</v>
      </c>
      <c r="H33" s="20">
        <v>4.8000000000000001E-2</v>
      </c>
      <c r="I33" s="7">
        <v>4.8599999999999997E-2</v>
      </c>
      <c r="J33" s="6">
        <v>200000</v>
      </c>
      <c r="K33" s="6">
        <v>104.88</v>
      </c>
      <c r="L33" s="6">
        <v>209.76</v>
      </c>
      <c r="M33" s="7">
        <v>1E-4</v>
      </c>
      <c r="N33" s="7">
        <v>1.14E-2</v>
      </c>
      <c r="O33" s="7">
        <v>3.3E-3</v>
      </c>
      <c r="P33" s="22"/>
      <c r="Q33" s="22"/>
    </row>
    <row r="34" spans="1:17">
      <c r="A34" s="5" t="s">
        <v>538</v>
      </c>
      <c r="B34" s="16">
        <v>8287849</v>
      </c>
      <c r="C34" s="5" t="s">
        <v>132</v>
      </c>
      <c r="D34" s="5"/>
      <c r="E34" s="5" t="s">
        <v>539</v>
      </c>
      <c r="F34" s="16">
        <v>6.32</v>
      </c>
      <c r="G34" s="5" t="s">
        <v>92</v>
      </c>
      <c r="H34" s="20">
        <v>4.8000000000000001E-2</v>
      </c>
      <c r="I34" s="7">
        <v>4.8599999999999997E-2</v>
      </c>
      <c r="J34" s="6">
        <v>255000</v>
      </c>
      <c r="K34" s="6">
        <v>105.31</v>
      </c>
      <c r="L34" s="6">
        <v>268.52999999999997</v>
      </c>
      <c r="M34" s="7">
        <v>2.9999999999999997E-4</v>
      </c>
      <c r="N34" s="7">
        <v>1.46E-2</v>
      </c>
      <c r="O34" s="7">
        <v>4.1999999999999997E-3</v>
      </c>
      <c r="P34" s="22"/>
      <c r="Q34" s="22"/>
    </row>
    <row r="35" spans="1:17">
      <c r="A35" s="5" t="s">
        <v>540</v>
      </c>
      <c r="B35" s="16">
        <v>8287856</v>
      </c>
      <c r="C35" s="5" t="s">
        <v>132</v>
      </c>
      <c r="D35" s="5"/>
      <c r="E35" s="5" t="s">
        <v>541</v>
      </c>
      <c r="F35" s="16">
        <v>6.41</v>
      </c>
      <c r="G35" s="5" t="s">
        <v>92</v>
      </c>
      <c r="H35" s="20">
        <v>4.8000000000000001E-2</v>
      </c>
      <c r="I35" s="7">
        <v>4.8599999999999997E-2</v>
      </c>
      <c r="J35" s="6">
        <v>49000</v>
      </c>
      <c r="K35" s="6">
        <v>104.78</v>
      </c>
      <c r="L35" s="6">
        <v>51.34</v>
      </c>
      <c r="M35" s="7">
        <v>0</v>
      </c>
      <c r="N35" s="7">
        <v>2.8E-3</v>
      </c>
      <c r="O35" s="7">
        <v>8.0000000000000004E-4</v>
      </c>
      <c r="P35" s="22"/>
      <c r="Q35" s="22"/>
    </row>
    <row r="36" spans="1:17">
      <c r="A36" s="5" t="s">
        <v>542</v>
      </c>
      <c r="B36" s="16">
        <v>8287864</v>
      </c>
      <c r="C36" s="5" t="s">
        <v>132</v>
      </c>
      <c r="D36" s="5"/>
      <c r="E36" s="5" t="s">
        <v>543</v>
      </c>
      <c r="F36" s="16">
        <v>6.49</v>
      </c>
      <c r="G36" s="5" t="s">
        <v>92</v>
      </c>
      <c r="H36" s="20">
        <v>4.8000000000000001E-2</v>
      </c>
      <c r="I36" s="7">
        <v>4.8599999999999997E-2</v>
      </c>
      <c r="J36" s="6">
        <v>78000</v>
      </c>
      <c r="K36" s="6">
        <v>104.48</v>
      </c>
      <c r="L36" s="6">
        <v>81.489999999999995</v>
      </c>
      <c r="M36" s="7">
        <v>2.0000000000000001E-4</v>
      </c>
      <c r="N36" s="7">
        <v>4.4000000000000003E-3</v>
      </c>
      <c r="O36" s="7">
        <v>1.2999999999999999E-3</v>
      </c>
      <c r="P36" s="22"/>
      <c r="Q36" s="22"/>
    </row>
    <row r="37" spans="1:17">
      <c r="A37" s="5" t="s">
        <v>544</v>
      </c>
      <c r="B37" s="16">
        <v>8287872</v>
      </c>
      <c r="C37" s="5" t="s">
        <v>132</v>
      </c>
      <c r="D37" s="5"/>
      <c r="E37" s="5" t="s">
        <v>545</v>
      </c>
      <c r="F37" s="16">
        <v>6.58</v>
      </c>
      <c r="G37" s="5" t="s">
        <v>92</v>
      </c>
      <c r="H37" s="20">
        <v>4.8000000000000001E-2</v>
      </c>
      <c r="I37" s="7">
        <v>4.8599999999999997E-2</v>
      </c>
      <c r="J37" s="6">
        <v>307000</v>
      </c>
      <c r="K37" s="6">
        <v>104.06</v>
      </c>
      <c r="L37" s="6">
        <v>319.45</v>
      </c>
      <c r="M37" s="7">
        <v>2.0000000000000001E-4</v>
      </c>
      <c r="N37" s="7">
        <v>1.7399999999999999E-2</v>
      </c>
      <c r="O37" s="7">
        <v>5.1000000000000004E-3</v>
      </c>
      <c r="P37" s="22"/>
      <c r="Q37" s="22"/>
    </row>
    <row r="38" spans="1:17">
      <c r="A38" s="5" t="s">
        <v>546</v>
      </c>
      <c r="B38" s="16">
        <v>8287880</v>
      </c>
      <c r="C38" s="5" t="s">
        <v>132</v>
      </c>
      <c r="D38" s="5"/>
      <c r="E38" s="5" t="s">
        <v>547</v>
      </c>
      <c r="F38" s="16">
        <v>6.66</v>
      </c>
      <c r="G38" s="5" t="s">
        <v>92</v>
      </c>
      <c r="H38" s="20">
        <v>4.8000000000000001E-2</v>
      </c>
      <c r="I38" s="7">
        <v>4.8599999999999997E-2</v>
      </c>
      <c r="J38" s="6">
        <v>88000</v>
      </c>
      <c r="K38" s="6">
        <v>103.68</v>
      </c>
      <c r="L38" s="6">
        <v>91.23</v>
      </c>
      <c r="M38" s="7">
        <v>1E-4</v>
      </c>
      <c r="N38" s="7">
        <v>5.0000000000000001E-3</v>
      </c>
      <c r="O38" s="7">
        <v>1.4E-3</v>
      </c>
      <c r="P38" s="22"/>
      <c r="Q38" s="22"/>
    </row>
    <row r="39" spans="1:17">
      <c r="A39" s="5" t="s">
        <v>548</v>
      </c>
      <c r="B39" s="16">
        <v>8287989</v>
      </c>
      <c r="C39" s="5" t="s">
        <v>132</v>
      </c>
      <c r="D39" s="5"/>
      <c r="E39" s="5" t="s">
        <v>549</v>
      </c>
      <c r="F39" s="16">
        <v>7.17</v>
      </c>
      <c r="G39" s="5" t="s">
        <v>92</v>
      </c>
      <c r="H39" s="20">
        <v>4.8000000000000001E-2</v>
      </c>
      <c r="I39" s="7">
        <v>4.8599999999999997E-2</v>
      </c>
      <c r="J39" s="6">
        <v>217000</v>
      </c>
      <c r="K39" s="6">
        <v>102.99</v>
      </c>
      <c r="L39" s="6">
        <v>223.49</v>
      </c>
      <c r="M39" s="7">
        <v>1E-4</v>
      </c>
      <c r="N39" s="7">
        <v>1.21E-2</v>
      </c>
      <c r="O39" s="7">
        <v>3.5000000000000001E-3</v>
      </c>
      <c r="P39" s="22"/>
      <c r="Q39" s="22"/>
    </row>
    <row r="40" spans="1:17">
      <c r="A40" s="5" t="s">
        <v>550</v>
      </c>
      <c r="B40" s="16">
        <v>8288003</v>
      </c>
      <c r="C40" s="5" t="s">
        <v>132</v>
      </c>
      <c r="D40" s="5"/>
      <c r="E40" s="5" t="s">
        <v>551</v>
      </c>
      <c r="F40" s="16">
        <v>7.33</v>
      </c>
      <c r="G40" s="5" t="s">
        <v>92</v>
      </c>
      <c r="H40" s="20">
        <v>4.8000000000000001E-2</v>
      </c>
      <c r="I40" s="7">
        <v>4.8599999999999997E-2</v>
      </c>
      <c r="J40" s="6">
        <v>159000</v>
      </c>
      <c r="K40" s="6">
        <v>102.19</v>
      </c>
      <c r="L40" s="6">
        <v>162.47999999999999</v>
      </c>
      <c r="M40" s="7">
        <v>1E-4</v>
      </c>
      <c r="N40" s="7">
        <v>8.8000000000000005E-3</v>
      </c>
      <c r="O40" s="7">
        <v>2.5999999999999999E-3</v>
      </c>
      <c r="P40" s="22"/>
      <c r="Q40" s="22"/>
    </row>
    <row r="41" spans="1:17">
      <c r="A41" s="5" t="s">
        <v>552</v>
      </c>
      <c r="B41" s="16">
        <v>8288011</v>
      </c>
      <c r="C41" s="5" t="s">
        <v>132</v>
      </c>
      <c r="D41" s="5"/>
      <c r="E41" s="5" t="s">
        <v>553</v>
      </c>
      <c r="F41" s="16">
        <v>7.24</v>
      </c>
      <c r="G41" s="5" t="s">
        <v>92</v>
      </c>
      <c r="H41" s="20">
        <v>4.8000000000000001E-2</v>
      </c>
      <c r="I41" s="7">
        <v>4.8599999999999997E-2</v>
      </c>
      <c r="J41" s="6">
        <v>172000</v>
      </c>
      <c r="K41" s="6">
        <v>104.19</v>
      </c>
      <c r="L41" s="6">
        <v>179.21</v>
      </c>
      <c r="M41" s="7">
        <v>1E-4</v>
      </c>
      <c r="N41" s="7">
        <v>9.7000000000000003E-3</v>
      </c>
      <c r="O41" s="7">
        <v>2.8E-3</v>
      </c>
      <c r="P41" s="22"/>
      <c r="Q41" s="22"/>
    </row>
    <row r="42" spans="1:17">
      <c r="A42" s="5" t="s">
        <v>554</v>
      </c>
      <c r="B42" s="16">
        <v>8288029</v>
      </c>
      <c r="C42" s="5" t="s">
        <v>132</v>
      </c>
      <c r="D42" s="5"/>
      <c r="E42" s="5" t="s">
        <v>555</v>
      </c>
      <c r="F42" s="16">
        <v>7.32</v>
      </c>
      <c r="G42" s="5" t="s">
        <v>92</v>
      </c>
      <c r="H42" s="20">
        <v>4.8000000000000001E-2</v>
      </c>
      <c r="I42" s="7">
        <v>4.8599999999999997E-2</v>
      </c>
      <c r="J42" s="6">
        <v>151000</v>
      </c>
      <c r="K42" s="6">
        <v>103.59</v>
      </c>
      <c r="L42" s="6">
        <v>156.41999999999999</v>
      </c>
      <c r="M42" s="7">
        <v>1E-4</v>
      </c>
      <c r="N42" s="7">
        <v>8.5000000000000006E-3</v>
      </c>
      <c r="O42" s="7">
        <v>2.5000000000000001E-3</v>
      </c>
      <c r="P42" s="22"/>
      <c r="Q42" s="22"/>
    </row>
    <row r="43" spans="1:17">
      <c r="A43" s="5" t="s">
        <v>556</v>
      </c>
      <c r="B43" s="16">
        <v>8288037</v>
      </c>
      <c r="C43" s="5" t="s">
        <v>132</v>
      </c>
      <c r="D43" s="5"/>
      <c r="E43" s="5" t="s">
        <v>557</v>
      </c>
      <c r="F43" s="16">
        <v>7.41</v>
      </c>
      <c r="G43" s="5" t="s">
        <v>92</v>
      </c>
      <c r="H43" s="20">
        <v>4.8000000000000001E-2</v>
      </c>
      <c r="I43" s="7">
        <v>4.8599999999999997E-2</v>
      </c>
      <c r="J43" s="6">
        <v>212000</v>
      </c>
      <c r="K43" s="6">
        <v>102.76</v>
      </c>
      <c r="L43" s="6">
        <v>217.86</v>
      </c>
      <c r="M43" s="7">
        <v>1E-4</v>
      </c>
      <c r="N43" s="7">
        <v>1.18E-2</v>
      </c>
      <c r="O43" s="7">
        <v>3.3999999999999998E-3</v>
      </c>
      <c r="P43" s="22"/>
      <c r="Q43" s="22"/>
    </row>
    <row r="44" spans="1:17">
      <c r="A44" s="5" t="s">
        <v>558</v>
      </c>
      <c r="B44" s="16">
        <v>8288045</v>
      </c>
      <c r="C44" s="5" t="s">
        <v>132</v>
      </c>
      <c r="D44" s="5"/>
      <c r="E44" s="5" t="s">
        <v>559</v>
      </c>
      <c r="F44" s="16">
        <v>7.49</v>
      </c>
      <c r="G44" s="5" t="s">
        <v>92</v>
      </c>
      <c r="H44" s="20">
        <v>4.8000000000000001E-2</v>
      </c>
      <c r="I44" s="7">
        <v>4.8599999999999997E-2</v>
      </c>
      <c r="J44" s="6">
        <v>21000</v>
      </c>
      <c r="K44" s="6">
        <v>102.26</v>
      </c>
      <c r="L44" s="6">
        <v>21.48</v>
      </c>
      <c r="M44" s="7">
        <v>0</v>
      </c>
      <c r="N44" s="7">
        <v>1.1999999999999999E-3</v>
      </c>
      <c r="O44" s="7">
        <v>2.9999999999999997E-4</v>
      </c>
      <c r="P44" s="22"/>
      <c r="Q44" s="22"/>
    </row>
    <row r="45" spans="1:17">
      <c r="A45" s="5" t="s">
        <v>560</v>
      </c>
      <c r="B45" s="16">
        <v>8288078</v>
      </c>
      <c r="C45" s="5" t="s">
        <v>132</v>
      </c>
      <c r="D45" s="5"/>
      <c r="E45" s="5" t="s">
        <v>561</v>
      </c>
      <c r="F45" s="16">
        <v>7.56</v>
      </c>
      <c r="G45" s="5" t="s">
        <v>92</v>
      </c>
      <c r="H45" s="20">
        <v>4.8000000000000001E-2</v>
      </c>
      <c r="I45" s="7">
        <v>4.8599999999999997E-2</v>
      </c>
      <c r="J45" s="6">
        <v>259000</v>
      </c>
      <c r="K45" s="6">
        <v>102.37</v>
      </c>
      <c r="L45" s="6">
        <v>265.13</v>
      </c>
      <c r="M45" s="7">
        <v>2.0000000000000001E-4</v>
      </c>
      <c r="N45" s="7">
        <v>1.44E-2</v>
      </c>
      <c r="O45" s="7">
        <v>4.1999999999999997E-3</v>
      </c>
      <c r="P45" s="22"/>
      <c r="Q45" s="22"/>
    </row>
    <row r="46" spans="1:17">
      <c r="A46" s="5" t="s">
        <v>562</v>
      </c>
      <c r="B46" s="16">
        <v>8288086</v>
      </c>
      <c r="C46" s="5" t="s">
        <v>132</v>
      </c>
      <c r="D46" s="5"/>
      <c r="E46" s="5" t="s">
        <v>563</v>
      </c>
      <c r="F46" s="16">
        <v>7.64</v>
      </c>
      <c r="G46" s="5" t="s">
        <v>92</v>
      </c>
      <c r="H46" s="20">
        <v>4.8000000000000001E-2</v>
      </c>
      <c r="I46" s="7">
        <v>4.8599999999999997E-2</v>
      </c>
      <c r="J46" s="6">
        <v>195000</v>
      </c>
      <c r="K46" s="6">
        <v>101.97</v>
      </c>
      <c r="L46" s="6">
        <v>198.85</v>
      </c>
      <c r="M46" s="7">
        <v>1E-4</v>
      </c>
      <c r="N46" s="7">
        <v>1.0800000000000001E-2</v>
      </c>
      <c r="O46" s="7">
        <v>3.0999999999999999E-3</v>
      </c>
      <c r="P46" s="22"/>
      <c r="Q46" s="22"/>
    </row>
    <row r="47" spans="1:17">
      <c r="A47" s="5" t="s">
        <v>564</v>
      </c>
      <c r="B47" s="16">
        <v>8288094</v>
      </c>
      <c r="C47" s="5" t="s">
        <v>132</v>
      </c>
      <c r="D47" s="5"/>
      <c r="E47" s="5" t="s">
        <v>565</v>
      </c>
      <c r="F47" s="16">
        <v>7.73</v>
      </c>
      <c r="G47" s="5" t="s">
        <v>92</v>
      </c>
      <c r="H47" s="20">
        <v>4.8000000000000001E-2</v>
      </c>
      <c r="I47" s="7">
        <v>4.8599999999999997E-2</v>
      </c>
      <c r="J47" s="6">
        <v>187000</v>
      </c>
      <c r="K47" s="6">
        <v>101.56</v>
      </c>
      <c r="L47" s="6">
        <v>189.93</v>
      </c>
      <c r="M47" s="7">
        <v>1E-4</v>
      </c>
      <c r="N47" s="7">
        <v>1.03E-2</v>
      </c>
      <c r="O47" s="7">
        <v>3.0000000000000001E-3</v>
      </c>
      <c r="P47" s="22"/>
      <c r="Q47" s="22"/>
    </row>
    <row r="48" spans="1:17">
      <c r="A48" s="5" t="s">
        <v>566</v>
      </c>
      <c r="B48" s="16">
        <v>8288102</v>
      </c>
      <c r="C48" s="5" t="s">
        <v>132</v>
      </c>
      <c r="D48" s="5"/>
      <c r="E48" s="5" t="s">
        <v>567</v>
      </c>
      <c r="F48" s="16">
        <v>7.81</v>
      </c>
      <c r="G48" s="5" t="s">
        <v>92</v>
      </c>
      <c r="H48" s="20">
        <v>4.8000000000000001E-2</v>
      </c>
      <c r="I48" s="7">
        <v>4.8599999999999997E-2</v>
      </c>
      <c r="J48" s="6">
        <v>179000</v>
      </c>
      <c r="K48" s="6">
        <v>101.17</v>
      </c>
      <c r="L48" s="6">
        <v>181.1</v>
      </c>
      <c r="M48" s="7">
        <v>1E-4</v>
      </c>
      <c r="N48" s="7">
        <v>9.7999999999999997E-3</v>
      </c>
      <c r="O48" s="7">
        <v>2.8999999999999998E-3</v>
      </c>
      <c r="P48" s="22"/>
      <c r="Q48" s="22"/>
    </row>
    <row r="49" spans="1:17">
      <c r="A49" s="5" t="s">
        <v>568</v>
      </c>
      <c r="B49" s="16">
        <v>8288144</v>
      </c>
      <c r="C49" s="5" t="s">
        <v>132</v>
      </c>
      <c r="D49" s="5"/>
      <c r="E49" s="5" t="s">
        <v>569</v>
      </c>
      <c r="F49" s="16">
        <v>7.95</v>
      </c>
      <c r="G49" s="5" t="s">
        <v>92</v>
      </c>
      <c r="H49" s="20">
        <v>4.8000000000000001E-2</v>
      </c>
      <c r="I49" s="7">
        <v>4.8599999999999997E-2</v>
      </c>
      <c r="J49" s="6">
        <v>198000</v>
      </c>
      <c r="K49" s="6">
        <v>102.26</v>
      </c>
      <c r="L49" s="6">
        <v>202.48</v>
      </c>
      <c r="M49" s="7">
        <v>1E-4</v>
      </c>
      <c r="N49" s="7">
        <v>1.0999999999999999E-2</v>
      </c>
      <c r="O49" s="7">
        <v>3.2000000000000002E-3</v>
      </c>
      <c r="P49" s="22"/>
      <c r="Q49" s="22"/>
    </row>
    <row r="50" spans="1:17">
      <c r="A50" s="5" t="s">
        <v>570</v>
      </c>
      <c r="B50" s="16">
        <v>8288151</v>
      </c>
      <c r="C50" s="5" t="s">
        <v>132</v>
      </c>
      <c r="D50" s="5"/>
      <c r="E50" s="5" t="s">
        <v>571</v>
      </c>
      <c r="F50" s="16">
        <v>8.0399999999999991</v>
      </c>
      <c r="G50" s="5" t="s">
        <v>92</v>
      </c>
      <c r="H50" s="20">
        <v>4.8000000000000001E-2</v>
      </c>
      <c r="I50" s="7">
        <v>4.8599999999999997E-2</v>
      </c>
      <c r="J50" s="6">
        <v>245000</v>
      </c>
      <c r="K50" s="6">
        <v>101.75</v>
      </c>
      <c r="L50" s="6">
        <v>249.3</v>
      </c>
      <c r="M50" s="7">
        <v>2.0000000000000001E-4</v>
      </c>
      <c r="N50" s="7">
        <v>1.3599999999999999E-2</v>
      </c>
      <c r="O50" s="7">
        <v>3.8999999999999998E-3</v>
      </c>
      <c r="P50" s="22"/>
      <c r="Q50" s="22"/>
    </row>
    <row r="51" spans="1:17">
      <c r="A51" s="5" t="s">
        <v>572</v>
      </c>
      <c r="B51" s="16">
        <v>8288169</v>
      </c>
      <c r="C51" s="5" t="s">
        <v>132</v>
      </c>
      <c r="D51" s="5"/>
      <c r="E51" s="5" t="s">
        <v>573</v>
      </c>
      <c r="F51" s="16">
        <v>8.1199999999999992</v>
      </c>
      <c r="G51" s="5" t="s">
        <v>92</v>
      </c>
      <c r="H51" s="20">
        <v>4.8000000000000001E-2</v>
      </c>
      <c r="I51" s="7">
        <v>4.8599999999999997E-2</v>
      </c>
      <c r="J51" s="6">
        <v>170000</v>
      </c>
      <c r="K51" s="6">
        <v>101.26</v>
      </c>
      <c r="L51" s="6">
        <v>172.14</v>
      </c>
      <c r="M51" s="7">
        <v>1E-4</v>
      </c>
      <c r="N51" s="7">
        <v>9.4000000000000004E-3</v>
      </c>
      <c r="O51" s="7">
        <v>2.7000000000000001E-3</v>
      </c>
      <c r="P51" s="22"/>
      <c r="Q51" s="22"/>
    </row>
    <row r="52" spans="1:17">
      <c r="A52" s="5" t="s">
        <v>574</v>
      </c>
      <c r="B52" s="16">
        <v>8288177</v>
      </c>
      <c r="C52" s="5" t="s">
        <v>132</v>
      </c>
      <c r="D52" s="5"/>
      <c r="E52" s="5" t="s">
        <v>575</v>
      </c>
      <c r="F52" s="16">
        <v>8.2100000000000009</v>
      </c>
      <c r="G52" s="5" t="s">
        <v>92</v>
      </c>
      <c r="H52" s="20">
        <v>4.8000000000000001E-2</v>
      </c>
      <c r="I52" s="7">
        <v>4.8599999999999997E-2</v>
      </c>
      <c r="J52" s="6">
        <v>49000</v>
      </c>
      <c r="K52" s="6">
        <v>100.76</v>
      </c>
      <c r="L52" s="6">
        <v>49.37</v>
      </c>
      <c r="M52" s="7">
        <v>0</v>
      </c>
      <c r="N52" s="7">
        <v>2.7000000000000001E-3</v>
      </c>
      <c r="O52" s="7">
        <v>8.0000000000000004E-4</v>
      </c>
      <c r="P52" s="22"/>
      <c r="Q52" s="22"/>
    </row>
    <row r="53" spans="1:17">
      <c r="A53" s="5" t="s">
        <v>576</v>
      </c>
      <c r="B53" s="16">
        <v>8288185</v>
      </c>
      <c r="C53" s="5" t="s">
        <v>132</v>
      </c>
      <c r="D53" s="5"/>
      <c r="E53" s="5" t="s">
        <v>577</v>
      </c>
      <c r="F53" s="16">
        <v>8.2899999999999991</v>
      </c>
      <c r="G53" s="5" t="s">
        <v>92</v>
      </c>
      <c r="H53" s="20">
        <v>4.8000000000000001E-2</v>
      </c>
      <c r="I53" s="7">
        <v>4.8500000000000001E-2</v>
      </c>
      <c r="J53" s="6">
        <v>294000</v>
      </c>
      <c r="K53" s="6">
        <v>100.39</v>
      </c>
      <c r="L53" s="6">
        <v>295.16000000000003</v>
      </c>
      <c r="M53" s="7">
        <v>2.0000000000000001E-4</v>
      </c>
      <c r="N53" s="7">
        <v>1.6E-2</v>
      </c>
      <c r="O53" s="7">
        <v>4.7000000000000002E-3</v>
      </c>
      <c r="P53" s="22"/>
      <c r="Q53" s="22"/>
    </row>
    <row r="54" spans="1:17">
      <c r="A54" s="5" t="s">
        <v>578</v>
      </c>
      <c r="B54" s="16">
        <v>8288219</v>
      </c>
      <c r="C54" s="5" t="s">
        <v>132</v>
      </c>
      <c r="D54" s="5"/>
      <c r="E54" s="5" t="s">
        <v>579</v>
      </c>
      <c r="F54" s="16">
        <v>8.35</v>
      </c>
      <c r="G54" s="5" t="s">
        <v>92</v>
      </c>
      <c r="H54" s="20">
        <v>4.8000000000000001E-2</v>
      </c>
      <c r="I54" s="7">
        <v>4.8599999999999997E-2</v>
      </c>
      <c r="J54" s="6">
        <v>529000</v>
      </c>
      <c r="K54" s="6">
        <v>101.56</v>
      </c>
      <c r="L54" s="6">
        <v>537.28</v>
      </c>
      <c r="M54" s="7">
        <v>2.0000000000000001E-4</v>
      </c>
      <c r="N54" s="7">
        <v>2.92E-2</v>
      </c>
      <c r="O54" s="7">
        <v>8.5000000000000006E-3</v>
      </c>
      <c r="P54" s="22"/>
      <c r="Q54" s="22"/>
    </row>
    <row r="55" spans="1:17">
      <c r="A55" s="5" t="s">
        <v>580</v>
      </c>
      <c r="B55" s="16">
        <v>8288227</v>
      </c>
      <c r="C55" s="5" t="s">
        <v>132</v>
      </c>
      <c r="D55" s="5"/>
      <c r="E55" s="5" t="s">
        <v>581</v>
      </c>
      <c r="F55" s="16">
        <v>8.43</v>
      </c>
      <c r="G55" s="5" t="s">
        <v>92</v>
      </c>
      <c r="H55" s="20">
        <v>4.8000000000000001E-2</v>
      </c>
      <c r="I55" s="7">
        <v>4.8599999999999997E-2</v>
      </c>
      <c r="J55" s="6">
        <v>198000</v>
      </c>
      <c r="K55" s="6">
        <v>101.17</v>
      </c>
      <c r="L55" s="6">
        <v>200.32</v>
      </c>
      <c r="M55" s="7">
        <v>1E-4</v>
      </c>
      <c r="N55" s="7">
        <v>1.09E-2</v>
      </c>
      <c r="O55" s="7">
        <v>3.2000000000000002E-3</v>
      </c>
      <c r="P55" s="22"/>
      <c r="Q55" s="22"/>
    </row>
    <row r="56" spans="1:17">
      <c r="A56" s="5" t="s">
        <v>582</v>
      </c>
      <c r="B56" s="16">
        <v>8288235</v>
      </c>
      <c r="C56" s="5" t="s">
        <v>132</v>
      </c>
      <c r="D56" s="5"/>
      <c r="E56" s="5" t="s">
        <v>583</v>
      </c>
      <c r="F56" s="16">
        <v>8.51</v>
      </c>
      <c r="G56" s="5" t="s">
        <v>92</v>
      </c>
      <c r="H56" s="20">
        <v>4.8000000000000001E-2</v>
      </c>
      <c r="I56" s="7">
        <v>4.8599999999999997E-2</v>
      </c>
      <c r="J56" s="6">
        <v>197000</v>
      </c>
      <c r="K56" s="6">
        <v>100.76</v>
      </c>
      <c r="L56" s="6">
        <v>198.5</v>
      </c>
      <c r="M56" s="7">
        <v>1E-4</v>
      </c>
      <c r="N56" s="7">
        <v>1.0800000000000001E-2</v>
      </c>
      <c r="O56" s="7">
        <v>3.0999999999999999E-3</v>
      </c>
      <c r="P56" s="22"/>
      <c r="Q56" s="22"/>
    </row>
    <row r="57" spans="1:17">
      <c r="A57" s="5" t="s">
        <v>584</v>
      </c>
      <c r="B57" s="16">
        <v>8288243</v>
      </c>
      <c r="C57" s="5" t="s">
        <v>132</v>
      </c>
      <c r="D57" s="5"/>
      <c r="E57" s="5" t="s">
        <v>585</v>
      </c>
      <c r="F57" s="16">
        <v>8.59</v>
      </c>
      <c r="G57" s="5" t="s">
        <v>92</v>
      </c>
      <c r="H57" s="20">
        <v>4.8000000000000001E-2</v>
      </c>
      <c r="I57" s="7">
        <v>4.8599999999999997E-2</v>
      </c>
      <c r="J57" s="6">
        <v>531000</v>
      </c>
      <c r="K57" s="6">
        <v>101.29</v>
      </c>
      <c r="L57" s="6">
        <v>537.87</v>
      </c>
      <c r="M57" s="7">
        <v>2.0000000000000001E-4</v>
      </c>
      <c r="N57" s="7">
        <v>2.92E-2</v>
      </c>
      <c r="O57" s="7">
        <v>8.5000000000000006E-3</v>
      </c>
      <c r="P57" s="22"/>
      <c r="Q57" s="22"/>
    </row>
    <row r="58" spans="1:17">
      <c r="A58" s="5" t="s">
        <v>586</v>
      </c>
      <c r="B58" s="16">
        <v>8288250</v>
      </c>
      <c r="C58" s="5" t="s">
        <v>132</v>
      </c>
      <c r="D58" s="5"/>
      <c r="E58" s="5" t="s">
        <v>587</v>
      </c>
      <c r="F58" s="16">
        <v>8.4700000000000006</v>
      </c>
      <c r="G58" s="5" t="s">
        <v>92</v>
      </c>
      <c r="H58" s="20">
        <v>4.8000000000000001E-2</v>
      </c>
      <c r="I58" s="7">
        <v>4.8599999999999997E-2</v>
      </c>
      <c r="J58" s="6">
        <v>420000</v>
      </c>
      <c r="K58" s="6">
        <v>104.02</v>
      </c>
      <c r="L58" s="6">
        <v>436.88</v>
      </c>
      <c r="M58" s="7">
        <v>1E-4</v>
      </c>
      <c r="N58" s="7">
        <v>2.3699999999999999E-2</v>
      </c>
      <c r="O58" s="7">
        <v>6.8999999999999999E-3</v>
      </c>
      <c r="P58" s="22"/>
      <c r="Q58" s="22"/>
    </row>
    <row r="59" spans="1:17">
      <c r="A59" s="5" t="s">
        <v>586</v>
      </c>
      <c r="B59" s="16">
        <v>8288268</v>
      </c>
      <c r="C59" s="5" t="s">
        <v>132</v>
      </c>
      <c r="D59" s="5"/>
      <c r="E59" s="5" t="s">
        <v>588</v>
      </c>
      <c r="F59" s="16">
        <v>8.5500000000000007</v>
      </c>
      <c r="G59" s="5" t="s">
        <v>92</v>
      </c>
      <c r="H59" s="20">
        <v>4.8000000000000001E-2</v>
      </c>
      <c r="I59" s="7">
        <v>4.8599999999999997E-2</v>
      </c>
      <c r="J59" s="6">
        <v>247000</v>
      </c>
      <c r="K59" s="6">
        <v>103.3</v>
      </c>
      <c r="L59" s="6">
        <v>255.16</v>
      </c>
      <c r="M59" s="7">
        <v>1E-4</v>
      </c>
      <c r="N59" s="7">
        <v>1.3899999999999999E-2</v>
      </c>
      <c r="O59" s="7">
        <v>4.0000000000000001E-3</v>
      </c>
      <c r="P59" s="22"/>
      <c r="Q59" s="22"/>
    </row>
    <row r="60" spans="1:17">
      <c r="A60" s="5" t="s">
        <v>589</v>
      </c>
      <c r="B60" s="16">
        <v>8288276</v>
      </c>
      <c r="C60" s="5" t="s">
        <v>132</v>
      </c>
      <c r="D60" s="5"/>
      <c r="E60" s="5" t="s">
        <v>590</v>
      </c>
      <c r="F60" s="16">
        <v>8.64</v>
      </c>
      <c r="G60" s="5" t="s">
        <v>92</v>
      </c>
      <c r="H60" s="20">
        <v>4.8000000000000001E-2</v>
      </c>
      <c r="I60" s="7">
        <v>4.8599999999999997E-2</v>
      </c>
      <c r="J60" s="6">
        <v>188000</v>
      </c>
      <c r="K60" s="6">
        <v>102.27</v>
      </c>
      <c r="L60" s="6">
        <v>192.27</v>
      </c>
      <c r="M60" s="7">
        <v>2.0000000000000001E-4</v>
      </c>
      <c r="N60" s="7">
        <v>1.0500000000000001E-2</v>
      </c>
      <c r="O60" s="7">
        <v>3.0000000000000001E-3</v>
      </c>
      <c r="P60" s="22"/>
      <c r="Q60" s="22"/>
    </row>
    <row r="61" spans="1:17">
      <c r="A61" s="5" t="s">
        <v>591</v>
      </c>
      <c r="B61" s="16">
        <v>8288284</v>
      </c>
      <c r="C61" s="5" t="s">
        <v>132</v>
      </c>
      <c r="D61" s="5"/>
      <c r="E61" s="5" t="s">
        <v>592</v>
      </c>
      <c r="F61" s="16">
        <v>8.7200000000000006</v>
      </c>
      <c r="G61" s="5" t="s">
        <v>92</v>
      </c>
      <c r="H61" s="20">
        <v>4.8000000000000001E-2</v>
      </c>
      <c r="I61" s="7">
        <v>4.8599999999999997E-2</v>
      </c>
      <c r="J61" s="6">
        <v>90000</v>
      </c>
      <c r="K61" s="6">
        <v>101.67</v>
      </c>
      <c r="L61" s="6">
        <v>91.5</v>
      </c>
      <c r="M61" s="7">
        <v>2.9999999999999997E-4</v>
      </c>
      <c r="N61" s="7">
        <v>5.0000000000000001E-3</v>
      </c>
      <c r="O61" s="7">
        <v>1.4E-3</v>
      </c>
      <c r="P61" s="22"/>
      <c r="Q61" s="22"/>
    </row>
    <row r="62" spans="1:17">
      <c r="A62" s="5" t="s">
        <v>593</v>
      </c>
      <c r="B62" s="16">
        <v>8288292</v>
      </c>
      <c r="C62" s="5" t="s">
        <v>132</v>
      </c>
      <c r="D62" s="5"/>
      <c r="E62" s="5" t="s">
        <v>594</v>
      </c>
      <c r="F62" s="16">
        <v>8.81</v>
      </c>
      <c r="G62" s="5" t="s">
        <v>92</v>
      </c>
      <c r="H62" s="20">
        <v>4.8000000000000001E-2</v>
      </c>
      <c r="I62" s="7">
        <v>4.8599999999999997E-2</v>
      </c>
      <c r="J62" s="6">
        <v>563000</v>
      </c>
      <c r="K62" s="6">
        <v>100.93</v>
      </c>
      <c r="L62" s="6">
        <v>568.22</v>
      </c>
      <c r="M62" s="7">
        <v>6.9999999999999999E-4</v>
      </c>
      <c r="N62" s="7">
        <v>3.09E-2</v>
      </c>
      <c r="O62" s="7">
        <v>8.9999999999999993E-3</v>
      </c>
      <c r="P62" s="22"/>
      <c r="Q62" s="22"/>
    </row>
    <row r="63" spans="1:17">
      <c r="A63" s="5" t="s">
        <v>595</v>
      </c>
      <c r="B63" s="16">
        <v>8288326</v>
      </c>
      <c r="C63" s="5" t="s">
        <v>132</v>
      </c>
      <c r="D63" s="5"/>
      <c r="E63" s="5" t="s">
        <v>596</v>
      </c>
      <c r="F63" s="16">
        <v>8.85</v>
      </c>
      <c r="G63" s="5" t="s">
        <v>92</v>
      </c>
      <c r="H63" s="20">
        <v>4.8000000000000001E-2</v>
      </c>
      <c r="I63" s="7">
        <v>4.8599999999999997E-2</v>
      </c>
      <c r="J63" s="6">
        <v>205000</v>
      </c>
      <c r="K63" s="6">
        <v>102.58</v>
      </c>
      <c r="L63" s="6">
        <v>210.28</v>
      </c>
      <c r="M63" s="7">
        <v>1E-4</v>
      </c>
      <c r="N63" s="7">
        <v>1.14E-2</v>
      </c>
      <c r="O63" s="7">
        <v>3.3E-3</v>
      </c>
      <c r="P63" s="22"/>
      <c r="Q63" s="22"/>
    </row>
    <row r="64" spans="1:17">
      <c r="A64" s="5" t="s">
        <v>597</v>
      </c>
      <c r="B64" s="16">
        <v>8288334</v>
      </c>
      <c r="C64" s="5" t="s">
        <v>132</v>
      </c>
      <c r="D64" s="5"/>
      <c r="E64" s="5" t="s">
        <v>598</v>
      </c>
      <c r="F64" s="16">
        <v>8.93</v>
      </c>
      <c r="G64" s="5" t="s">
        <v>92</v>
      </c>
      <c r="H64" s="20">
        <v>4.8000000000000001E-2</v>
      </c>
      <c r="I64" s="7">
        <v>4.8599999999999997E-2</v>
      </c>
      <c r="J64" s="6">
        <v>294000</v>
      </c>
      <c r="K64" s="6">
        <v>102.06</v>
      </c>
      <c r="L64" s="6">
        <v>300.07</v>
      </c>
      <c r="M64" s="7">
        <v>2.8999999999999998E-3</v>
      </c>
      <c r="N64" s="7">
        <v>1.6299999999999999E-2</v>
      </c>
      <c r="O64" s="7">
        <v>4.7000000000000002E-3</v>
      </c>
      <c r="P64" s="22"/>
      <c r="Q64" s="22"/>
    </row>
    <row r="65" spans="1:17">
      <c r="A65" s="5" t="s">
        <v>599</v>
      </c>
      <c r="B65" s="16">
        <v>8288342</v>
      </c>
      <c r="C65" s="5" t="s">
        <v>132</v>
      </c>
      <c r="D65" s="5"/>
      <c r="E65" s="5" t="s">
        <v>600</v>
      </c>
      <c r="F65" s="16">
        <v>9.01</v>
      </c>
      <c r="G65" s="5" t="s">
        <v>92</v>
      </c>
      <c r="H65" s="20">
        <v>4.8000000000000001E-2</v>
      </c>
      <c r="I65" s="7">
        <v>4.8599999999999997E-2</v>
      </c>
      <c r="J65" s="6">
        <v>247000</v>
      </c>
      <c r="K65" s="6">
        <v>102.08</v>
      </c>
      <c r="L65" s="6">
        <v>252.13</v>
      </c>
      <c r="N65" s="7">
        <v>1.37E-2</v>
      </c>
      <c r="O65" s="7">
        <v>4.0000000000000001E-3</v>
      </c>
      <c r="P65" s="22"/>
      <c r="Q65" s="22"/>
    </row>
    <row r="66" spans="1:17">
      <c r="A66" s="5" t="s">
        <v>601</v>
      </c>
      <c r="B66" s="16">
        <v>8288367</v>
      </c>
      <c r="C66" s="5" t="s">
        <v>132</v>
      </c>
      <c r="D66" s="5"/>
      <c r="E66" s="5" t="s">
        <v>602</v>
      </c>
      <c r="F66" s="16">
        <v>9.18</v>
      </c>
      <c r="G66" s="5" t="s">
        <v>92</v>
      </c>
      <c r="H66" s="20">
        <v>4.8000000000000001E-2</v>
      </c>
      <c r="I66" s="7">
        <v>4.8599999999999997E-2</v>
      </c>
      <c r="J66" s="6">
        <v>26000</v>
      </c>
      <c r="K66" s="6">
        <v>101.91</v>
      </c>
      <c r="L66" s="6">
        <v>26.5</v>
      </c>
      <c r="N66" s="7">
        <v>1.4E-3</v>
      </c>
      <c r="O66" s="7">
        <v>4.0000000000000002E-4</v>
      </c>
      <c r="P66" s="22"/>
      <c r="Q66" s="22"/>
    </row>
    <row r="67" spans="1:17">
      <c r="A67" s="5" t="s">
        <v>601</v>
      </c>
      <c r="B67" s="16">
        <v>8288375</v>
      </c>
      <c r="C67" s="5" t="s">
        <v>132</v>
      </c>
      <c r="D67" s="5"/>
      <c r="E67" s="5" t="s">
        <v>603</v>
      </c>
      <c r="F67" s="16">
        <v>9.0399999999999991</v>
      </c>
      <c r="G67" s="5" t="s">
        <v>92</v>
      </c>
      <c r="H67" s="20">
        <v>4.8000000000000001E-2</v>
      </c>
      <c r="I67" s="7">
        <v>4.8599999999999997E-2</v>
      </c>
      <c r="J67" s="6">
        <v>412000</v>
      </c>
      <c r="K67" s="6">
        <v>104.23</v>
      </c>
      <c r="L67" s="6">
        <v>429.43</v>
      </c>
      <c r="M67" s="7">
        <v>4.0000000000000002E-4</v>
      </c>
      <c r="N67" s="7">
        <v>2.3300000000000001E-2</v>
      </c>
      <c r="O67" s="7">
        <v>6.7999999999999996E-3</v>
      </c>
      <c r="P67" s="22"/>
      <c r="Q67" s="22"/>
    </row>
    <row r="68" spans="1:17">
      <c r="A68" s="5" t="s">
        <v>604</v>
      </c>
      <c r="B68" s="16">
        <v>8288383</v>
      </c>
      <c r="C68" s="5" t="s">
        <v>132</v>
      </c>
      <c r="D68" s="5"/>
      <c r="E68" s="5" t="s">
        <v>605</v>
      </c>
      <c r="F68" s="16">
        <v>9.1300000000000008</v>
      </c>
      <c r="G68" s="5" t="s">
        <v>92</v>
      </c>
      <c r="H68" s="20">
        <v>4.8000000000000001E-2</v>
      </c>
      <c r="I68" s="7">
        <v>4.8599999999999997E-2</v>
      </c>
      <c r="J68" s="6">
        <v>81000</v>
      </c>
      <c r="K68" s="6">
        <v>104.04</v>
      </c>
      <c r="L68" s="6">
        <v>84.27</v>
      </c>
      <c r="M68" s="7">
        <v>1E-4</v>
      </c>
      <c r="N68" s="7">
        <v>4.5999999999999999E-3</v>
      </c>
      <c r="O68" s="7">
        <v>1.2999999999999999E-3</v>
      </c>
      <c r="P68" s="22"/>
      <c r="Q68" s="22"/>
    </row>
    <row r="69" spans="1:17">
      <c r="A69" s="5" t="s">
        <v>606</v>
      </c>
      <c r="B69" s="16">
        <v>8288391</v>
      </c>
      <c r="C69" s="5" t="s">
        <v>132</v>
      </c>
      <c r="D69" s="5"/>
      <c r="E69" s="5" t="s">
        <v>607</v>
      </c>
      <c r="F69" s="16">
        <v>9.2100000000000009</v>
      </c>
      <c r="G69" s="5" t="s">
        <v>92</v>
      </c>
      <c r="H69" s="20">
        <v>4.8000000000000001E-2</v>
      </c>
      <c r="I69" s="7">
        <v>4.8599999999999997E-2</v>
      </c>
      <c r="J69" s="6">
        <v>66000</v>
      </c>
      <c r="K69" s="6">
        <v>103.2</v>
      </c>
      <c r="L69" s="6">
        <v>68.11</v>
      </c>
      <c r="M69" s="7">
        <v>1E-4</v>
      </c>
      <c r="N69" s="7">
        <v>3.7000000000000002E-3</v>
      </c>
      <c r="O69" s="7">
        <v>1.1000000000000001E-3</v>
      </c>
      <c r="P69" s="22"/>
      <c r="Q69" s="22"/>
    </row>
    <row r="70" spans="1:17">
      <c r="A70" s="5" t="s">
        <v>608</v>
      </c>
      <c r="B70" s="16">
        <v>8288417</v>
      </c>
      <c r="C70" s="5" t="s">
        <v>132</v>
      </c>
      <c r="D70" s="5"/>
      <c r="E70" s="5" t="s">
        <v>609</v>
      </c>
      <c r="F70" s="16">
        <v>9.3800000000000008</v>
      </c>
      <c r="G70" s="5" t="s">
        <v>92</v>
      </c>
      <c r="H70" s="20">
        <v>4.8000000000000001E-2</v>
      </c>
      <c r="I70" s="7">
        <v>4.8599999999999997E-2</v>
      </c>
      <c r="J70" s="6">
        <v>660000</v>
      </c>
      <c r="K70" s="6">
        <v>101.77</v>
      </c>
      <c r="L70" s="6">
        <v>671.67</v>
      </c>
      <c r="M70" s="7">
        <v>6.6E-3</v>
      </c>
      <c r="N70" s="7">
        <v>3.6499999999999998E-2</v>
      </c>
      <c r="O70" s="7">
        <v>1.06E-2</v>
      </c>
      <c r="P70" s="22"/>
      <c r="Q70" s="22"/>
    </row>
    <row r="71" spans="1:17">
      <c r="A71" s="5" t="s">
        <v>610</v>
      </c>
      <c r="B71" s="16">
        <v>8288425</v>
      </c>
      <c r="C71" s="5" t="s">
        <v>132</v>
      </c>
      <c r="D71" s="5"/>
      <c r="E71" s="5" t="s">
        <v>611</v>
      </c>
      <c r="F71" s="16">
        <v>9.4600000000000009</v>
      </c>
      <c r="G71" s="5" t="s">
        <v>92</v>
      </c>
      <c r="H71" s="20">
        <v>4.8000000000000001E-2</v>
      </c>
      <c r="I71" s="7">
        <v>4.8599999999999997E-2</v>
      </c>
      <c r="J71" s="6">
        <v>317000</v>
      </c>
      <c r="K71" s="6">
        <v>100.99</v>
      </c>
      <c r="L71" s="6">
        <v>320.13</v>
      </c>
      <c r="N71" s="7">
        <v>1.7399999999999999E-2</v>
      </c>
      <c r="O71" s="7">
        <v>5.1000000000000004E-3</v>
      </c>
      <c r="P71" s="22"/>
      <c r="Q71" s="22"/>
    </row>
    <row r="72" spans="1:17">
      <c r="A72" s="5" t="s">
        <v>612</v>
      </c>
      <c r="B72" s="16">
        <v>8288433</v>
      </c>
      <c r="C72" s="5" t="s">
        <v>132</v>
      </c>
      <c r="D72" s="5"/>
      <c r="E72" s="5" t="s">
        <v>613</v>
      </c>
      <c r="F72" s="16">
        <v>9.33</v>
      </c>
      <c r="G72" s="5" t="s">
        <v>92</v>
      </c>
      <c r="H72" s="20">
        <v>4.8000000000000001E-2</v>
      </c>
      <c r="I72" s="7">
        <v>4.8599999999999997E-2</v>
      </c>
      <c r="J72" s="6">
        <v>79000</v>
      </c>
      <c r="K72" s="6">
        <v>103.28</v>
      </c>
      <c r="L72" s="6">
        <v>81.59</v>
      </c>
      <c r="N72" s="7">
        <v>4.4000000000000003E-3</v>
      </c>
      <c r="O72" s="7">
        <v>1.2999999999999999E-3</v>
      </c>
      <c r="P72" s="22"/>
      <c r="Q72" s="22"/>
    </row>
    <row r="73" spans="1:17">
      <c r="A73" s="5" t="s">
        <v>614</v>
      </c>
      <c r="B73" s="16">
        <v>8288441</v>
      </c>
      <c r="C73" s="5" t="s">
        <v>132</v>
      </c>
      <c r="D73" s="5"/>
      <c r="E73" s="5" t="s">
        <v>615</v>
      </c>
      <c r="F73" s="16">
        <v>9.41</v>
      </c>
      <c r="G73" s="5" t="s">
        <v>92</v>
      </c>
      <c r="H73" s="20">
        <v>4.8000000000000001E-2</v>
      </c>
      <c r="I73" s="7">
        <v>4.8599999999999997E-2</v>
      </c>
      <c r="J73" s="6">
        <v>244000</v>
      </c>
      <c r="K73" s="6">
        <v>102.99</v>
      </c>
      <c r="L73" s="6">
        <v>251.3</v>
      </c>
      <c r="N73" s="7">
        <v>1.37E-2</v>
      </c>
      <c r="O73" s="7">
        <v>4.0000000000000001E-3</v>
      </c>
      <c r="P73" s="22"/>
      <c r="Q73" s="22"/>
    </row>
    <row r="74" spans="1:17">
      <c r="A74" s="5" t="s">
        <v>616</v>
      </c>
      <c r="B74" s="16">
        <v>8288458</v>
      </c>
      <c r="C74" s="5" t="s">
        <v>132</v>
      </c>
      <c r="D74" s="5"/>
      <c r="E74" s="5" t="s">
        <v>617</v>
      </c>
      <c r="F74" s="16">
        <v>9.49</v>
      </c>
      <c r="G74" s="5" t="s">
        <v>92</v>
      </c>
      <c r="H74" s="20">
        <v>4.8000000000000001E-2</v>
      </c>
      <c r="I74" s="7">
        <v>4.8599999999999997E-2</v>
      </c>
      <c r="J74" s="6">
        <v>406000</v>
      </c>
      <c r="K74" s="6">
        <v>102.37</v>
      </c>
      <c r="L74" s="6">
        <v>415.63</v>
      </c>
      <c r="N74" s="7">
        <v>2.2599999999999999E-2</v>
      </c>
      <c r="O74" s="7">
        <v>6.6E-3</v>
      </c>
      <c r="P74" s="22"/>
      <c r="Q74" s="22"/>
    </row>
    <row r="75" spans="1:17">
      <c r="A75" s="5" t="s">
        <v>618</v>
      </c>
      <c r="B75" s="16">
        <v>8288474</v>
      </c>
      <c r="C75" s="5" t="s">
        <v>132</v>
      </c>
      <c r="D75" s="5"/>
      <c r="E75" s="5" t="s">
        <v>619</v>
      </c>
      <c r="F75" s="16">
        <v>9.66</v>
      </c>
      <c r="G75" s="5" t="s">
        <v>92</v>
      </c>
      <c r="H75" s="20">
        <v>4.8000000000000001E-2</v>
      </c>
      <c r="I75" s="7">
        <v>4.8599999999999997E-2</v>
      </c>
      <c r="J75" s="6">
        <v>376000</v>
      </c>
      <c r="K75" s="6">
        <v>101.97</v>
      </c>
      <c r="L75" s="6">
        <v>383.42</v>
      </c>
      <c r="N75" s="7">
        <v>2.0799999999999999E-2</v>
      </c>
      <c r="O75" s="7">
        <v>6.1000000000000004E-3</v>
      </c>
      <c r="P75" s="22"/>
      <c r="Q75" s="22"/>
    </row>
    <row r="76" spans="1:17">
      <c r="A76" s="5" t="s">
        <v>620</v>
      </c>
      <c r="B76" s="16">
        <v>8288490</v>
      </c>
      <c r="C76" s="5" t="s">
        <v>132</v>
      </c>
      <c r="D76" s="5"/>
      <c r="E76" s="5" t="s">
        <v>621</v>
      </c>
      <c r="F76" s="16">
        <v>9.6</v>
      </c>
      <c r="G76" s="5" t="s">
        <v>92</v>
      </c>
      <c r="H76" s="20">
        <v>4.8000000000000001E-2</v>
      </c>
      <c r="I76" s="7">
        <v>4.8599999999999997E-2</v>
      </c>
      <c r="J76" s="6">
        <v>96000</v>
      </c>
      <c r="K76" s="6">
        <v>103.81</v>
      </c>
      <c r="L76" s="6">
        <v>99.65</v>
      </c>
      <c r="N76" s="7">
        <v>5.4000000000000003E-3</v>
      </c>
      <c r="O76" s="7">
        <v>1.6000000000000001E-3</v>
      </c>
      <c r="P76" s="22"/>
      <c r="Q76" s="22"/>
    </row>
    <row r="77" spans="1:17">
      <c r="A77" s="5" t="s">
        <v>622</v>
      </c>
      <c r="B77" s="16">
        <v>8288516</v>
      </c>
      <c r="C77" s="5" t="s">
        <v>132</v>
      </c>
      <c r="D77" s="5"/>
      <c r="E77" s="5" t="s">
        <v>623</v>
      </c>
      <c r="F77" s="16">
        <v>9.76</v>
      </c>
      <c r="G77" s="5" t="s">
        <v>92</v>
      </c>
      <c r="H77" s="20">
        <v>4.8000000000000001E-2</v>
      </c>
      <c r="I77" s="7">
        <v>4.8599999999999997E-2</v>
      </c>
      <c r="J77" s="6">
        <v>53000</v>
      </c>
      <c r="K77" s="6">
        <v>102.48</v>
      </c>
      <c r="L77" s="6">
        <v>54.31</v>
      </c>
      <c r="N77" s="7">
        <v>3.0000000000000001E-3</v>
      </c>
      <c r="O77" s="7">
        <v>8.9999999999999998E-4</v>
      </c>
      <c r="P77" s="22"/>
      <c r="Q77" s="22"/>
    </row>
    <row r="78" spans="1:17">
      <c r="A78" s="5" t="s">
        <v>624</v>
      </c>
      <c r="B78" s="16">
        <v>8288532</v>
      </c>
      <c r="C78" s="5" t="s">
        <v>132</v>
      </c>
      <c r="D78" s="5"/>
      <c r="E78" s="5" t="s">
        <v>625</v>
      </c>
      <c r="F78" s="16">
        <v>9.93</v>
      </c>
      <c r="G78" s="5" t="s">
        <v>92</v>
      </c>
      <c r="H78" s="20">
        <v>4.8000000000000001E-2</v>
      </c>
      <c r="I78" s="7">
        <v>4.8599999999999997E-2</v>
      </c>
      <c r="J78" s="6">
        <v>515000</v>
      </c>
      <c r="K78" s="6">
        <v>101.95</v>
      </c>
      <c r="L78" s="6">
        <v>525.03</v>
      </c>
      <c r="N78" s="7">
        <v>2.8500000000000001E-2</v>
      </c>
      <c r="O78" s="7">
        <v>8.3000000000000001E-3</v>
      </c>
      <c r="P78" s="22"/>
      <c r="Q78" s="22"/>
    </row>
    <row r="79" spans="1:17">
      <c r="A79" s="5" t="s">
        <v>626</v>
      </c>
      <c r="B79" s="16">
        <v>8288540</v>
      </c>
      <c r="C79" s="5" t="s">
        <v>132</v>
      </c>
      <c r="D79" s="5"/>
      <c r="E79" s="5" t="s">
        <v>627</v>
      </c>
      <c r="F79" s="16">
        <v>10.01</v>
      </c>
      <c r="G79" s="5" t="s">
        <v>92</v>
      </c>
      <c r="H79" s="20">
        <v>4.8000000000000001E-2</v>
      </c>
      <c r="I79" s="7">
        <v>4.8599999999999997E-2</v>
      </c>
      <c r="J79" s="6">
        <v>12655</v>
      </c>
      <c r="K79" s="6">
        <v>101.7</v>
      </c>
      <c r="L79" s="6">
        <v>12.87</v>
      </c>
      <c r="N79" s="7">
        <v>6.9999999999999999E-4</v>
      </c>
      <c r="O79" s="7">
        <v>2.0000000000000001E-4</v>
      </c>
      <c r="P79" s="22"/>
      <c r="Q79" s="22"/>
    </row>
    <row r="80" spans="1:17">
      <c r="A80" s="5" t="s">
        <v>628</v>
      </c>
      <c r="B80" s="16">
        <v>8288557</v>
      </c>
      <c r="C80" s="5" t="s">
        <v>132</v>
      </c>
      <c r="D80" s="5"/>
      <c r="E80" s="5" t="s">
        <v>629</v>
      </c>
      <c r="F80" s="16">
        <v>9.85</v>
      </c>
      <c r="G80" s="5" t="s">
        <v>92</v>
      </c>
      <c r="H80" s="20">
        <v>4.8000000000000001E-2</v>
      </c>
      <c r="I80" s="7">
        <v>4.8599999999999997E-2</v>
      </c>
      <c r="J80" s="6">
        <v>364704</v>
      </c>
      <c r="K80" s="6">
        <v>103.39</v>
      </c>
      <c r="L80" s="6">
        <v>377.07</v>
      </c>
      <c r="N80" s="7">
        <v>2.0500000000000001E-2</v>
      </c>
      <c r="O80" s="7">
        <v>6.0000000000000001E-3</v>
      </c>
      <c r="P80" s="22"/>
      <c r="Q80" s="22"/>
    </row>
    <row r="81" spans="1:17">
      <c r="A81" s="5" t="s">
        <v>630</v>
      </c>
      <c r="B81" s="16">
        <v>8288565</v>
      </c>
      <c r="C81" s="5" t="s">
        <v>132</v>
      </c>
      <c r="D81" s="5"/>
      <c r="E81" s="5" t="s">
        <v>631</v>
      </c>
      <c r="F81" s="16">
        <v>9.94</v>
      </c>
      <c r="G81" s="5" t="s">
        <v>92</v>
      </c>
      <c r="H81" s="20">
        <v>4.8000000000000001E-2</v>
      </c>
      <c r="I81" s="7">
        <v>4.8599999999999997E-2</v>
      </c>
      <c r="J81" s="6">
        <v>328000</v>
      </c>
      <c r="K81" s="6">
        <v>102.89</v>
      </c>
      <c r="L81" s="6">
        <v>337.48</v>
      </c>
      <c r="N81" s="7">
        <v>1.83E-2</v>
      </c>
      <c r="O81" s="7">
        <v>5.3E-3</v>
      </c>
      <c r="P81" s="22"/>
      <c r="Q81" s="22"/>
    </row>
    <row r="82" spans="1:17">
      <c r="A82" s="5" t="s">
        <v>632</v>
      </c>
      <c r="B82" s="16">
        <v>8288573</v>
      </c>
      <c r="C82" s="5" t="s">
        <v>132</v>
      </c>
      <c r="D82" s="5"/>
      <c r="E82" s="5" t="s">
        <v>633</v>
      </c>
      <c r="F82" s="16">
        <v>10.02</v>
      </c>
      <c r="G82" s="5" t="s">
        <v>92</v>
      </c>
      <c r="H82" s="20">
        <v>4.8000000000000001E-2</v>
      </c>
      <c r="I82" s="7">
        <v>4.8599999999999997E-2</v>
      </c>
      <c r="J82" s="6">
        <v>214000</v>
      </c>
      <c r="K82" s="6">
        <v>102.17</v>
      </c>
      <c r="L82" s="6">
        <v>218.65</v>
      </c>
      <c r="N82" s="7">
        <v>1.1900000000000001E-2</v>
      </c>
      <c r="O82" s="7">
        <v>3.5000000000000001E-3</v>
      </c>
      <c r="P82" s="22"/>
      <c r="Q82" s="22"/>
    </row>
    <row r="83" spans="1:17">
      <c r="A83" s="5" t="s">
        <v>634</v>
      </c>
      <c r="B83" s="16">
        <v>8288581</v>
      </c>
      <c r="C83" s="5" t="s">
        <v>132</v>
      </c>
      <c r="D83" s="5"/>
      <c r="E83" s="5" t="s">
        <v>635</v>
      </c>
      <c r="F83" s="16">
        <v>10.11</v>
      </c>
      <c r="G83" s="5" t="s">
        <v>92</v>
      </c>
      <c r="H83" s="20">
        <v>4.8000000000000001E-2</v>
      </c>
      <c r="I83" s="7">
        <v>4.8599999999999997E-2</v>
      </c>
      <c r="J83" s="6">
        <v>330000</v>
      </c>
      <c r="K83" s="6">
        <v>102.08</v>
      </c>
      <c r="L83" s="6">
        <v>336.86</v>
      </c>
      <c r="N83" s="7">
        <v>1.83E-2</v>
      </c>
      <c r="O83" s="7">
        <v>5.3E-3</v>
      </c>
      <c r="P83" s="22"/>
      <c r="Q83" s="22"/>
    </row>
    <row r="84" spans="1:17">
      <c r="A84" s="5" t="s">
        <v>636</v>
      </c>
      <c r="B84" s="16">
        <v>8288599</v>
      </c>
      <c r="C84" s="5" t="s">
        <v>132</v>
      </c>
      <c r="D84" s="5"/>
      <c r="E84" s="5" t="s">
        <v>637</v>
      </c>
      <c r="F84" s="16">
        <v>10.19</v>
      </c>
      <c r="G84" s="5" t="s">
        <v>92</v>
      </c>
      <c r="H84" s="20">
        <v>4.8000000000000001E-2</v>
      </c>
      <c r="I84" s="7">
        <v>4.8599999999999997E-2</v>
      </c>
      <c r="J84" s="6">
        <v>492000</v>
      </c>
      <c r="K84" s="6">
        <v>101.57</v>
      </c>
      <c r="L84" s="6">
        <v>499.71</v>
      </c>
      <c r="N84" s="7">
        <v>2.7199999999999998E-2</v>
      </c>
      <c r="O84" s="7">
        <v>7.9000000000000008E-3</v>
      </c>
      <c r="P84" s="22"/>
      <c r="Q84" s="22"/>
    </row>
    <row r="85" spans="1:17">
      <c r="A85" s="5" t="s">
        <v>638</v>
      </c>
      <c r="B85" s="16">
        <v>8288607</v>
      </c>
      <c r="C85" s="5" t="s">
        <v>132</v>
      </c>
      <c r="D85" s="5"/>
      <c r="E85" s="5" t="s">
        <v>639</v>
      </c>
      <c r="F85" s="16">
        <v>10.27</v>
      </c>
      <c r="G85" s="5" t="s">
        <v>92</v>
      </c>
      <c r="H85" s="20">
        <v>4.8000000000000001E-2</v>
      </c>
      <c r="I85" s="7">
        <v>4.8599999999999997E-2</v>
      </c>
      <c r="J85" s="6">
        <v>37000</v>
      </c>
      <c r="K85" s="6">
        <v>101.68</v>
      </c>
      <c r="L85" s="6">
        <v>37.619999999999997</v>
      </c>
      <c r="N85" s="7">
        <v>2E-3</v>
      </c>
      <c r="O85" s="7">
        <v>5.9999999999999995E-4</v>
      </c>
      <c r="P85" s="22"/>
      <c r="Q85" s="22"/>
    </row>
    <row r="86" spans="1:17">
      <c r="A86" s="5" t="s">
        <v>640</v>
      </c>
      <c r="B86" s="16">
        <v>8288656</v>
      </c>
      <c r="C86" s="5" t="s">
        <v>132</v>
      </c>
      <c r="D86" s="5"/>
      <c r="E86" s="5" t="s">
        <v>641</v>
      </c>
      <c r="F86" s="16">
        <v>10.45</v>
      </c>
      <c r="G86" s="5" t="s">
        <v>92</v>
      </c>
      <c r="H86" s="20">
        <v>4.8000000000000001E-2</v>
      </c>
      <c r="I86" s="7">
        <v>4.8599999999999997E-2</v>
      </c>
      <c r="J86" s="6">
        <v>461000</v>
      </c>
      <c r="K86" s="6">
        <v>100.74</v>
      </c>
      <c r="L86" s="6">
        <v>464.39</v>
      </c>
      <c r="N86" s="7">
        <v>2.52E-2</v>
      </c>
      <c r="O86" s="7">
        <v>7.3000000000000001E-3</v>
      </c>
      <c r="P86" s="22"/>
      <c r="Q86" s="22"/>
    </row>
    <row r="87" spans="1:17">
      <c r="A87" s="5" t="s">
        <v>642</v>
      </c>
      <c r="B87" s="16">
        <v>8288664</v>
      </c>
      <c r="C87" s="5" t="s">
        <v>132</v>
      </c>
      <c r="D87" s="5"/>
      <c r="E87" s="5" t="s">
        <v>643</v>
      </c>
      <c r="F87" s="16">
        <v>10.53</v>
      </c>
      <c r="G87" s="5" t="s">
        <v>92</v>
      </c>
      <c r="H87" s="20">
        <v>4.8000000000000001E-2</v>
      </c>
      <c r="I87" s="7">
        <v>4.8599999999999997E-2</v>
      </c>
      <c r="J87" s="6">
        <v>459000</v>
      </c>
      <c r="K87" s="6">
        <v>100.37</v>
      </c>
      <c r="L87" s="6">
        <v>460.69</v>
      </c>
      <c r="N87" s="7">
        <v>2.5000000000000001E-2</v>
      </c>
      <c r="O87" s="7">
        <v>7.3000000000000001E-3</v>
      </c>
      <c r="P87" s="22"/>
      <c r="Q87" s="22"/>
    </row>
    <row r="88" spans="1:17">
      <c r="A88" s="5" t="s">
        <v>644</v>
      </c>
      <c r="B88" s="16">
        <v>8288722</v>
      </c>
      <c r="C88" s="5" t="s">
        <v>132</v>
      </c>
      <c r="D88" s="5"/>
      <c r="E88" s="5" t="s">
        <v>645</v>
      </c>
      <c r="F88" s="16">
        <v>10.78</v>
      </c>
      <c r="G88" s="5" t="s">
        <v>92</v>
      </c>
      <c r="H88" s="20">
        <v>4.8000000000000001E-2</v>
      </c>
      <c r="I88" s="7">
        <v>4.8599999999999997E-2</v>
      </c>
      <c r="J88" s="6">
        <v>308000</v>
      </c>
      <c r="K88" s="6">
        <v>100.49</v>
      </c>
      <c r="L88" s="6">
        <v>309.52</v>
      </c>
      <c r="N88" s="7">
        <v>1.6799999999999999E-2</v>
      </c>
      <c r="O88" s="7">
        <v>4.8999999999999998E-3</v>
      </c>
      <c r="P88" s="22"/>
      <c r="Q88" s="22"/>
    </row>
    <row r="89" spans="1:17">
      <c r="A89" s="5" t="s">
        <v>646</v>
      </c>
      <c r="B89" s="16">
        <v>8288110</v>
      </c>
      <c r="C89" s="5" t="s">
        <v>132</v>
      </c>
      <c r="D89" s="5"/>
      <c r="E89" s="5" t="s">
        <v>647</v>
      </c>
      <c r="F89" s="16">
        <v>7.9</v>
      </c>
      <c r="G89" s="5" t="s">
        <v>92</v>
      </c>
      <c r="H89" s="20">
        <v>4.8000000000000001E-2</v>
      </c>
      <c r="I89" s="7">
        <v>4.8599999999999997E-2</v>
      </c>
      <c r="J89" s="6">
        <v>27000</v>
      </c>
      <c r="K89" s="6">
        <v>100.74</v>
      </c>
      <c r="L89" s="6">
        <v>27.2</v>
      </c>
      <c r="M89" s="7">
        <v>0</v>
      </c>
      <c r="N89" s="7">
        <v>1.5E-3</v>
      </c>
      <c r="O89" s="7">
        <v>4.0000000000000002E-4</v>
      </c>
      <c r="P89" s="22"/>
      <c r="Q89" s="22"/>
    </row>
    <row r="90" spans="1:17">
      <c r="A90" s="5" t="s">
        <v>648</v>
      </c>
      <c r="B90" s="16">
        <v>8288128</v>
      </c>
      <c r="C90" s="5" t="s">
        <v>132</v>
      </c>
      <c r="D90" s="5"/>
      <c r="E90" s="5" t="s">
        <v>649</v>
      </c>
      <c r="F90" s="16">
        <v>7.98</v>
      </c>
      <c r="G90" s="5" t="s">
        <v>92</v>
      </c>
      <c r="H90" s="20">
        <v>4.8000000000000001E-2</v>
      </c>
      <c r="I90" s="7">
        <v>4.8599999999999997E-2</v>
      </c>
      <c r="J90" s="6">
        <v>283000</v>
      </c>
      <c r="K90" s="6">
        <v>100.75</v>
      </c>
      <c r="L90" s="6">
        <v>285.13</v>
      </c>
      <c r="M90" s="7">
        <v>1E-4</v>
      </c>
      <c r="N90" s="7">
        <v>1.55E-2</v>
      </c>
      <c r="O90" s="7">
        <v>4.4999999999999997E-3</v>
      </c>
      <c r="P90" s="22"/>
      <c r="Q90" s="22"/>
    </row>
    <row r="91" spans="1:17">
      <c r="A91" s="5" t="s">
        <v>650</v>
      </c>
      <c r="B91" s="16">
        <v>8288136</v>
      </c>
      <c r="C91" s="5" t="s">
        <v>132</v>
      </c>
      <c r="D91" s="5"/>
      <c r="E91" s="5" t="s">
        <v>651</v>
      </c>
      <c r="F91" s="16">
        <v>7.87</v>
      </c>
      <c r="G91" s="5" t="s">
        <v>92</v>
      </c>
      <c r="H91" s="20">
        <v>4.8000000000000001E-2</v>
      </c>
      <c r="I91" s="7">
        <v>4.8599999999999997E-2</v>
      </c>
      <c r="J91" s="6">
        <v>130000</v>
      </c>
      <c r="K91" s="6">
        <v>102.96</v>
      </c>
      <c r="L91" s="6">
        <v>133.85</v>
      </c>
      <c r="M91" s="7">
        <v>0</v>
      </c>
      <c r="N91" s="7">
        <v>7.3000000000000001E-3</v>
      </c>
      <c r="O91" s="7">
        <v>2.0999999999999999E-3</v>
      </c>
      <c r="P91" s="22"/>
      <c r="Q91" s="22"/>
    </row>
    <row r="92" spans="1:17">
      <c r="A92" s="5" t="s">
        <v>652</v>
      </c>
      <c r="B92" s="16">
        <v>8288193</v>
      </c>
      <c r="C92" s="5" t="s">
        <v>132</v>
      </c>
      <c r="D92" s="5"/>
      <c r="E92" s="5" t="s">
        <v>653</v>
      </c>
      <c r="F92" s="16">
        <v>8.18</v>
      </c>
      <c r="G92" s="5" t="s">
        <v>92</v>
      </c>
      <c r="H92" s="20">
        <v>4.8000000000000001E-2</v>
      </c>
      <c r="I92" s="7">
        <v>4.8599999999999997E-2</v>
      </c>
      <c r="J92" s="6">
        <v>255000</v>
      </c>
      <c r="K92" s="6">
        <v>102.37</v>
      </c>
      <c r="L92" s="6">
        <v>261.04000000000002</v>
      </c>
      <c r="M92" s="7">
        <v>1E-4</v>
      </c>
      <c r="N92" s="7">
        <v>1.4200000000000001E-2</v>
      </c>
      <c r="O92" s="7">
        <v>4.1000000000000003E-3</v>
      </c>
      <c r="P92" s="22"/>
      <c r="Q92" s="22"/>
    </row>
    <row r="93" spans="1:17">
      <c r="A93" s="5" t="s">
        <v>654</v>
      </c>
      <c r="B93" s="16">
        <v>8288201</v>
      </c>
      <c r="C93" s="5" t="s">
        <v>132</v>
      </c>
      <c r="D93" s="5"/>
      <c r="E93" s="5" t="s">
        <v>655</v>
      </c>
      <c r="F93" s="16">
        <v>8.26</v>
      </c>
      <c r="G93" s="5" t="s">
        <v>92</v>
      </c>
      <c r="H93" s="20">
        <v>4.8000000000000001E-2</v>
      </c>
      <c r="I93" s="7">
        <v>4.8599999999999997E-2</v>
      </c>
      <c r="J93" s="6">
        <v>192000</v>
      </c>
      <c r="K93" s="6">
        <v>102.05</v>
      </c>
      <c r="L93" s="6">
        <v>195.94</v>
      </c>
      <c r="M93" s="7">
        <v>1E-4</v>
      </c>
      <c r="N93" s="7">
        <v>1.0699999999999999E-2</v>
      </c>
      <c r="O93" s="7">
        <v>3.0999999999999999E-3</v>
      </c>
      <c r="P93" s="22"/>
      <c r="Q93" s="22"/>
    </row>
    <row r="94" spans="1:17">
      <c r="A94" s="12" t="s">
        <v>656</v>
      </c>
      <c r="B94" s="13"/>
      <c r="C94" s="12"/>
      <c r="D94" s="12"/>
      <c r="E94" s="12"/>
      <c r="G94" s="12"/>
      <c r="J94" s="14">
        <v>0</v>
      </c>
      <c r="L94" s="14">
        <v>0</v>
      </c>
      <c r="N94" s="15">
        <v>0</v>
      </c>
      <c r="O94" s="15">
        <v>0</v>
      </c>
      <c r="P94" s="22"/>
      <c r="Q94" s="22"/>
    </row>
    <row r="95" spans="1:17">
      <c r="A95" s="12" t="s">
        <v>657</v>
      </c>
      <c r="B95" s="13"/>
      <c r="C95" s="12"/>
      <c r="D95" s="12"/>
      <c r="E95" s="12"/>
      <c r="G95" s="12"/>
      <c r="J95" s="14">
        <v>0</v>
      </c>
      <c r="L95" s="14">
        <v>0</v>
      </c>
      <c r="N95" s="15">
        <v>0</v>
      </c>
      <c r="O95" s="15">
        <v>0</v>
      </c>
      <c r="P95" s="22"/>
      <c r="Q95" s="22"/>
    </row>
    <row r="96" spans="1:17">
      <c r="A96" s="12" t="s">
        <v>658</v>
      </c>
      <c r="B96" s="13"/>
      <c r="C96" s="12"/>
      <c r="D96" s="12"/>
      <c r="E96" s="12"/>
      <c r="G96" s="12"/>
      <c r="J96" s="14">
        <v>0</v>
      </c>
      <c r="L96" s="14">
        <v>0</v>
      </c>
      <c r="N96" s="15">
        <v>0</v>
      </c>
      <c r="O96" s="15">
        <v>0</v>
      </c>
      <c r="P96" s="22"/>
      <c r="Q96" s="22"/>
    </row>
    <row r="97" spans="1:17">
      <c r="A97" s="2" t="s">
        <v>659</v>
      </c>
      <c r="B97" s="11"/>
      <c r="C97" s="2"/>
      <c r="D97" s="2"/>
      <c r="E97" s="2"/>
      <c r="G97" s="2"/>
      <c r="J97" s="8">
        <v>0</v>
      </c>
      <c r="L97" s="8">
        <v>0</v>
      </c>
      <c r="N97" s="9">
        <v>0</v>
      </c>
      <c r="O97" s="9">
        <v>0</v>
      </c>
      <c r="P97" s="22"/>
      <c r="Q97" s="22"/>
    </row>
    <row r="98" spans="1:17">
      <c r="A98" s="12" t="s">
        <v>136</v>
      </c>
      <c r="B98" s="13"/>
      <c r="C98" s="12"/>
      <c r="D98" s="12"/>
      <c r="E98" s="12"/>
      <c r="G98" s="12"/>
      <c r="J98" s="14">
        <v>0</v>
      </c>
      <c r="L98" s="14">
        <v>0</v>
      </c>
      <c r="N98" s="15">
        <v>0</v>
      </c>
      <c r="O98" s="15">
        <v>0</v>
      </c>
      <c r="P98" s="22"/>
      <c r="Q98" s="22"/>
    </row>
    <row r="99" spans="1:17">
      <c r="A99" s="12" t="s">
        <v>660</v>
      </c>
      <c r="B99" s="13"/>
      <c r="C99" s="12"/>
      <c r="D99" s="12"/>
      <c r="E99" s="12"/>
      <c r="G99" s="12"/>
      <c r="J99" s="14">
        <v>0</v>
      </c>
      <c r="L99" s="14">
        <v>0</v>
      </c>
      <c r="N99" s="15">
        <v>0</v>
      </c>
      <c r="O99" s="15">
        <v>0</v>
      </c>
      <c r="P99" s="22"/>
      <c r="Q99" s="22"/>
    </row>
    <row r="100" spans="1:17">
      <c r="A100" s="22" t="s">
        <v>819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Q100" s="22"/>
    </row>
    <row r="101" spans="1:17">
      <c r="A101" s="25" t="s">
        <v>113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2"/>
    </row>
    <row r="102" spans="1:17">
      <c r="A102" s="24" t="s">
        <v>72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2"/>
    </row>
    <row r="103" spans="1:17">
      <c r="A103" s="22" t="s">
        <v>820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</sheetData>
  <mergeCells count="8">
    <mergeCell ref="P7:P99"/>
    <mergeCell ref="A100:O100"/>
    <mergeCell ref="Q1:Q103"/>
    <mergeCell ref="A103:P103"/>
    <mergeCell ref="A5:P5"/>
    <mergeCell ref="A6:P6"/>
    <mergeCell ref="A101:P101"/>
    <mergeCell ref="A102:P10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22" t="s">
        <v>820</v>
      </c>
    </row>
    <row r="2" spans="1:20" ht="15.75">
      <c r="A2" s="1" t="s">
        <v>2</v>
      </c>
      <c r="B2" s="1" t="s">
        <v>808</v>
      </c>
      <c r="T2" s="22"/>
    </row>
    <row r="3" spans="1:20" ht="15.75">
      <c r="A3" s="1" t="s">
        <v>3</v>
      </c>
      <c r="B3" s="1" t="s">
        <v>809</v>
      </c>
      <c r="T3" s="22"/>
    </row>
    <row r="4" spans="1:20" ht="15.75">
      <c r="A4" s="1" t="s">
        <v>4</v>
      </c>
      <c r="B4" s="1" t="s">
        <v>5</v>
      </c>
      <c r="T4" s="22"/>
    </row>
    <row r="5" spans="1:20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2"/>
    </row>
    <row r="6" spans="1:20" ht="15.75">
      <c r="A6" s="23" t="s">
        <v>138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2"/>
    </row>
    <row r="7" spans="1:20">
      <c r="A7" s="2" t="s">
        <v>74</v>
      </c>
      <c r="B7" s="2" t="s">
        <v>75</v>
      </c>
      <c r="C7" s="2" t="s">
        <v>139</v>
      </c>
      <c r="D7" s="2" t="s">
        <v>76</v>
      </c>
      <c r="E7" s="2" t="s">
        <v>140</v>
      </c>
      <c r="F7" s="2" t="s">
        <v>77</v>
      </c>
      <c r="G7" s="2" t="s">
        <v>78</v>
      </c>
      <c r="H7" s="2" t="s">
        <v>117</v>
      </c>
      <c r="I7" s="2" t="s">
        <v>118</v>
      </c>
      <c r="J7" s="2" t="s">
        <v>79</v>
      </c>
      <c r="K7" s="2" t="s">
        <v>80</v>
      </c>
      <c r="L7" s="2" t="s">
        <v>81</v>
      </c>
      <c r="M7" s="2" t="s">
        <v>119</v>
      </c>
      <c r="N7" s="2" t="s">
        <v>41</v>
      </c>
      <c r="O7" s="2" t="s">
        <v>492</v>
      </c>
      <c r="P7" s="2" t="s">
        <v>121</v>
      </c>
      <c r="Q7" s="2" t="s">
        <v>122</v>
      </c>
      <c r="R7" s="2" t="s">
        <v>84</v>
      </c>
      <c r="S7" s="22" t="s">
        <v>819</v>
      </c>
      <c r="T7" s="22"/>
    </row>
    <row r="8" spans="1:20" ht="13.5" thickBot="1">
      <c r="A8" s="3"/>
      <c r="B8" s="3"/>
      <c r="C8" s="3"/>
      <c r="D8" s="3"/>
      <c r="E8" s="3"/>
      <c r="F8" s="3"/>
      <c r="G8" s="3"/>
      <c r="H8" s="3" t="s">
        <v>123</v>
      </c>
      <c r="I8" s="3" t="s">
        <v>124</v>
      </c>
      <c r="J8" s="3"/>
      <c r="K8" s="3" t="s">
        <v>85</v>
      </c>
      <c r="L8" s="3" t="s">
        <v>85</v>
      </c>
      <c r="M8" s="3" t="s">
        <v>125</v>
      </c>
      <c r="N8" s="3" t="s">
        <v>126</v>
      </c>
      <c r="O8" s="3" t="s">
        <v>86</v>
      </c>
      <c r="P8" s="3" t="s">
        <v>85</v>
      </c>
      <c r="Q8" s="3" t="s">
        <v>85</v>
      </c>
      <c r="R8" s="3" t="s">
        <v>85</v>
      </c>
      <c r="S8" s="22"/>
      <c r="T8" s="22"/>
    </row>
    <row r="9" spans="1:20" ht="13.5" thickTop="1">
      <c r="A9" s="2" t="s">
        <v>661</v>
      </c>
      <c r="B9" s="11"/>
      <c r="C9" s="2"/>
      <c r="D9" s="2"/>
      <c r="E9" s="2"/>
      <c r="F9" s="2"/>
      <c r="G9" s="2"/>
      <c r="H9" s="2"/>
      <c r="J9" s="2"/>
      <c r="M9" s="8">
        <v>0</v>
      </c>
      <c r="O9" s="8">
        <v>0</v>
      </c>
      <c r="Q9" s="9">
        <v>0</v>
      </c>
      <c r="R9" s="9">
        <v>0</v>
      </c>
      <c r="S9" s="22"/>
      <c r="T9" s="22"/>
    </row>
    <row r="10" spans="1:20">
      <c r="A10" s="2" t="s">
        <v>662</v>
      </c>
      <c r="B10" s="11"/>
      <c r="C10" s="2"/>
      <c r="D10" s="2"/>
      <c r="E10" s="2"/>
      <c r="F10" s="2"/>
      <c r="G10" s="2"/>
      <c r="H10" s="2"/>
      <c r="J10" s="2"/>
      <c r="M10" s="8">
        <v>0</v>
      </c>
      <c r="O10" s="8">
        <v>0</v>
      </c>
      <c r="Q10" s="9">
        <v>0</v>
      </c>
      <c r="R10" s="9">
        <v>0</v>
      </c>
      <c r="S10" s="22"/>
      <c r="T10" s="22"/>
    </row>
    <row r="11" spans="1:20">
      <c r="A11" s="12" t="s">
        <v>663</v>
      </c>
      <c r="B11" s="13"/>
      <c r="C11" s="12"/>
      <c r="D11" s="12"/>
      <c r="E11" s="12"/>
      <c r="F11" s="12"/>
      <c r="G11" s="12"/>
      <c r="H11" s="12"/>
      <c r="J11" s="12"/>
      <c r="M11" s="14">
        <v>0</v>
      </c>
      <c r="O11" s="14">
        <v>0</v>
      </c>
      <c r="Q11" s="15">
        <v>0</v>
      </c>
      <c r="R11" s="15">
        <v>0</v>
      </c>
      <c r="S11" s="22"/>
      <c r="T11" s="22"/>
    </row>
    <row r="12" spans="1:20">
      <c r="A12" s="12" t="s">
        <v>664</v>
      </c>
      <c r="B12" s="13"/>
      <c r="C12" s="12"/>
      <c r="D12" s="12"/>
      <c r="E12" s="12"/>
      <c r="F12" s="12"/>
      <c r="G12" s="12"/>
      <c r="H12" s="12"/>
      <c r="J12" s="12"/>
      <c r="M12" s="14">
        <v>0</v>
      </c>
      <c r="O12" s="14">
        <v>0</v>
      </c>
      <c r="Q12" s="15">
        <v>0</v>
      </c>
      <c r="R12" s="15">
        <v>0</v>
      </c>
      <c r="S12" s="22"/>
      <c r="T12" s="22"/>
    </row>
    <row r="13" spans="1:20">
      <c r="A13" s="12" t="s">
        <v>145</v>
      </c>
      <c r="B13" s="13"/>
      <c r="C13" s="12"/>
      <c r="D13" s="12"/>
      <c r="E13" s="12"/>
      <c r="F13" s="12"/>
      <c r="G13" s="12"/>
      <c r="H13" s="12"/>
      <c r="J13" s="12"/>
      <c r="M13" s="14">
        <v>0</v>
      </c>
      <c r="O13" s="14">
        <v>0</v>
      </c>
      <c r="Q13" s="15">
        <v>0</v>
      </c>
      <c r="R13" s="15">
        <v>0</v>
      </c>
      <c r="S13" s="22"/>
      <c r="T13" s="22"/>
    </row>
    <row r="14" spans="1:20">
      <c r="A14" s="12" t="s">
        <v>665</v>
      </c>
      <c r="B14" s="13"/>
      <c r="C14" s="12"/>
      <c r="D14" s="12"/>
      <c r="E14" s="12"/>
      <c r="F14" s="12"/>
      <c r="G14" s="12"/>
      <c r="H14" s="12"/>
      <c r="J14" s="12"/>
      <c r="M14" s="14">
        <v>0</v>
      </c>
      <c r="O14" s="14">
        <v>0</v>
      </c>
      <c r="Q14" s="15">
        <v>0</v>
      </c>
      <c r="R14" s="15">
        <v>0</v>
      </c>
      <c r="S14" s="22"/>
      <c r="T14" s="22"/>
    </row>
    <row r="15" spans="1:20">
      <c r="A15" s="2" t="s">
        <v>666</v>
      </c>
      <c r="B15" s="11"/>
      <c r="C15" s="2"/>
      <c r="D15" s="2"/>
      <c r="E15" s="2"/>
      <c r="F15" s="2"/>
      <c r="G15" s="2"/>
      <c r="H15" s="2"/>
      <c r="J15" s="2"/>
      <c r="M15" s="8">
        <v>0</v>
      </c>
      <c r="O15" s="8">
        <v>0</v>
      </c>
      <c r="Q15" s="9">
        <v>0</v>
      </c>
      <c r="R15" s="9">
        <v>0</v>
      </c>
      <c r="S15" s="22"/>
      <c r="T15" s="22"/>
    </row>
    <row r="16" spans="1:20">
      <c r="A16" s="12" t="s">
        <v>667</v>
      </c>
      <c r="B16" s="13"/>
      <c r="C16" s="12"/>
      <c r="D16" s="12"/>
      <c r="E16" s="12"/>
      <c r="F16" s="12"/>
      <c r="G16" s="12"/>
      <c r="H16" s="12"/>
      <c r="J16" s="12"/>
      <c r="M16" s="14">
        <v>0</v>
      </c>
      <c r="O16" s="14">
        <v>0</v>
      </c>
      <c r="Q16" s="15">
        <v>0</v>
      </c>
      <c r="R16" s="15">
        <v>0</v>
      </c>
      <c r="S16" s="22"/>
      <c r="T16" s="22"/>
    </row>
    <row r="17" spans="1:20">
      <c r="A17" s="12" t="s">
        <v>668</v>
      </c>
      <c r="B17" s="13"/>
      <c r="C17" s="12"/>
      <c r="D17" s="12"/>
      <c r="E17" s="12"/>
      <c r="F17" s="12"/>
      <c r="G17" s="12"/>
      <c r="H17" s="12"/>
      <c r="J17" s="12"/>
      <c r="M17" s="14">
        <v>0</v>
      </c>
      <c r="O17" s="14">
        <v>0</v>
      </c>
      <c r="Q17" s="15">
        <v>0</v>
      </c>
      <c r="R17" s="15">
        <v>0</v>
      </c>
      <c r="S17" s="22"/>
      <c r="T17" s="22"/>
    </row>
    <row r="18" spans="1:20">
      <c r="A18" s="22" t="s">
        <v>819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T18" s="22"/>
    </row>
    <row r="19" spans="1:20">
      <c r="A19" s="25" t="s">
        <v>113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2"/>
    </row>
    <row r="20" spans="1:20">
      <c r="A20" s="24" t="s">
        <v>72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</row>
    <row r="21" spans="1:20">
      <c r="A21" s="22" t="s">
        <v>820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</sheetData>
  <mergeCells count="8">
    <mergeCell ref="S7:S17"/>
    <mergeCell ref="A18:R18"/>
    <mergeCell ref="T1:T21"/>
    <mergeCell ref="A21:S21"/>
    <mergeCell ref="A5:S5"/>
    <mergeCell ref="A6:S6"/>
    <mergeCell ref="A19:S19"/>
    <mergeCell ref="A20:S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22" t="s">
        <v>820</v>
      </c>
    </row>
    <row r="2" spans="1:20" ht="15.75">
      <c r="A2" s="1" t="s">
        <v>2</v>
      </c>
      <c r="B2" s="1" t="s">
        <v>808</v>
      </c>
      <c r="T2" s="22"/>
    </row>
    <row r="3" spans="1:20" ht="15.75">
      <c r="A3" s="1" t="s">
        <v>3</v>
      </c>
      <c r="B3" s="1" t="s">
        <v>809</v>
      </c>
      <c r="T3" s="22"/>
    </row>
    <row r="4" spans="1:20" ht="15.75">
      <c r="A4" s="1" t="s">
        <v>4</v>
      </c>
      <c r="B4" s="1" t="s">
        <v>5</v>
      </c>
      <c r="T4" s="22"/>
    </row>
    <row r="5" spans="1:20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2"/>
    </row>
    <row r="6" spans="1:20" ht="15.75">
      <c r="A6" s="23" t="s">
        <v>150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2"/>
    </row>
    <row r="7" spans="1:20">
      <c r="A7" s="2" t="s">
        <v>74</v>
      </c>
      <c r="B7" s="2" t="s">
        <v>75</v>
      </c>
      <c r="C7" s="2" t="s">
        <v>139</v>
      </c>
      <c r="D7" s="2" t="s">
        <v>76</v>
      </c>
      <c r="E7" s="2" t="s">
        <v>140</v>
      </c>
      <c r="F7" s="2" t="s">
        <v>77</v>
      </c>
      <c r="G7" s="2" t="s">
        <v>78</v>
      </c>
      <c r="H7" s="2" t="s">
        <v>117</v>
      </c>
      <c r="I7" s="2" t="s">
        <v>118</v>
      </c>
      <c r="J7" s="2" t="s">
        <v>79</v>
      </c>
      <c r="K7" s="2" t="s">
        <v>80</v>
      </c>
      <c r="L7" s="2" t="s">
        <v>81</v>
      </c>
      <c r="M7" s="2" t="s">
        <v>119</v>
      </c>
      <c r="N7" s="2" t="s">
        <v>41</v>
      </c>
      <c r="O7" s="2" t="s">
        <v>492</v>
      </c>
      <c r="P7" s="2" t="s">
        <v>121</v>
      </c>
      <c r="Q7" s="2" t="s">
        <v>122</v>
      </c>
      <c r="R7" s="2" t="s">
        <v>84</v>
      </c>
      <c r="S7" s="22" t="s">
        <v>819</v>
      </c>
      <c r="T7" s="22"/>
    </row>
    <row r="8" spans="1:20" ht="13.5" thickBot="1">
      <c r="A8" s="3"/>
      <c r="B8" s="3"/>
      <c r="C8" s="3"/>
      <c r="D8" s="3"/>
      <c r="E8" s="3"/>
      <c r="F8" s="3"/>
      <c r="G8" s="3"/>
      <c r="H8" s="3" t="s">
        <v>123</v>
      </c>
      <c r="I8" s="3" t="s">
        <v>124</v>
      </c>
      <c r="J8" s="3"/>
      <c r="K8" s="3" t="s">
        <v>85</v>
      </c>
      <c r="L8" s="3" t="s">
        <v>85</v>
      </c>
      <c r="M8" s="3" t="s">
        <v>125</v>
      </c>
      <c r="N8" s="3" t="s">
        <v>126</v>
      </c>
      <c r="O8" s="3" t="s">
        <v>86</v>
      </c>
      <c r="P8" s="3" t="s">
        <v>85</v>
      </c>
      <c r="Q8" s="3" t="s">
        <v>85</v>
      </c>
      <c r="R8" s="3" t="s">
        <v>85</v>
      </c>
      <c r="S8" s="22"/>
      <c r="T8" s="22"/>
    </row>
    <row r="9" spans="1:20" ht="13.5" thickTop="1">
      <c r="A9" s="2" t="s">
        <v>669</v>
      </c>
      <c r="B9" s="11"/>
      <c r="C9" s="2"/>
      <c r="D9" s="2"/>
      <c r="E9" s="2"/>
      <c r="F9" s="2"/>
      <c r="G9" s="2"/>
      <c r="H9" s="2"/>
      <c r="J9" s="2"/>
      <c r="M9" s="8">
        <v>0</v>
      </c>
      <c r="O9" s="8">
        <v>0</v>
      </c>
      <c r="Q9" s="9">
        <v>0</v>
      </c>
      <c r="R9" s="9">
        <v>0</v>
      </c>
      <c r="S9" s="22"/>
      <c r="T9" s="22"/>
    </row>
    <row r="10" spans="1:20">
      <c r="A10" s="2" t="s">
        <v>670</v>
      </c>
      <c r="B10" s="11"/>
      <c r="C10" s="2"/>
      <c r="D10" s="2"/>
      <c r="E10" s="2"/>
      <c r="F10" s="2"/>
      <c r="G10" s="2"/>
      <c r="H10" s="2"/>
      <c r="J10" s="2"/>
      <c r="M10" s="8">
        <v>0</v>
      </c>
      <c r="O10" s="8">
        <v>0</v>
      </c>
      <c r="Q10" s="9">
        <v>0</v>
      </c>
      <c r="R10" s="9">
        <v>0</v>
      </c>
      <c r="S10" s="22"/>
      <c r="T10" s="22"/>
    </row>
    <row r="11" spans="1:20">
      <c r="A11" s="12" t="s">
        <v>671</v>
      </c>
      <c r="B11" s="13"/>
      <c r="C11" s="12"/>
      <c r="D11" s="12"/>
      <c r="E11" s="12"/>
      <c r="F11" s="12"/>
      <c r="G11" s="12"/>
      <c r="H11" s="12"/>
      <c r="J11" s="12"/>
      <c r="M11" s="14">
        <v>0</v>
      </c>
      <c r="O11" s="14">
        <v>0</v>
      </c>
      <c r="Q11" s="15">
        <v>0</v>
      </c>
      <c r="R11" s="15">
        <v>0</v>
      </c>
      <c r="S11" s="22"/>
      <c r="T11" s="22"/>
    </row>
    <row r="12" spans="1:20">
      <c r="A12" s="12" t="s">
        <v>672</v>
      </c>
      <c r="B12" s="13"/>
      <c r="C12" s="12"/>
      <c r="D12" s="12"/>
      <c r="E12" s="12"/>
      <c r="F12" s="12"/>
      <c r="G12" s="12"/>
      <c r="H12" s="12"/>
      <c r="J12" s="12"/>
      <c r="M12" s="14">
        <v>0</v>
      </c>
      <c r="O12" s="14">
        <v>0</v>
      </c>
      <c r="Q12" s="15">
        <v>0</v>
      </c>
      <c r="R12" s="15">
        <v>0</v>
      </c>
      <c r="S12" s="22"/>
      <c r="T12" s="22"/>
    </row>
    <row r="13" spans="1:20">
      <c r="A13" s="12" t="s">
        <v>673</v>
      </c>
      <c r="B13" s="13"/>
      <c r="C13" s="12"/>
      <c r="D13" s="12"/>
      <c r="E13" s="12"/>
      <c r="F13" s="12"/>
      <c r="G13" s="12"/>
      <c r="H13" s="12"/>
      <c r="J13" s="12"/>
      <c r="M13" s="14">
        <v>0</v>
      </c>
      <c r="O13" s="14">
        <v>0</v>
      </c>
      <c r="Q13" s="15">
        <v>0</v>
      </c>
      <c r="R13" s="15">
        <v>0</v>
      </c>
      <c r="S13" s="22"/>
      <c r="T13" s="22"/>
    </row>
    <row r="14" spans="1:20">
      <c r="A14" s="12" t="s">
        <v>674</v>
      </c>
      <c r="B14" s="13"/>
      <c r="C14" s="12"/>
      <c r="D14" s="12"/>
      <c r="E14" s="12"/>
      <c r="F14" s="12"/>
      <c r="G14" s="12"/>
      <c r="H14" s="12"/>
      <c r="J14" s="12"/>
      <c r="M14" s="14">
        <v>0</v>
      </c>
      <c r="O14" s="14">
        <v>0</v>
      </c>
      <c r="Q14" s="15">
        <v>0</v>
      </c>
      <c r="R14" s="15">
        <v>0</v>
      </c>
      <c r="S14" s="22"/>
      <c r="T14" s="22"/>
    </row>
    <row r="15" spans="1:20">
      <c r="A15" s="2" t="s">
        <v>675</v>
      </c>
      <c r="B15" s="11"/>
      <c r="C15" s="2"/>
      <c r="D15" s="2"/>
      <c r="E15" s="2"/>
      <c r="F15" s="2"/>
      <c r="G15" s="2"/>
      <c r="H15" s="2"/>
      <c r="J15" s="2"/>
      <c r="M15" s="8">
        <v>0</v>
      </c>
      <c r="O15" s="8">
        <v>0</v>
      </c>
      <c r="Q15" s="9">
        <v>0</v>
      </c>
      <c r="R15" s="9">
        <v>0</v>
      </c>
      <c r="S15" s="22"/>
      <c r="T15" s="22"/>
    </row>
    <row r="16" spans="1:20">
      <c r="A16" s="12" t="s">
        <v>676</v>
      </c>
      <c r="B16" s="13"/>
      <c r="C16" s="12"/>
      <c r="D16" s="12"/>
      <c r="E16" s="12"/>
      <c r="F16" s="12"/>
      <c r="G16" s="12"/>
      <c r="H16" s="12"/>
      <c r="J16" s="12"/>
      <c r="M16" s="14">
        <v>0</v>
      </c>
      <c r="O16" s="14">
        <v>0</v>
      </c>
      <c r="Q16" s="15">
        <v>0</v>
      </c>
      <c r="R16" s="15">
        <v>0</v>
      </c>
      <c r="S16" s="22"/>
      <c r="T16" s="22"/>
    </row>
    <row r="17" spans="1:20">
      <c r="A17" s="12" t="s">
        <v>677</v>
      </c>
      <c r="B17" s="13"/>
      <c r="C17" s="12"/>
      <c r="D17" s="12"/>
      <c r="E17" s="12"/>
      <c r="F17" s="12"/>
      <c r="G17" s="12"/>
      <c r="H17" s="12"/>
      <c r="J17" s="12"/>
      <c r="M17" s="14">
        <v>0</v>
      </c>
      <c r="O17" s="14">
        <v>0</v>
      </c>
      <c r="Q17" s="15">
        <v>0</v>
      </c>
      <c r="R17" s="15">
        <v>0</v>
      </c>
      <c r="S17" s="22"/>
      <c r="T17" s="22"/>
    </row>
    <row r="18" spans="1:20">
      <c r="A18" s="22" t="s">
        <v>819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T18" s="22"/>
    </row>
    <row r="19" spans="1:20">
      <c r="A19" s="25" t="s">
        <v>113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2"/>
    </row>
    <row r="20" spans="1:20">
      <c r="A20" s="24" t="s">
        <v>72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2"/>
    </row>
    <row r="21" spans="1:20">
      <c r="A21" s="22" t="s">
        <v>820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</sheetData>
  <mergeCells count="8">
    <mergeCell ref="S7:S17"/>
    <mergeCell ref="A18:R18"/>
    <mergeCell ref="T1:T21"/>
    <mergeCell ref="A21:S21"/>
    <mergeCell ref="A5:S5"/>
    <mergeCell ref="A6:S6"/>
    <mergeCell ref="A19:S19"/>
    <mergeCell ref="A20:S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1" t="s">
        <v>0</v>
      </c>
      <c r="B1" s="1" t="s">
        <v>1</v>
      </c>
      <c r="N1" s="22" t="s">
        <v>820</v>
      </c>
    </row>
    <row r="2" spans="1:14" ht="15.75">
      <c r="A2" s="1" t="s">
        <v>2</v>
      </c>
      <c r="B2" s="1" t="s">
        <v>808</v>
      </c>
      <c r="N2" s="22"/>
    </row>
    <row r="3" spans="1:14" ht="15.75">
      <c r="A3" s="1" t="s">
        <v>3</v>
      </c>
      <c r="B3" s="1" t="s">
        <v>809</v>
      </c>
      <c r="N3" s="22"/>
    </row>
    <row r="4" spans="1:14" ht="15.75">
      <c r="A4" s="1" t="s">
        <v>4</v>
      </c>
      <c r="B4" s="1" t="s">
        <v>5</v>
      </c>
      <c r="N4" s="22"/>
    </row>
    <row r="5" spans="1:14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2"/>
    </row>
    <row r="6" spans="1:14" ht="15.75">
      <c r="A6" s="23" t="s">
        <v>160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2"/>
    </row>
    <row r="7" spans="1:14">
      <c r="A7" s="2" t="s">
        <v>74</v>
      </c>
      <c r="B7" s="2" t="s">
        <v>75</v>
      </c>
      <c r="C7" s="2" t="s">
        <v>139</v>
      </c>
      <c r="D7" s="2" t="s">
        <v>76</v>
      </c>
      <c r="E7" s="2" t="s">
        <v>140</v>
      </c>
      <c r="F7" s="2" t="s">
        <v>79</v>
      </c>
      <c r="G7" s="2" t="s">
        <v>119</v>
      </c>
      <c r="H7" s="2" t="s">
        <v>41</v>
      </c>
      <c r="I7" s="2" t="s">
        <v>492</v>
      </c>
      <c r="J7" s="2" t="s">
        <v>121</v>
      </c>
      <c r="K7" s="2" t="s">
        <v>122</v>
      </c>
      <c r="L7" s="2" t="s">
        <v>84</v>
      </c>
      <c r="M7" s="22" t="s">
        <v>819</v>
      </c>
      <c r="N7" s="22"/>
    </row>
    <row r="8" spans="1:14" ht="13.5" thickBot="1">
      <c r="A8" s="3"/>
      <c r="B8" s="3"/>
      <c r="C8" s="3"/>
      <c r="D8" s="3"/>
      <c r="E8" s="3"/>
      <c r="F8" s="3"/>
      <c r="G8" s="3" t="s">
        <v>125</v>
      </c>
      <c r="H8" s="3" t="s">
        <v>126</v>
      </c>
      <c r="I8" s="3" t="s">
        <v>86</v>
      </c>
      <c r="J8" s="3" t="s">
        <v>85</v>
      </c>
      <c r="K8" s="3" t="s">
        <v>85</v>
      </c>
      <c r="L8" s="3" t="s">
        <v>85</v>
      </c>
      <c r="M8" s="22"/>
      <c r="N8" s="22"/>
    </row>
    <row r="9" spans="1:14" ht="13.5" thickTop="1">
      <c r="A9" s="2" t="s">
        <v>678</v>
      </c>
      <c r="B9" s="11"/>
      <c r="C9" s="2"/>
      <c r="D9" s="2"/>
      <c r="E9" s="2"/>
      <c r="F9" s="2"/>
      <c r="G9" s="8">
        <v>0</v>
      </c>
      <c r="I9" s="8">
        <v>0</v>
      </c>
      <c r="K9" s="9">
        <v>0</v>
      </c>
      <c r="L9" s="9">
        <v>0</v>
      </c>
      <c r="M9" s="22"/>
      <c r="N9" s="22"/>
    </row>
    <row r="10" spans="1:14">
      <c r="A10" s="2" t="s">
        <v>679</v>
      </c>
      <c r="B10" s="11"/>
      <c r="C10" s="2"/>
      <c r="D10" s="2"/>
      <c r="E10" s="2"/>
      <c r="F10" s="2"/>
      <c r="G10" s="8">
        <v>0</v>
      </c>
      <c r="I10" s="8">
        <v>0</v>
      </c>
      <c r="K10" s="9">
        <v>0</v>
      </c>
      <c r="L10" s="9">
        <v>0</v>
      </c>
      <c r="M10" s="22"/>
      <c r="N10" s="22"/>
    </row>
    <row r="11" spans="1:14">
      <c r="A11" s="12" t="s">
        <v>162</v>
      </c>
      <c r="B11" s="13"/>
      <c r="C11" s="12"/>
      <c r="D11" s="12"/>
      <c r="E11" s="12"/>
      <c r="F11" s="12"/>
      <c r="G11" s="14">
        <v>0</v>
      </c>
      <c r="I11" s="14">
        <v>0</v>
      </c>
      <c r="K11" s="15">
        <v>0</v>
      </c>
      <c r="L11" s="15">
        <v>0</v>
      </c>
      <c r="M11" s="22"/>
      <c r="N11" s="22"/>
    </row>
    <row r="12" spans="1:14">
      <c r="A12" s="2" t="s">
        <v>680</v>
      </c>
      <c r="B12" s="11"/>
      <c r="C12" s="2"/>
      <c r="D12" s="2"/>
      <c r="E12" s="2"/>
      <c r="F12" s="2"/>
      <c r="G12" s="8">
        <v>0</v>
      </c>
      <c r="I12" s="8">
        <v>0</v>
      </c>
      <c r="K12" s="9">
        <v>0</v>
      </c>
      <c r="L12" s="9">
        <v>0</v>
      </c>
      <c r="M12" s="22"/>
      <c r="N12" s="22"/>
    </row>
    <row r="13" spans="1:14">
      <c r="A13" s="12" t="s">
        <v>254</v>
      </c>
      <c r="B13" s="13"/>
      <c r="C13" s="12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  <c r="M13" s="22"/>
      <c r="N13" s="22"/>
    </row>
    <row r="14" spans="1:14">
      <c r="A14" s="12" t="s">
        <v>274</v>
      </c>
      <c r="B14" s="13"/>
      <c r="C14" s="12"/>
      <c r="D14" s="12"/>
      <c r="E14" s="12"/>
      <c r="F14" s="12"/>
      <c r="G14" s="14">
        <v>0</v>
      </c>
      <c r="I14" s="14">
        <v>0</v>
      </c>
      <c r="K14" s="15">
        <v>0</v>
      </c>
      <c r="L14" s="15">
        <v>0</v>
      </c>
      <c r="M14" s="22"/>
      <c r="N14" s="22"/>
    </row>
    <row r="15" spans="1:14">
      <c r="A15" s="22" t="s">
        <v>819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N15" s="22"/>
    </row>
    <row r="16" spans="1:14">
      <c r="A16" s="25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2"/>
    </row>
    <row r="17" spans="1:14">
      <c r="A17" s="24" t="s">
        <v>72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2"/>
    </row>
    <row r="18" spans="1:14">
      <c r="A18" s="22" t="s">
        <v>820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</sheetData>
  <mergeCells count="8">
    <mergeCell ref="M7:M14"/>
    <mergeCell ref="A15:L15"/>
    <mergeCell ref="N1:N18"/>
    <mergeCell ref="A18:M18"/>
    <mergeCell ref="A5:M5"/>
    <mergeCell ref="A6:M6"/>
    <mergeCell ref="A16:M16"/>
    <mergeCell ref="A17:M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2" t="s">
        <v>820</v>
      </c>
    </row>
    <row r="2" spans="1:12" ht="15.75">
      <c r="A2" s="1" t="s">
        <v>2</v>
      </c>
      <c r="B2" s="1" t="s">
        <v>808</v>
      </c>
      <c r="L2" s="22"/>
    </row>
    <row r="3" spans="1:12" ht="15.75">
      <c r="A3" s="1" t="s">
        <v>3</v>
      </c>
      <c r="B3" s="1" t="s">
        <v>809</v>
      </c>
      <c r="L3" s="22"/>
    </row>
    <row r="4" spans="1:12" ht="15.75">
      <c r="A4" s="1" t="s">
        <v>4</v>
      </c>
      <c r="B4" s="1" t="s">
        <v>5</v>
      </c>
      <c r="L4" s="22"/>
    </row>
    <row r="5" spans="1:12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 ht="15.75">
      <c r="A6" s="23" t="s">
        <v>681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2"/>
    </row>
    <row r="7" spans="1:12">
      <c r="A7" s="2" t="s">
        <v>74</v>
      </c>
      <c r="B7" s="2" t="s">
        <v>75</v>
      </c>
      <c r="C7" s="2" t="s">
        <v>79</v>
      </c>
      <c r="D7" s="2" t="s">
        <v>117</v>
      </c>
      <c r="E7" s="2" t="s">
        <v>119</v>
      </c>
      <c r="F7" s="2" t="s">
        <v>41</v>
      </c>
      <c r="G7" s="2" t="s">
        <v>492</v>
      </c>
      <c r="H7" s="2" t="s">
        <v>121</v>
      </c>
      <c r="I7" s="2" t="s">
        <v>122</v>
      </c>
      <c r="J7" s="2" t="s">
        <v>84</v>
      </c>
      <c r="K7" s="22" t="s">
        <v>819</v>
      </c>
      <c r="L7" s="22"/>
    </row>
    <row r="8" spans="1:12" ht="13.5" thickBot="1">
      <c r="A8" s="3"/>
      <c r="B8" s="3"/>
      <c r="C8" s="3"/>
      <c r="D8" s="3" t="s">
        <v>123</v>
      </c>
      <c r="E8" s="3" t="s">
        <v>125</v>
      </c>
      <c r="F8" s="3" t="s">
        <v>126</v>
      </c>
      <c r="G8" s="3" t="s">
        <v>86</v>
      </c>
      <c r="H8" s="3" t="s">
        <v>85</v>
      </c>
      <c r="I8" s="3" t="s">
        <v>85</v>
      </c>
      <c r="J8" s="3" t="s">
        <v>85</v>
      </c>
      <c r="K8" s="22"/>
      <c r="L8" s="22"/>
    </row>
    <row r="9" spans="1:12" ht="13.5" thickTop="1">
      <c r="A9" s="2" t="s">
        <v>682</v>
      </c>
      <c r="B9" s="11"/>
      <c r="C9" s="2"/>
      <c r="D9" s="2"/>
      <c r="E9" s="8">
        <v>0</v>
      </c>
      <c r="G9" s="8">
        <v>0</v>
      </c>
      <c r="I9" s="9">
        <v>0</v>
      </c>
      <c r="J9" s="9">
        <v>0</v>
      </c>
      <c r="K9" s="22"/>
      <c r="L9" s="22"/>
    </row>
    <row r="10" spans="1:12">
      <c r="A10" s="2" t="s">
        <v>683</v>
      </c>
      <c r="B10" s="11"/>
      <c r="C10" s="2"/>
      <c r="D10" s="2"/>
      <c r="E10" s="8">
        <v>0</v>
      </c>
      <c r="G10" s="8">
        <v>0</v>
      </c>
      <c r="I10" s="9">
        <v>0</v>
      </c>
      <c r="J10" s="9">
        <v>0</v>
      </c>
      <c r="K10" s="22"/>
      <c r="L10" s="22"/>
    </row>
    <row r="11" spans="1:12">
      <c r="A11" s="12" t="s">
        <v>684</v>
      </c>
      <c r="B11" s="13"/>
      <c r="C11" s="12"/>
      <c r="D11" s="12"/>
      <c r="E11" s="14">
        <v>0</v>
      </c>
      <c r="G11" s="14">
        <v>0</v>
      </c>
      <c r="I11" s="15">
        <v>0</v>
      </c>
      <c r="J11" s="15">
        <v>0</v>
      </c>
      <c r="K11" s="22"/>
      <c r="L11" s="22"/>
    </row>
    <row r="12" spans="1:12">
      <c r="A12" s="12" t="s">
        <v>685</v>
      </c>
      <c r="B12" s="13"/>
      <c r="C12" s="12"/>
      <c r="D12" s="12"/>
      <c r="E12" s="14">
        <v>0</v>
      </c>
      <c r="G12" s="14">
        <v>0</v>
      </c>
      <c r="I12" s="15">
        <v>0</v>
      </c>
      <c r="J12" s="15">
        <v>0</v>
      </c>
      <c r="K12" s="22"/>
      <c r="L12" s="22"/>
    </row>
    <row r="13" spans="1:12">
      <c r="A13" s="12" t="s">
        <v>686</v>
      </c>
      <c r="B13" s="13"/>
      <c r="C13" s="12"/>
      <c r="D13" s="12"/>
      <c r="E13" s="14">
        <v>0</v>
      </c>
      <c r="G13" s="14">
        <v>0</v>
      </c>
      <c r="I13" s="15">
        <v>0</v>
      </c>
      <c r="J13" s="15">
        <v>0</v>
      </c>
      <c r="K13" s="22"/>
      <c r="L13" s="22"/>
    </row>
    <row r="14" spans="1:12">
      <c r="A14" s="12" t="s">
        <v>687</v>
      </c>
      <c r="B14" s="13"/>
      <c r="C14" s="12"/>
      <c r="D14" s="12"/>
      <c r="E14" s="14">
        <v>0</v>
      </c>
      <c r="G14" s="14">
        <v>0</v>
      </c>
      <c r="I14" s="15">
        <v>0</v>
      </c>
      <c r="J14" s="15">
        <v>0</v>
      </c>
      <c r="K14" s="22"/>
      <c r="L14" s="22"/>
    </row>
    <row r="15" spans="1:12">
      <c r="A15" s="2" t="s">
        <v>688</v>
      </c>
      <c r="B15" s="11"/>
      <c r="C15" s="2"/>
      <c r="D15" s="2"/>
      <c r="E15" s="8">
        <v>0</v>
      </c>
      <c r="G15" s="8">
        <v>0</v>
      </c>
      <c r="I15" s="9">
        <v>0</v>
      </c>
      <c r="J15" s="9">
        <v>0</v>
      </c>
      <c r="K15" s="22"/>
      <c r="L15" s="22"/>
    </row>
    <row r="16" spans="1:12">
      <c r="A16" s="12" t="s">
        <v>684</v>
      </c>
      <c r="B16" s="13"/>
      <c r="C16" s="12"/>
      <c r="D16" s="12"/>
      <c r="E16" s="14">
        <v>0</v>
      </c>
      <c r="G16" s="14">
        <v>0</v>
      </c>
      <c r="I16" s="15">
        <v>0</v>
      </c>
      <c r="J16" s="15">
        <v>0</v>
      </c>
      <c r="K16" s="22"/>
      <c r="L16" s="22"/>
    </row>
    <row r="17" spans="1:12">
      <c r="A17" s="12" t="s">
        <v>685</v>
      </c>
      <c r="B17" s="13"/>
      <c r="C17" s="12"/>
      <c r="D17" s="12"/>
      <c r="E17" s="14">
        <v>0</v>
      </c>
      <c r="G17" s="14">
        <v>0</v>
      </c>
      <c r="I17" s="15">
        <v>0</v>
      </c>
      <c r="J17" s="15">
        <v>0</v>
      </c>
      <c r="K17" s="22"/>
      <c r="L17" s="22"/>
    </row>
    <row r="18" spans="1:12">
      <c r="A18" s="12" t="s">
        <v>686</v>
      </c>
      <c r="B18" s="13"/>
      <c r="C18" s="12"/>
      <c r="D18" s="12"/>
      <c r="E18" s="14">
        <v>0</v>
      </c>
      <c r="G18" s="14">
        <v>0</v>
      </c>
      <c r="I18" s="15">
        <v>0</v>
      </c>
      <c r="J18" s="15">
        <v>0</v>
      </c>
      <c r="K18" s="22"/>
      <c r="L18" s="22"/>
    </row>
    <row r="19" spans="1:12">
      <c r="A19" s="12" t="s">
        <v>687</v>
      </c>
      <c r="B19" s="13"/>
      <c r="C19" s="12"/>
      <c r="D19" s="12"/>
      <c r="E19" s="14">
        <v>0</v>
      </c>
      <c r="G19" s="14">
        <v>0</v>
      </c>
      <c r="I19" s="15">
        <v>0</v>
      </c>
      <c r="J19" s="15">
        <v>0</v>
      </c>
      <c r="K19" s="22"/>
      <c r="L19" s="22"/>
    </row>
    <row r="20" spans="1:12">
      <c r="A20" s="22" t="s">
        <v>819</v>
      </c>
      <c r="B20" s="22"/>
      <c r="C20" s="22"/>
      <c r="D20" s="22"/>
      <c r="E20" s="22"/>
      <c r="F20" s="22"/>
      <c r="G20" s="22"/>
      <c r="H20" s="22"/>
      <c r="I20" s="22"/>
      <c r="J20" s="22"/>
      <c r="L20" s="22"/>
    </row>
    <row r="21" spans="1:12">
      <c r="A21" s="25" t="s">
        <v>113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2"/>
    </row>
    <row r="22" spans="1:12">
      <c r="A22" s="24" t="s">
        <v>72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2"/>
    </row>
    <row r="23" spans="1:12">
      <c r="A23" s="22" t="s">
        <v>820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</sheetData>
  <mergeCells count="8">
    <mergeCell ref="K7:K19"/>
    <mergeCell ref="A20:J20"/>
    <mergeCell ref="L1:L23"/>
    <mergeCell ref="A23:K23"/>
    <mergeCell ref="A5:K5"/>
    <mergeCell ref="A6:K6"/>
    <mergeCell ref="A21:K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2" t="s">
        <v>820</v>
      </c>
    </row>
    <row r="2" spans="1:13" ht="15.75">
      <c r="A2" s="1" t="s">
        <v>2</v>
      </c>
      <c r="B2" s="1" t="s">
        <v>808</v>
      </c>
      <c r="M2" s="22"/>
    </row>
    <row r="3" spans="1:13" ht="15.75">
      <c r="A3" s="1" t="s">
        <v>3</v>
      </c>
      <c r="B3" s="1" t="s">
        <v>809</v>
      </c>
      <c r="M3" s="22"/>
    </row>
    <row r="4" spans="1:13" ht="15.75">
      <c r="A4" s="1" t="s">
        <v>4</v>
      </c>
      <c r="B4" s="1" t="s">
        <v>5</v>
      </c>
      <c r="M4" s="22"/>
    </row>
    <row r="5" spans="1:13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1:13" ht="15.75">
      <c r="A6" s="23" t="s">
        <v>689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</row>
    <row r="7" spans="1:13">
      <c r="A7" s="2" t="s">
        <v>74</v>
      </c>
      <c r="B7" s="2" t="s">
        <v>75</v>
      </c>
      <c r="C7" s="2" t="s">
        <v>140</v>
      </c>
      <c r="D7" s="2" t="s">
        <v>79</v>
      </c>
      <c r="E7" s="2" t="s">
        <v>117</v>
      </c>
      <c r="F7" s="2" t="s">
        <v>119</v>
      </c>
      <c r="G7" s="2" t="s">
        <v>41</v>
      </c>
      <c r="H7" s="2" t="s">
        <v>492</v>
      </c>
      <c r="I7" s="2" t="s">
        <v>121</v>
      </c>
      <c r="J7" s="2" t="s">
        <v>122</v>
      </c>
      <c r="K7" s="2" t="s">
        <v>84</v>
      </c>
      <c r="L7" s="22" t="s">
        <v>819</v>
      </c>
      <c r="M7" s="22"/>
    </row>
    <row r="8" spans="1:13" ht="13.5" thickBot="1">
      <c r="A8" s="3"/>
      <c r="B8" s="3"/>
      <c r="C8" s="3"/>
      <c r="D8" s="3"/>
      <c r="E8" s="3" t="s">
        <v>123</v>
      </c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3" t="s">
        <v>85</v>
      </c>
      <c r="L8" s="22"/>
      <c r="M8" s="22"/>
    </row>
    <row r="9" spans="1:13" ht="13.5" thickTop="1">
      <c r="A9" s="2" t="s">
        <v>690</v>
      </c>
      <c r="B9" s="11"/>
      <c r="C9" s="2"/>
      <c r="D9" s="2"/>
      <c r="E9" s="2"/>
      <c r="F9" s="8">
        <v>0</v>
      </c>
      <c r="H9" s="8">
        <v>0</v>
      </c>
      <c r="J9" s="9">
        <v>0</v>
      </c>
      <c r="K9" s="9">
        <v>0</v>
      </c>
      <c r="L9" s="22"/>
      <c r="M9" s="22"/>
    </row>
    <row r="10" spans="1:13">
      <c r="A10" s="2" t="s">
        <v>691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2"/>
      <c r="M10" s="22"/>
    </row>
    <row r="11" spans="1:13">
      <c r="A11" s="12" t="s">
        <v>461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2"/>
      <c r="M11" s="22"/>
    </row>
    <row r="12" spans="1:13">
      <c r="A12" s="2" t="s">
        <v>692</v>
      </c>
      <c r="B12" s="11"/>
      <c r="C12" s="2"/>
      <c r="D12" s="2"/>
      <c r="E12" s="2"/>
      <c r="F12" s="8">
        <v>0</v>
      </c>
      <c r="H12" s="8">
        <v>0</v>
      </c>
      <c r="J12" s="9">
        <v>0</v>
      </c>
      <c r="K12" s="9">
        <v>0</v>
      </c>
      <c r="L12" s="22"/>
      <c r="M12" s="22"/>
    </row>
    <row r="13" spans="1:13">
      <c r="A13" s="12" t="s">
        <v>463</v>
      </c>
      <c r="B13" s="13"/>
      <c r="C13" s="12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2"/>
      <c r="M13" s="22"/>
    </row>
    <row r="14" spans="1:13">
      <c r="A14" s="22" t="s">
        <v>819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M14" s="22"/>
    </row>
    <row r="15" spans="1:13">
      <c r="A15" s="25" t="s">
        <v>113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2"/>
    </row>
    <row r="16" spans="1:13">
      <c r="A16" s="24" t="s">
        <v>72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2"/>
    </row>
    <row r="17" spans="1:13">
      <c r="A17" s="22" t="s">
        <v>820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</sheetData>
  <mergeCells count="8">
    <mergeCell ref="L7:L13"/>
    <mergeCell ref="A14:K14"/>
    <mergeCell ref="M1:M17"/>
    <mergeCell ref="A17:L17"/>
    <mergeCell ref="A5:L5"/>
    <mergeCell ref="A6:L6"/>
    <mergeCell ref="A15:L15"/>
    <mergeCell ref="A16:L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2" t="s">
        <v>820</v>
      </c>
    </row>
    <row r="2" spans="1:13" ht="15.75">
      <c r="A2" s="1" t="s">
        <v>2</v>
      </c>
      <c r="B2" s="1" t="s">
        <v>808</v>
      </c>
      <c r="M2" s="22"/>
    </row>
    <row r="3" spans="1:13" ht="15.75">
      <c r="A3" s="1" t="s">
        <v>3</v>
      </c>
      <c r="B3" s="1" t="s">
        <v>809</v>
      </c>
      <c r="M3" s="22"/>
    </row>
    <row r="4" spans="1:13" ht="15.75">
      <c r="A4" s="1" t="s">
        <v>4</v>
      </c>
      <c r="B4" s="1" t="s">
        <v>5</v>
      </c>
      <c r="M4" s="22"/>
    </row>
    <row r="5" spans="1:13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1:13" ht="15.75">
      <c r="A6" s="23" t="s">
        <v>693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</row>
    <row r="7" spans="1:13">
      <c r="A7" s="2" t="s">
        <v>74</v>
      </c>
      <c r="B7" s="2" t="s">
        <v>75</v>
      </c>
      <c r="C7" s="2" t="s">
        <v>140</v>
      </c>
      <c r="D7" s="2" t="s">
        <v>117</v>
      </c>
      <c r="E7" s="2" t="s">
        <v>79</v>
      </c>
      <c r="F7" s="2" t="s">
        <v>119</v>
      </c>
      <c r="G7" s="2" t="s">
        <v>41</v>
      </c>
      <c r="H7" s="2" t="s">
        <v>492</v>
      </c>
      <c r="I7" s="2" t="s">
        <v>121</v>
      </c>
      <c r="J7" s="2" t="s">
        <v>122</v>
      </c>
      <c r="K7" s="2" t="s">
        <v>84</v>
      </c>
      <c r="L7" s="22" t="s">
        <v>819</v>
      </c>
      <c r="M7" s="22"/>
    </row>
    <row r="8" spans="1:13" ht="13.5" thickBot="1">
      <c r="A8" s="3"/>
      <c r="B8" s="3"/>
      <c r="C8" s="3"/>
      <c r="D8" s="3" t="s">
        <v>123</v>
      </c>
      <c r="E8" s="3"/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3" t="s">
        <v>85</v>
      </c>
      <c r="L8" s="22"/>
      <c r="M8" s="22"/>
    </row>
    <row r="9" spans="1:13" ht="13.5" thickTop="1">
      <c r="A9" s="2" t="s">
        <v>694</v>
      </c>
      <c r="B9" s="11"/>
      <c r="C9" s="2"/>
      <c r="D9" s="2"/>
      <c r="E9" s="2"/>
      <c r="F9" s="8">
        <v>0</v>
      </c>
      <c r="H9" s="8">
        <v>0</v>
      </c>
      <c r="J9" s="9">
        <v>0</v>
      </c>
      <c r="K9" s="9">
        <v>0</v>
      </c>
      <c r="L9" s="22"/>
      <c r="M9" s="22"/>
    </row>
    <row r="10" spans="1:13">
      <c r="A10" s="2" t="s">
        <v>695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2"/>
      <c r="M10" s="22"/>
    </row>
    <row r="11" spans="1:13">
      <c r="A11" s="12" t="s">
        <v>696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2"/>
      <c r="M11" s="22"/>
    </row>
    <row r="12" spans="1:13">
      <c r="A12" s="12" t="s">
        <v>697</v>
      </c>
      <c r="B12" s="13"/>
      <c r="C12" s="12"/>
      <c r="D12" s="12"/>
      <c r="E12" s="12"/>
      <c r="F12" s="14">
        <v>0</v>
      </c>
      <c r="H12" s="14">
        <v>0</v>
      </c>
      <c r="J12" s="15">
        <v>0</v>
      </c>
      <c r="K12" s="15">
        <v>0</v>
      </c>
      <c r="L12" s="22"/>
      <c r="M12" s="22"/>
    </row>
    <row r="13" spans="1:13">
      <c r="A13" s="12" t="s">
        <v>698</v>
      </c>
      <c r="B13" s="13"/>
      <c r="C13" s="12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2"/>
      <c r="M13" s="22"/>
    </row>
    <row r="14" spans="1:13">
      <c r="A14" s="12" t="s">
        <v>699</v>
      </c>
      <c r="B14" s="13"/>
      <c r="C14" s="12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22"/>
      <c r="M14" s="22"/>
    </row>
    <row r="15" spans="1:13">
      <c r="A15" s="12" t="s">
        <v>700</v>
      </c>
      <c r="B15" s="13"/>
      <c r="C15" s="12"/>
      <c r="D15" s="12"/>
      <c r="E15" s="12"/>
      <c r="F15" s="14">
        <v>0</v>
      </c>
      <c r="H15" s="14">
        <v>0</v>
      </c>
      <c r="J15" s="15">
        <v>0</v>
      </c>
      <c r="K15" s="15">
        <v>0</v>
      </c>
      <c r="L15" s="22"/>
      <c r="M15" s="22"/>
    </row>
    <row r="16" spans="1:13">
      <c r="A16" s="2" t="s">
        <v>701</v>
      </c>
      <c r="B16" s="11"/>
      <c r="C16" s="2"/>
      <c r="D16" s="2"/>
      <c r="E16" s="2"/>
      <c r="F16" s="8">
        <v>0</v>
      </c>
      <c r="H16" s="8">
        <v>0</v>
      </c>
      <c r="J16" s="9">
        <v>0</v>
      </c>
      <c r="K16" s="9">
        <v>0</v>
      </c>
      <c r="L16" s="22"/>
      <c r="M16" s="22"/>
    </row>
    <row r="17" spans="1:13">
      <c r="A17" s="12" t="s">
        <v>696</v>
      </c>
      <c r="B17" s="13"/>
      <c r="C17" s="12"/>
      <c r="D17" s="12"/>
      <c r="E17" s="12"/>
      <c r="F17" s="14">
        <v>0</v>
      </c>
      <c r="H17" s="14">
        <v>0</v>
      </c>
      <c r="J17" s="15">
        <v>0</v>
      </c>
      <c r="K17" s="15">
        <v>0</v>
      </c>
      <c r="L17" s="22"/>
      <c r="M17" s="22"/>
    </row>
    <row r="18" spans="1:13">
      <c r="A18" s="12" t="s">
        <v>702</v>
      </c>
      <c r="B18" s="13"/>
      <c r="C18" s="12"/>
      <c r="D18" s="12"/>
      <c r="E18" s="12"/>
      <c r="F18" s="14">
        <v>0</v>
      </c>
      <c r="H18" s="14">
        <v>0</v>
      </c>
      <c r="J18" s="15">
        <v>0</v>
      </c>
      <c r="K18" s="15">
        <v>0</v>
      </c>
      <c r="L18" s="22"/>
      <c r="M18" s="22"/>
    </row>
    <row r="19" spans="1:13">
      <c r="A19" s="12" t="s">
        <v>699</v>
      </c>
      <c r="B19" s="13"/>
      <c r="C19" s="12"/>
      <c r="D19" s="12"/>
      <c r="E19" s="12"/>
      <c r="F19" s="14">
        <v>0</v>
      </c>
      <c r="H19" s="14">
        <v>0</v>
      </c>
      <c r="J19" s="15">
        <v>0</v>
      </c>
      <c r="K19" s="15">
        <v>0</v>
      </c>
      <c r="L19" s="22"/>
      <c r="M19" s="22"/>
    </row>
    <row r="20" spans="1:13">
      <c r="A20" s="12" t="s">
        <v>703</v>
      </c>
      <c r="B20" s="13"/>
      <c r="C20" s="12"/>
      <c r="D20" s="12"/>
      <c r="E20" s="12"/>
      <c r="F20" s="14">
        <v>0</v>
      </c>
      <c r="H20" s="14">
        <v>0</v>
      </c>
      <c r="J20" s="15">
        <v>0</v>
      </c>
      <c r="K20" s="15">
        <v>0</v>
      </c>
      <c r="L20" s="22"/>
      <c r="M20" s="22"/>
    </row>
    <row r="21" spans="1:13">
      <c r="A21" s="12" t="s">
        <v>700</v>
      </c>
      <c r="B21" s="13"/>
      <c r="C21" s="12"/>
      <c r="D21" s="12"/>
      <c r="E21" s="12"/>
      <c r="F21" s="14">
        <v>0</v>
      </c>
      <c r="H21" s="14">
        <v>0</v>
      </c>
      <c r="J21" s="15">
        <v>0</v>
      </c>
      <c r="K21" s="15">
        <v>0</v>
      </c>
      <c r="L21" s="22"/>
      <c r="M21" s="22"/>
    </row>
    <row r="22" spans="1:13">
      <c r="A22" s="22" t="s">
        <v>819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22"/>
    </row>
    <row r="23" spans="1:13">
      <c r="A23" s="25" t="s">
        <v>113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2"/>
    </row>
    <row r="24" spans="1:13">
      <c r="A24" s="24" t="s">
        <v>72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2"/>
    </row>
    <row r="25" spans="1:13">
      <c r="A25" s="22" t="s">
        <v>820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8">
    <mergeCell ref="L7:L21"/>
    <mergeCell ref="A22:K22"/>
    <mergeCell ref="M1:M25"/>
    <mergeCell ref="A25:L25"/>
    <mergeCell ref="A5:L5"/>
    <mergeCell ref="A6:L6"/>
    <mergeCell ref="A23:L23"/>
    <mergeCell ref="A24:L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2" t="s">
        <v>820</v>
      </c>
    </row>
    <row r="2" spans="1:13" ht="15.75">
      <c r="A2" s="1" t="s">
        <v>2</v>
      </c>
      <c r="B2" s="1" t="s">
        <v>808</v>
      </c>
      <c r="M2" s="22"/>
    </row>
    <row r="3" spans="1:13" ht="15.75">
      <c r="A3" s="1" t="s">
        <v>3</v>
      </c>
      <c r="B3" s="1" t="s">
        <v>809</v>
      </c>
      <c r="M3" s="22"/>
    </row>
    <row r="4" spans="1:13" ht="15.75">
      <c r="A4" s="1" t="s">
        <v>4</v>
      </c>
      <c r="B4" s="1" t="s">
        <v>5</v>
      </c>
      <c r="M4" s="22"/>
    </row>
    <row r="5" spans="1:13" ht="15.75">
      <c r="A5" s="23" t="s">
        <v>73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1:13">
      <c r="A6" s="2" t="s">
        <v>74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82</v>
      </c>
      <c r="J6" s="2" t="s">
        <v>83</v>
      </c>
      <c r="K6" s="2" t="s">
        <v>84</v>
      </c>
      <c r="L6" s="22" t="s">
        <v>819</v>
      </c>
      <c r="M6" s="22"/>
    </row>
    <row r="7" spans="1:13" ht="13.5" thickBot="1">
      <c r="A7" s="3"/>
      <c r="B7" s="3"/>
      <c r="C7" s="3"/>
      <c r="D7" s="3"/>
      <c r="E7" s="3"/>
      <c r="F7" s="3"/>
      <c r="G7" s="3" t="s">
        <v>85</v>
      </c>
      <c r="H7" s="3" t="s">
        <v>85</v>
      </c>
      <c r="I7" s="3" t="s">
        <v>86</v>
      </c>
      <c r="J7" s="3" t="s">
        <v>85</v>
      </c>
      <c r="K7" s="3" t="s">
        <v>85</v>
      </c>
      <c r="L7" s="22"/>
      <c r="M7" s="22"/>
    </row>
    <row r="8" spans="1:13" ht="13.5" thickTop="1">
      <c r="A8" s="2" t="s">
        <v>87</v>
      </c>
      <c r="B8" s="11"/>
      <c r="C8" s="2"/>
      <c r="D8" s="2"/>
      <c r="E8" s="2"/>
      <c r="F8" s="2"/>
      <c r="I8" s="8">
        <v>3639.99</v>
      </c>
      <c r="J8" s="9">
        <v>1</v>
      </c>
      <c r="K8" s="9">
        <v>5.7500000000000002E-2</v>
      </c>
      <c r="L8" s="22"/>
      <c r="M8" s="22"/>
    </row>
    <row r="9" spans="1:13">
      <c r="A9" s="2" t="s">
        <v>88</v>
      </c>
      <c r="B9" s="11"/>
      <c r="C9" s="2"/>
      <c r="D9" s="2"/>
      <c r="E9" s="2"/>
      <c r="F9" s="2"/>
      <c r="I9" s="8">
        <v>3639.99</v>
      </c>
      <c r="J9" s="9">
        <v>1</v>
      </c>
      <c r="K9" s="9">
        <v>5.7500000000000002E-2</v>
      </c>
      <c r="L9" s="22"/>
      <c r="M9" s="22"/>
    </row>
    <row r="10" spans="1:13">
      <c r="A10" s="12" t="s">
        <v>89</v>
      </c>
      <c r="B10" s="13"/>
      <c r="C10" s="12"/>
      <c r="D10" s="12"/>
      <c r="E10" s="12"/>
      <c r="F10" s="12"/>
      <c r="I10" s="14">
        <v>0</v>
      </c>
      <c r="J10" s="15">
        <v>0</v>
      </c>
      <c r="K10" s="15">
        <v>0</v>
      </c>
      <c r="L10" s="22"/>
      <c r="M10" s="22"/>
    </row>
    <row r="11" spans="1:13">
      <c r="A11" s="5" t="s">
        <v>90</v>
      </c>
      <c r="B11" s="16">
        <v>4</v>
      </c>
      <c r="C11" s="17">
        <v>12</v>
      </c>
      <c r="D11" s="5" t="s">
        <v>91</v>
      </c>
      <c r="E11" s="5"/>
      <c r="F11" s="5" t="s">
        <v>92</v>
      </c>
      <c r="I11" s="6">
        <v>0</v>
      </c>
      <c r="J11" s="7">
        <v>0</v>
      </c>
      <c r="K11" s="7">
        <v>0</v>
      </c>
      <c r="L11" s="22"/>
      <c r="M11" s="22"/>
    </row>
    <row r="12" spans="1:13">
      <c r="A12" s="12" t="s">
        <v>93</v>
      </c>
      <c r="B12" s="13"/>
      <c r="C12" s="12"/>
      <c r="D12" s="12"/>
      <c r="E12" s="12"/>
      <c r="F12" s="12"/>
      <c r="I12" s="14">
        <v>570.64</v>
      </c>
      <c r="J12" s="15">
        <v>0.15679999999999999</v>
      </c>
      <c r="K12" s="15">
        <v>8.9999999999999993E-3</v>
      </c>
      <c r="L12" s="22"/>
      <c r="M12" s="22"/>
    </row>
    <row r="13" spans="1:13">
      <c r="A13" s="5" t="s">
        <v>94</v>
      </c>
      <c r="B13" s="16">
        <v>1000363</v>
      </c>
      <c r="C13" s="17">
        <v>22</v>
      </c>
      <c r="D13" s="5" t="s">
        <v>91</v>
      </c>
      <c r="E13" s="5" t="s">
        <v>95</v>
      </c>
      <c r="F13" s="5" t="s">
        <v>42</v>
      </c>
      <c r="I13" s="6">
        <v>-314.19</v>
      </c>
      <c r="J13" s="7">
        <v>-8.6300000000000002E-2</v>
      </c>
      <c r="K13" s="7">
        <v>-5.0000000000000001E-3</v>
      </c>
      <c r="L13" s="22"/>
      <c r="M13" s="22"/>
    </row>
    <row r="14" spans="1:13">
      <c r="A14" s="5" t="s">
        <v>96</v>
      </c>
      <c r="B14" s="16">
        <v>1000470</v>
      </c>
      <c r="C14" s="17">
        <v>12</v>
      </c>
      <c r="D14" s="5" t="s">
        <v>91</v>
      </c>
      <c r="E14" s="5"/>
      <c r="F14" s="5" t="s">
        <v>52</v>
      </c>
      <c r="I14" s="6">
        <v>3.21</v>
      </c>
      <c r="J14" s="7">
        <v>8.9999999999999998E-4</v>
      </c>
      <c r="K14" s="7">
        <v>1E-4</v>
      </c>
      <c r="L14" s="22"/>
      <c r="M14" s="22"/>
    </row>
    <row r="15" spans="1:13">
      <c r="A15" s="5" t="s">
        <v>97</v>
      </c>
      <c r="B15" s="16">
        <v>1001056</v>
      </c>
      <c r="C15" s="17">
        <v>12</v>
      </c>
      <c r="D15" s="5" t="s">
        <v>91</v>
      </c>
      <c r="E15" s="5"/>
      <c r="F15" s="5" t="s">
        <v>66</v>
      </c>
      <c r="I15" s="6">
        <v>0.02</v>
      </c>
      <c r="J15" s="7">
        <v>0</v>
      </c>
      <c r="K15" s="7">
        <v>0</v>
      </c>
      <c r="L15" s="22"/>
      <c r="M15" s="22"/>
    </row>
    <row r="16" spans="1:13">
      <c r="A16" s="5" t="s">
        <v>98</v>
      </c>
      <c r="B16" s="16">
        <v>1000355</v>
      </c>
      <c r="C16" s="17">
        <v>12</v>
      </c>
      <c r="D16" s="5" t="s">
        <v>91</v>
      </c>
      <c r="E16" s="5"/>
      <c r="F16" s="5" t="s">
        <v>42</v>
      </c>
      <c r="I16" s="6">
        <v>187.55</v>
      </c>
      <c r="J16" s="7">
        <v>5.1499999999999997E-2</v>
      </c>
      <c r="K16" s="7">
        <v>3.0000000000000001E-3</v>
      </c>
      <c r="L16" s="22"/>
      <c r="M16" s="22"/>
    </row>
    <row r="17" spans="1:13">
      <c r="A17" s="5" t="s">
        <v>99</v>
      </c>
      <c r="B17" s="16">
        <v>1000280</v>
      </c>
      <c r="C17" s="17">
        <v>12</v>
      </c>
      <c r="D17" s="5" t="s">
        <v>91</v>
      </c>
      <c r="E17" s="5"/>
      <c r="F17" s="5" t="s">
        <v>42</v>
      </c>
      <c r="I17" s="6">
        <v>236.95</v>
      </c>
      <c r="J17" s="7">
        <v>6.5100000000000005E-2</v>
      </c>
      <c r="K17" s="7">
        <v>3.7000000000000002E-3</v>
      </c>
      <c r="L17" s="22"/>
      <c r="M17" s="22"/>
    </row>
    <row r="18" spans="1:13">
      <c r="A18" s="5" t="s">
        <v>100</v>
      </c>
      <c r="B18" s="16">
        <v>1000496</v>
      </c>
      <c r="C18" s="17">
        <v>12</v>
      </c>
      <c r="D18" s="5" t="s">
        <v>91</v>
      </c>
      <c r="E18" s="5"/>
      <c r="F18" s="5" t="s">
        <v>46</v>
      </c>
      <c r="I18" s="6">
        <v>2.29</v>
      </c>
      <c r="J18" s="7">
        <v>5.9999999999999995E-4</v>
      </c>
      <c r="K18" s="7">
        <v>0</v>
      </c>
      <c r="L18" s="22"/>
      <c r="M18" s="22"/>
    </row>
    <row r="19" spans="1:13">
      <c r="A19" s="5" t="s">
        <v>101</v>
      </c>
      <c r="B19" s="16">
        <v>1000298</v>
      </c>
      <c r="C19" s="17">
        <v>12</v>
      </c>
      <c r="D19" s="5" t="s">
        <v>91</v>
      </c>
      <c r="E19" s="5"/>
      <c r="F19" s="5" t="s">
        <v>47</v>
      </c>
      <c r="I19" s="6">
        <v>113.87</v>
      </c>
      <c r="J19" s="7">
        <v>3.1300000000000001E-2</v>
      </c>
      <c r="K19" s="7">
        <v>1.8E-3</v>
      </c>
      <c r="L19" s="22"/>
      <c r="M19" s="22"/>
    </row>
    <row r="20" spans="1:13">
      <c r="A20" s="5" t="s">
        <v>102</v>
      </c>
      <c r="B20" s="16">
        <v>1000389</v>
      </c>
      <c r="C20" s="17">
        <v>12</v>
      </c>
      <c r="D20" s="5" t="s">
        <v>91</v>
      </c>
      <c r="E20" s="5"/>
      <c r="F20" s="5" t="s">
        <v>43</v>
      </c>
      <c r="I20" s="6">
        <v>129.71</v>
      </c>
      <c r="J20" s="7">
        <v>3.56E-2</v>
      </c>
      <c r="K20" s="7">
        <v>2.0999999999999999E-3</v>
      </c>
      <c r="L20" s="22"/>
      <c r="M20" s="22"/>
    </row>
    <row r="21" spans="1:13">
      <c r="A21" s="5" t="s">
        <v>103</v>
      </c>
      <c r="B21" s="16">
        <v>1000306</v>
      </c>
      <c r="C21" s="17">
        <v>12</v>
      </c>
      <c r="D21" s="5" t="s">
        <v>91</v>
      </c>
      <c r="E21" s="5"/>
      <c r="F21" s="5" t="s">
        <v>44</v>
      </c>
      <c r="I21" s="6">
        <v>205.83</v>
      </c>
      <c r="J21" s="7">
        <v>5.6500000000000002E-2</v>
      </c>
      <c r="K21" s="7">
        <v>3.3E-3</v>
      </c>
      <c r="L21" s="22"/>
      <c r="M21" s="22"/>
    </row>
    <row r="22" spans="1:13">
      <c r="A22" s="5" t="s">
        <v>104</v>
      </c>
      <c r="B22" s="16">
        <v>1002</v>
      </c>
      <c r="C22" s="17">
        <v>12</v>
      </c>
      <c r="D22" s="5" t="s">
        <v>91</v>
      </c>
      <c r="E22" s="5"/>
      <c r="F22" s="5" t="s">
        <v>43</v>
      </c>
      <c r="I22" s="6">
        <v>0</v>
      </c>
      <c r="J22" s="7">
        <v>0</v>
      </c>
      <c r="K22" s="7">
        <v>0</v>
      </c>
      <c r="L22" s="22"/>
      <c r="M22" s="22"/>
    </row>
    <row r="23" spans="1:13">
      <c r="A23" s="5" t="s">
        <v>105</v>
      </c>
      <c r="B23" s="16">
        <v>1000603</v>
      </c>
      <c r="C23" s="17">
        <v>12</v>
      </c>
      <c r="D23" s="5" t="s">
        <v>91</v>
      </c>
      <c r="E23" s="5"/>
      <c r="F23" s="5" t="s">
        <v>45</v>
      </c>
      <c r="I23" s="6">
        <v>5.39</v>
      </c>
      <c r="J23" s="7">
        <v>1.5E-3</v>
      </c>
      <c r="K23" s="7">
        <v>1E-4</v>
      </c>
      <c r="L23" s="22"/>
      <c r="M23" s="22"/>
    </row>
    <row r="24" spans="1:13">
      <c r="A24" s="12" t="s">
        <v>106</v>
      </c>
      <c r="B24" s="13"/>
      <c r="C24" s="12"/>
      <c r="D24" s="12"/>
      <c r="E24" s="12"/>
      <c r="F24" s="12"/>
      <c r="I24" s="14">
        <v>3069.35</v>
      </c>
      <c r="J24" s="15">
        <v>0.84319999999999995</v>
      </c>
      <c r="K24" s="15">
        <v>4.8500000000000001E-2</v>
      </c>
      <c r="L24" s="22"/>
      <c r="M24" s="22"/>
    </row>
    <row r="25" spans="1:13">
      <c r="A25" s="5" t="s">
        <v>107</v>
      </c>
      <c r="B25" s="16">
        <v>10160</v>
      </c>
      <c r="C25" s="17">
        <v>12</v>
      </c>
      <c r="D25" s="5" t="s">
        <v>91</v>
      </c>
      <c r="E25" s="5"/>
      <c r="F25" s="5" t="s">
        <v>92</v>
      </c>
      <c r="I25" s="6">
        <v>3069.35</v>
      </c>
      <c r="J25" s="7">
        <v>0.84319999999999995</v>
      </c>
      <c r="K25" s="7">
        <v>4.8500000000000001E-2</v>
      </c>
      <c r="L25" s="22"/>
      <c r="M25" s="22"/>
    </row>
    <row r="26" spans="1:13">
      <c r="A26" s="12" t="s">
        <v>108</v>
      </c>
      <c r="B26" s="13"/>
      <c r="C26" s="12"/>
      <c r="D26" s="12"/>
      <c r="E26" s="12"/>
      <c r="F26" s="12"/>
      <c r="I26" s="14">
        <v>0</v>
      </c>
      <c r="J26" s="15">
        <v>0</v>
      </c>
      <c r="K26" s="15">
        <v>0</v>
      </c>
      <c r="L26" s="22"/>
      <c r="M26" s="22"/>
    </row>
    <row r="27" spans="1:13">
      <c r="A27" s="12" t="s">
        <v>109</v>
      </c>
      <c r="B27" s="13"/>
      <c r="C27" s="12"/>
      <c r="D27" s="12"/>
      <c r="E27" s="12"/>
      <c r="F27" s="12"/>
      <c r="I27" s="14">
        <v>0</v>
      </c>
      <c r="J27" s="15">
        <v>0</v>
      </c>
      <c r="K27" s="15">
        <v>0</v>
      </c>
      <c r="L27" s="22"/>
      <c r="M27" s="22"/>
    </row>
    <row r="28" spans="1:13">
      <c r="A28" s="12" t="s">
        <v>110</v>
      </c>
      <c r="B28" s="13"/>
      <c r="C28" s="12"/>
      <c r="D28" s="12"/>
      <c r="E28" s="12"/>
      <c r="F28" s="12"/>
      <c r="I28" s="14">
        <v>0</v>
      </c>
      <c r="J28" s="15">
        <v>0</v>
      </c>
      <c r="K28" s="15">
        <v>0</v>
      </c>
      <c r="L28" s="22"/>
      <c r="M28" s="22"/>
    </row>
    <row r="29" spans="1:13">
      <c r="A29" s="12" t="s">
        <v>111</v>
      </c>
      <c r="B29" s="13"/>
      <c r="C29" s="12"/>
      <c r="D29" s="12"/>
      <c r="E29" s="12"/>
      <c r="F29" s="12"/>
      <c r="I29" s="14">
        <v>0</v>
      </c>
      <c r="J29" s="15">
        <v>0</v>
      </c>
      <c r="K29" s="15">
        <v>0</v>
      </c>
      <c r="L29" s="22"/>
      <c r="M29" s="22"/>
    </row>
    <row r="30" spans="1:13">
      <c r="A30" s="2" t="s">
        <v>112</v>
      </c>
      <c r="B30" s="11"/>
      <c r="C30" s="2"/>
      <c r="D30" s="2"/>
      <c r="E30" s="2"/>
      <c r="F30" s="2"/>
      <c r="I30" s="8">
        <v>0</v>
      </c>
      <c r="J30" s="9">
        <v>0</v>
      </c>
      <c r="K30" s="9">
        <v>0</v>
      </c>
      <c r="L30" s="22"/>
      <c r="M30" s="22"/>
    </row>
    <row r="31" spans="1:13">
      <c r="A31" s="12" t="s">
        <v>93</v>
      </c>
      <c r="B31" s="13"/>
      <c r="C31" s="12"/>
      <c r="D31" s="12"/>
      <c r="E31" s="12"/>
      <c r="F31" s="12"/>
      <c r="I31" s="14">
        <v>0</v>
      </c>
      <c r="J31" s="15">
        <v>0</v>
      </c>
      <c r="K31" s="15">
        <v>0</v>
      </c>
      <c r="L31" s="22"/>
      <c r="M31" s="22"/>
    </row>
    <row r="32" spans="1:13">
      <c r="A32" s="12" t="s">
        <v>111</v>
      </c>
      <c r="B32" s="13"/>
      <c r="C32" s="12"/>
      <c r="D32" s="12"/>
      <c r="E32" s="12"/>
      <c r="F32" s="12"/>
      <c r="I32" s="14">
        <v>0</v>
      </c>
      <c r="J32" s="15">
        <v>0</v>
      </c>
      <c r="K32" s="15">
        <v>0</v>
      </c>
      <c r="L32" s="22"/>
      <c r="M32" s="22"/>
    </row>
    <row r="33" spans="1:13">
      <c r="A33" s="22" t="s">
        <v>819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M33" s="22"/>
    </row>
    <row r="34" spans="1:13">
      <c r="A34" s="25" t="s">
        <v>113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2"/>
    </row>
    <row r="35" spans="1:13">
      <c r="A35" s="24" t="s">
        <v>72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2"/>
    </row>
    <row r="36" spans="1:13">
      <c r="A36" s="22" t="s">
        <v>820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</sheetData>
  <mergeCells count="7">
    <mergeCell ref="L6:L32"/>
    <mergeCell ref="A33:K33"/>
    <mergeCell ref="M1:M36"/>
    <mergeCell ref="A36:L36"/>
    <mergeCell ref="A5:L5"/>
    <mergeCell ref="A34:L34"/>
    <mergeCell ref="A35:L3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6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2" t="s">
        <v>820</v>
      </c>
    </row>
    <row r="2" spans="1:12" ht="15.75">
      <c r="A2" s="1" t="s">
        <v>2</v>
      </c>
      <c r="B2" s="1" t="s">
        <v>808</v>
      </c>
      <c r="L2" s="22"/>
    </row>
    <row r="3" spans="1:12" ht="15.75">
      <c r="A3" s="1" t="s">
        <v>3</v>
      </c>
      <c r="B3" s="1" t="s">
        <v>809</v>
      </c>
      <c r="L3" s="22"/>
    </row>
    <row r="4" spans="1:12" ht="15.75">
      <c r="A4" s="1" t="s">
        <v>4</v>
      </c>
      <c r="B4" s="1" t="s">
        <v>5</v>
      </c>
      <c r="L4" s="22"/>
    </row>
    <row r="5" spans="1:12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 ht="15.75">
      <c r="A6" s="23" t="s">
        <v>704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2"/>
    </row>
    <row r="7" spans="1:12">
      <c r="A7" s="2" t="s">
        <v>74</v>
      </c>
      <c r="B7" s="2" t="s">
        <v>75</v>
      </c>
      <c r="C7" s="2" t="s">
        <v>140</v>
      </c>
      <c r="D7" s="2" t="s">
        <v>117</v>
      </c>
      <c r="E7" s="2" t="s">
        <v>79</v>
      </c>
      <c r="F7" s="2" t="s">
        <v>119</v>
      </c>
      <c r="G7" s="2" t="s">
        <v>41</v>
      </c>
      <c r="H7" s="2" t="s">
        <v>492</v>
      </c>
      <c r="I7" s="2" t="s">
        <v>122</v>
      </c>
      <c r="J7" s="2" t="s">
        <v>84</v>
      </c>
      <c r="K7" s="22" t="s">
        <v>819</v>
      </c>
      <c r="L7" s="22"/>
    </row>
    <row r="8" spans="1:12" ht="13.5" thickBot="1">
      <c r="A8" s="3"/>
      <c r="B8" s="3"/>
      <c r="C8" s="3"/>
      <c r="D8" s="3" t="s">
        <v>123</v>
      </c>
      <c r="E8" s="3"/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22"/>
      <c r="L8" s="22"/>
    </row>
    <row r="9" spans="1:12" ht="13.5" thickTop="1">
      <c r="A9" s="2" t="s">
        <v>705</v>
      </c>
      <c r="B9" s="11"/>
      <c r="C9" s="2"/>
      <c r="D9" s="2"/>
      <c r="E9" s="2"/>
      <c r="F9" s="8">
        <v>-7690000</v>
      </c>
      <c r="H9" s="8">
        <v>2.04</v>
      </c>
      <c r="I9" s="9">
        <v>1</v>
      </c>
      <c r="J9" s="9">
        <v>0</v>
      </c>
      <c r="K9" s="22"/>
      <c r="L9" s="22"/>
    </row>
    <row r="10" spans="1:12">
      <c r="A10" s="2" t="s">
        <v>706</v>
      </c>
      <c r="B10" s="11"/>
      <c r="C10" s="2"/>
      <c r="D10" s="2"/>
      <c r="E10" s="2"/>
      <c r="F10" s="8">
        <v>-7690000</v>
      </c>
      <c r="H10" s="8">
        <v>2.04</v>
      </c>
      <c r="I10" s="9">
        <v>1</v>
      </c>
      <c r="J10" s="9">
        <v>0</v>
      </c>
      <c r="K10" s="22"/>
      <c r="L10" s="22"/>
    </row>
    <row r="11" spans="1:12">
      <c r="A11" s="12" t="s">
        <v>707</v>
      </c>
      <c r="B11" s="13"/>
      <c r="C11" s="12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22"/>
      <c r="L11" s="22"/>
    </row>
    <row r="12" spans="1:12">
      <c r="A12" s="12" t="s">
        <v>708</v>
      </c>
      <c r="B12" s="13"/>
      <c r="C12" s="12"/>
      <c r="D12" s="12"/>
      <c r="E12" s="12"/>
      <c r="F12" s="14">
        <v>-7690000</v>
      </c>
      <c r="H12" s="14">
        <v>2.04</v>
      </c>
      <c r="I12" s="15">
        <v>1</v>
      </c>
      <c r="J12" s="15">
        <v>0</v>
      </c>
      <c r="K12" s="22"/>
      <c r="L12" s="22"/>
    </row>
    <row r="13" spans="1:12">
      <c r="A13" s="5" t="s">
        <v>709</v>
      </c>
      <c r="B13" s="16">
        <v>9903521</v>
      </c>
      <c r="C13" s="5" t="s">
        <v>710</v>
      </c>
      <c r="D13" s="5" t="s">
        <v>711</v>
      </c>
      <c r="E13" s="5" t="s">
        <v>92</v>
      </c>
      <c r="F13" s="6">
        <v>-320000</v>
      </c>
      <c r="G13" s="6">
        <v>-1.65</v>
      </c>
      <c r="H13" s="6">
        <v>5.28</v>
      </c>
      <c r="I13" s="7">
        <v>2.5893000000000002</v>
      </c>
      <c r="J13" s="7">
        <v>1E-4</v>
      </c>
      <c r="K13" s="22"/>
      <c r="L13" s="22"/>
    </row>
    <row r="14" spans="1:12">
      <c r="A14" s="5" t="s">
        <v>712</v>
      </c>
      <c r="B14" s="16">
        <v>9903316</v>
      </c>
      <c r="C14" s="5" t="s">
        <v>710</v>
      </c>
      <c r="D14" s="5" t="s">
        <v>713</v>
      </c>
      <c r="E14" s="5" t="s">
        <v>92</v>
      </c>
      <c r="F14" s="6">
        <v>-80000</v>
      </c>
      <c r="G14" s="6">
        <v>-8.98</v>
      </c>
      <c r="H14" s="6">
        <v>7.18</v>
      </c>
      <c r="I14" s="7">
        <v>3.5205000000000002</v>
      </c>
      <c r="J14" s="7">
        <v>1E-4</v>
      </c>
      <c r="K14" s="22"/>
      <c r="L14" s="22"/>
    </row>
    <row r="15" spans="1:12">
      <c r="A15" s="5" t="s">
        <v>714</v>
      </c>
      <c r="B15" s="16">
        <v>9902721</v>
      </c>
      <c r="C15" s="5" t="s">
        <v>710</v>
      </c>
      <c r="D15" s="5" t="s">
        <v>715</v>
      </c>
      <c r="E15" s="5" t="s">
        <v>92</v>
      </c>
      <c r="F15" s="6">
        <v>-6500000</v>
      </c>
      <c r="G15" s="6">
        <v>-0.03</v>
      </c>
      <c r="H15" s="6">
        <v>1.93</v>
      </c>
      <c r="I15" s="7">
        <v>0.94620000000000004</v>
      </c>
      <c r="J15" s="7">
        <v>0</v>
      </c>
      <c r="K15" s="22"/>
      <c r="L15" s="22"/>
    </row>
    <row r="16" spans="1:12">
      <c r="A16" s="5" t="s">
        <v>716</v>
      </c>
      <c r="B16" s="16">
        <v>9902763</v>
      </c>
      <c r="C16" s="5" t="s">
        <v>710</v>
      </c>
      <c r="D16" s="5" t="s">
        <v>717</v>
      </c>
      <c r="E16" s="5" t="s">
        <v>92</v>
      </c>
      <c r="F16" s="6">
        <v>-200000</v>
      </c>
      <c r="G16" s="6">
        <v>2.4900000000000002</v>
      </c>
      <c r="H16" s="6">
        <v>-4.99</v>
      </c>
      <c r="I16" s="7">
        <v>-2.4443999999999999</v>
      </c>
      <c r="J16" s="7">
        <v>-1E-4</v>
      </c>
      <c r="K16" s="22"/>
      <c r="L16" s="22"/>
    </row>
    <row r="17" spans="1:12">
      <c r="A17" s="5" t="s">
        <v>718</v>
      </c>
      <c r="B17" s="16">
        <v>9903257</v>
      </c>
      <c r="C17" s="5" t="s">
        <v>710</v>
      </c>
      <c r="D17" s="5" t="s">
        <v>719</v>
      </c>
      <c r="E17" s="5" t="s">
        <v>92</v>
      </c>
      <c r="F17" s="6">
        <v>-670000</v>
      </c>
      <c r="G17" s="6">
        <v>-0.2</v>
      </c>
      <c r="H17" s="6">
        <v>1.31</v>
      </c>
      <c r="I17" s="7">
        <v>0.64329999999999998</v>
      </c>
      <c r="J17" s="7">
        <v>0</v>
      </c>
      <c r="K17" s="22"/>
      <c r="L17" s="22"/>
    </row>
    <row r="18" spans="1:12">
      <c r="A18" s="5" t="s">
        <v>720</v>
      </c>
      <c r="B18" s="16">
        <v>9903049</v>
      </c>
      <c r="C18" s="5" t="s">
        <v>710</v>
      </c>
      <c r="D18" s="5" t="s">
        <v>721</v>
      </c>
      <c r="E18" s="5" t="s">
        <v>92</v>
      </c>
      <c r="F18" s="6">
        <v>-220000</v>
      </c>
      <c r="G18" s="6">
        <v>-1.68</v>
      </c>
      <c r="H18" s="6">
        <v>3.7</v>
      </c>
      <c r="I18" s="7">
        <v>1.8118000000000001</v>
      </c>
      <c r="J18" s="7">
        <v>1E-4</v>
      </c>
      <c r="K18" s="22"/>
      <c r="L18" s="22"/>
    </row>
    <row r="19" spans="1:12">
      <c r="A19" s="5" t="s">
        <v>722</v>
      </c>
      <c r="B19" s="16">
        <v>9903242</v>
      </c>
      <c r="C19" s="5" t="s">
        <v>710</v>
      </c>
      <c r="D19" s="5" t="s">
        <v>723</v>
      </c>
      <c r="E19" s="5" t="s">
        <v>92</v>
      </c>
      <c r="F19" s="6">
        <v>220000</v>
      </c>
      <c r="G19" s="6">
        <v>-4.08</v>
      </c>
      <c r="H19" s="6">
        <v>-8.98</v>
      </c>
      <c r="I19" s="7">
        <v>-4.3987999999999996</v>
      </c>
      <c r="J19" s="7">
        <v>-1E-4</v>
      </c>
      <c r="K19" s="22"/>
      <c r="L19" s="22"/>
    </row>
    <row r="20" spans="1:12">
      <c r="A20" s="5" t="s">
        <v>724</v>
      </c>
      <c r="B20" s="16">
        <v>9903243</v>
      </c>
      <c r="C20" s="5" t="s">
        <v>710</v>
      </c>
      <c r="D20" s="5" t="s">
        <v>723</v>
      </c>
      <c r="E20" s="5" t="s">
        <v>92</v>
      </c>
      <c r="F20" s="6">
        <v>80000</v>
      </c>
      <c r="G20" s="6">
        <v>-4.25</v>
      </c>
      <c r="H20" s="6">
        <v>-3.4</v>
      </c>
      <c r="I20" s="7">
        <v>-1.6678999999999999</v>
      </c>
      <c r="J20" s="7">
        <v>-1E-4</v>
      </c>
      <c r="K20" s="22"/>
      <c r="L20" s="22"/>
    </row>
    <row r="21" spans="1:12">
      <c r="A21" s="12" t="s">
        <v>725</v>
      </c>
      <c r="B21" s="13"/>
      <c r="C21" s="12"/>
      <c r="D21" s="12"/>
      <c r="E21" s="12"/>
      <c r="F21" s="14">
        <v>0</v>
      </c>
      <c r="H21" s="14">
        <v>0</v>
      </c>
      <c r="I21" s="15">
        <v>0</v>
      </c>
      <c r="J21" s="15">
        <v>0</v>
      </c>
      <c r="K21" s="22"/>
      <c r="L21" s="22"/>
    </row>
    <row r="22" spans="1:12">
      <c r="A22" s="12" t="s">
        <v>726</v>
      </c>
      <c r="B22" s="13"/>
      <c r="C22" s="12"/>
      <c r="D22" s="12"/>
      <c r="E22" s="12"/>
      <c r="F22" s="14">
        <v>0</v>
      </c>
      <c r="H22" s="14">
        <v>0</v>
      </c>
      <c r="I22" s="15">
        <v>0</v>
      </c>
      <c r="J22" s="15">
        <v>0</v>
      </c>
      <c r="K22" s="22"/>
      <c r="L22" s="22"/>
    </row>
    <row r="23" spans="1:12">
      <c r="A23" s="12" t="s">
        <v>727</v>
      </c>
      <c r="B23" s="13"/>
      <c r="C23" s="12"/>
      <c r="D23" s="12"/>
      <c r="E23" s="12"/>
      <c r="F23" s="14">
        <v>0</v>
      </c>
      <c r="H23" s="14">
        <v>0</v>
      </c>
      <c r="I23" s="15">
        <v>0</v>
      </c>
      <c r="J23" s="15">
        <v>0</v>
      </c>
      <c r="K23" s="22"/>
      <c r="L23" s="22"/>
    </row>
    <row r="24" spans="1:12">
      <c r="A24" s="2" t="s">
        <v>728</v>
      </c>
      <c r="B24" s="11"/>
      <c r="C24" s="2"/>
      <c r="D24" s="2"/>
      <c r="E24" s="2"/>
      <c r="F24" s="8">
        <v>0</v>
      </c>
      <c r="H24" s="8">
        <v>0</v>
      </c>
      <c r="I24" s="9">
        <v>0</v>
      </c>
      <c r="J24" s="9">
        <v>0</v>
      </c>
      <c r="K24" s="22"/>
      <c r="L24" s="22"/>
    </row>
    <row r="25" spans="1:12">
      <c r="A25" s="12" t="s">
        <v>707</v>
      </c>
      <c r="B25" s="13"/>
      <c r="C25" s="12"/>
      <c r="D25" s="12"/>
      <c r="E25" s="12"/>
      <c r="F25" s="14">
        <v>0</v>
      </c>
      <c r="H25" s="14">
        <v>0</v>
      </c>
      <c r="I25" s="15">
        <v>0</v>
      </c>
      <c r="J25" s="15">
        <v>0</v>
      </c>
      <c r="K25" s="22"/>
      <c r="L25" s="22"/>
    </row>
    <row r="26" spans="1:12">
      <c r="A26" s="12" t="s">
        <v>729</v>
      </c>
      <c r="B26" s="13"/>
      <c r="C26" s="12"/>
      <c r="D26" s="12"/>
      <c r="E26" s="12"/>
      <c r="F26" s="14">
        <v>0</v>
      </c>
      <c r="H26" s="14">
        <v>0</v>
      </c>
      <c r="I26" s="15">
        <v>0</v>
      </c>
      <c r="J26" s="15">
        <v>0</v>
      </c>
      <c r="K26" s="22"/>
      <c r="L26" s="22"/>
    </row>
    <row r="27" spans="1:12">
      <c r="A27" s="12" t="s">
        <v>726</v>
      </c>
      <c r="B27" s="13"/>
      <c r="C27" s="12"/>
      <c r="D27" s="12"/>
      <c r="E27" s="12"/>
      <c r="F27" s="14">
        <v>0</v>
      </c>
      <c r="H27" s="14">
        <v>0</v>
      </c>
      <c r="I27" s="15">
        <v>0</v>
      </c>
      <c r="J27" s="15">
        <v>0</v>
      </c>
      <c r="K27" s="22"/>
      <c r="L27" s="22"/>
    </row>
    <row r="28" spans="1:12">
      <c r="A28" s="12" t="s">
        <v>727</v>
      </c>
      <c r="B28" s="13"/>
      <c r="C28" s="12"/>
      <c r="D28" s="12"/>
      <c r="E28" s="12"/>
      <c r="F28" s="14">
        <v>0</v>
      </c>
      <c r="H28" s="14">
        <v>0</v>
      </c>
      <c r="I28" s="15">
        <v>0</v>
      </c>
      <c r="J28" s="15">
        <v>0</v>
      </c>
      <c r="K28" s="22"/>
      <c r="L28" s="22"/>
    </row>
    <row r="29" spans="1:12">
      <c r="A29" s="22" t="s">
        <v>819</v>
      </c>
      <c r="B29" s="22"/>
      <c r="C29" s="22"/>
      <c r="D29" s="22"/>
      <c r="E29" s="22"/>
      <c r="F29" s="22"/>
      <c r="G29" s="22"/>
      <c r="H29" s="22"/>
      <c r="I29" s="22"/>
      <c r="J29" s="22"/>
      <c r="L29" s="22"/>
    </row>
    <row r="30" spans="1:12">
      <c r="A30" s="25" t="s">
        <v>113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2"/>
    </row>
    <row r="31" spans="1:12">
      <c r="A31" s="24" t="s">
        <v>72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2"/>
    </row>
    <row r="32" spans="1:12">
      <c r="A32" s="22" t="s">
        <v>820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</sheetData>
  <mergeCells count="8">
    <mergeCell ref="K7:K28"/>
    <mergeCell ref="A29:J29"/>
    <mergeCell ref="L1:L32"/>
    <mergeCell ref="A32:K32"/>
    <mergeCell ref="A5:K5"/>
    <mergeCell ref="A6:K6"/>
    <mergeCell ref="A30:K30"/>
    <mergeCell ref="A31:K3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2" t="s">
        <v>820</v>
      </c>
    </row>
    <row r="2" spans="1:18" ht="15.75">
      <c r="A2" s="1" t="s">
        <v>2</v>
      </c>
      <c r="B2" s="1" t="s">
        <v>808</v>
      </c>
      <c r="R2" s="22"/>
    </row>
    <row r="3" spans="1:18" ht="15.75">
      <c r="A3" s="1" t="s">
        <v>3</v>
      </c>
      <c r="B3" s="1" t="s">
        <v>809</v>
      </c>
      <c r="R3" s="22"/>
    </row>
    <row r="4" spans="1:18" ht="15.75">
      <c r="A4" s="1" t="s">
        <v>4</v>
      </c>
      <c r="B4" s="1" t="s">
        <v>5</v>
      </c>
      <c r="R4" s="22"/>
    </row>
    <row r="5" spans="1:18" ht="15.75">
      <c r="A5" s="23" t="s">
        <v>491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2"/>
    </row>
    <row r="6" spans="1:18" ht="15.75">
      <c r="A6" s="23" t="s">
        <v>730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2"/>
    </row>
    <row r="7" spans="1:18">
      <c r="A7" s="2" t="s">
        <v>74</v>
      </c>
      <c r="B7" s="2" t="s">
        <v>75</v>
      </c>
      <c r="C7" s="2" t="s">
        <v>481</v>
      </c>
      <c r="D7" s="2" t="s">
        <v>77</v>
      </c>
      <c r="E7" s="2" t="s">
        <v>78</v>
      </c>
      <c r="F7" s="2" t="s">
        <v>117</v>
      </c>
      <c r="G7" s="2" t="s">
        <v>118</v>
      </c>
      <c r="H7" s="2" t="s">
        <v>79</v>
      </c>
      <c r="I7" s="2" t="s">
        <v>80</v>
      </c>
      <c r="J7" s="2" t="s">
        <v>81</v>
      </c>
      <c r="K7" s="2" t="s">
        <v>119</v>
      </c>
      <c r="L7" s="2" t="s">
        <v>41</v>
      </c>
      <c r="M7" s="2" t="s">
        <v>492</v>
      </c>
      <c r="N7" s="2" t="s">
        <v>121</v>
      </c>
      <c r="O7" s="2" t="s">
        <v>122</v>
      </c>
      <c r="P7" s="2" t="s">
        <v>84</v>
      </c>
      <c r="Q7" s="22" t="s">
        <v>819</v>
      </c>
      <c r="R7" s="22"/>
    </row>
    <row r="8" spans="1:18" ht="13.5" thickBot="1">
      <c r="A8" s="3"/>
      <c r="B8" s="3"/>
      <c r="C8" s="3"/>
      <c r="D8" s="3"/>
      <c r="E8" s="3"/>
      <c r="F8" s="3" t="s">
        <v>123</v>
      </c>
      <c r="G8" s="3" t="s">
        <v>124</v>
      </c>
      <c r="H8" s="3"/>
      <c r="I8" s="3" t="s">
        <v>85</v>
      </c>
      <c r="J8" s="3" t="s">
        <v>85</v>
      </c>
      <c r="K8" s="3" t="s">
        <v>125</v>
      </c>
      <c r="L8" s="3" t="s">
        <v>126</v>
      </c>
      <c r="M8" s="3" t="s">
        <v>86</v>
      </c>
      <c r="N8" s="3" t="s">
        <v>85</v>
      </c>
      <c r="O8" s="3" t="s">
        <v>85</v>
      </c>
      <c r="P8" s="3" t="s">
        <v>85</v>
      </c>
      <c r="Q8" s="22"/>
      <c r="R8" s="22"/>
    </row>
    <row r="9" spans="1:18" ht="13.5" thickTop="1">
      <c r="A9" s="2" t="s">
        <v>731</v>
      </c>
      <c r="B9" s="11"/>
      <c r="C9" s="2"/>
      <c r="D9" s="2"/>
      <c r="E9" s="2"/>
      <c r="F9" s="2"/>
      <c r="H9" s="2"/>
      <c r="K9" s="8">
        <v>0</v>
      </c>
      <c r="M9" s="8">
        <v>0</v>
      </c>
      <c r="O9" s="9">
        <v>0</v>
      </c>
      <c r="P9" s="9">
        <v>0</v>
      </c>
      <c r="Q9" s="22"/>
      <c r="R9" s="22"/>
    </row>
    <row r="10" spans="1:18">
      <c r="A10" s="2" t="s">
        <v>732</v>
      </c>
      <c r="B10" s="11"/>
      <c r="C10" s="2"/>
      <c r="D10" s="2"/>
      <c r="E10" s="2"/>
      <c r="F10" s="2"/>
      <c r="H10" s="2"/>
      <c r="K10" s="8">
        <v>0</v>
      </c>
      <c r="M10" s="8">
        <v>0</v>
      </c>
      <c r="O10" s="9">
        <v>0</v>
      </c>
      <c r="P10" s="9">
        <v>0</v>
      </c>
      <c r="Q10" s="22"/>
      <c r="R10" s="22"/>
    </row>
    <row r="11" spans="1:18">
      <c r="A11" s="12" t="s">
        <v>484</v>
      </c>
      <c r="B11" s="13"/>
      <c r="C11" s="12"/>
      <c r="D11" s="12"/>
      <c r="E11" s="12"/>
      <c r="F11" s="12"/>
      <c r="H11" s="12"/>
      <c r="K11" s="14">
        <v>0</v>
      </c>
      <c r="M11" s="14">
        <v>0</v>
      </c>
      <c r="O11" s="15">
        <v>0</v>
      </c>
      <c r="P11" s="15">
        <v>0</v>
      </c>
      <c r="Q11" s="22"/>
      <c r="R11" s="22"/>
    </row>
    <row r="12" spans="1:18">
      <c r="A12" s="12" t="s">
        <v>485</v>
      </c>
      <c r="B12" s="13"/>
      <c r="C12" s="12"/>
      <c r="D12" s="12"/>
      <c r="E12" s="12"/>
      <c r="F12" s="12"/>
      <c r="H12" s="12"/>
      <c r="K12" s="14">
        <v>0</v>
      </c>
      <c r="M12" s="14">
        <v>0</v>
      </c>
      <c r="O12" s="15">
        <v>0</v>
      </c>
      <c r="P12" s="15">
        <v>0</v>
      </c>
      <c r="Q12" s="22"/>
      <c r="R12" s="22"/>
    </row>
    <row r="13" spans="1:18">
      <c r="A13" s="12" t="s">
        <v>486</v>
      </c>
      <c r="B13" s="13"/>
      <c r="C13" s="12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  <c r="Q13" s="22"/>
      <c r="R13" s="22"/>
    </row>
    <row r="14" spans="1:18">
      <c r="A14" s="12" t="s">
        <v>487</v>
      </c>
      <c r="B14" s="13"/>
      <c r="C14" s="12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  <c r="Q14" s="22"/>
      <c r="R14" s="22"/>
    </row>
    <row r="15" spans="1:18">
      <c r="A15" s="12" t="s">
        <v>488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22"/>
      <c r="R15" s="22"/>
    </row>
    <row r="16" spans="1:18">
      <c r="A16" s="12" t="s">
        <v>489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22"/>
      <c r="R16" s="22"/>
    </row>
    <row r="17" spans="1:18">
      <c r="A17" s="2" t="s">
        <v>733</v>
      </c>
      <c r="B17" s="11"/>
      <c r="C17" s="2"/>
      <c r="D17" s="2"/>
      <c r="E17" s="2"/>
      <c r="F17" s="2"/>
      <c r="H17" s="2"/>
      <c r="K17" s="8">
        <v>0</v>
      </c>
      <c r="M17" s="8">
        <v>0</v>
      </c>
      <c r="O17" s="9">
        <v>0</v>
      </c>
      <c r="P17" s="9">
        <v>0</v>
      </c>
      <c r="Q17" s="22"/>
      <c r="R17" s="22"/>
    </row>
    <row r="18" spans="1:18">
      <c r="A18" s="12" t="s">
        <v>484</v>
      </c>
      <c r="B18" s="13"/>
      <c r="C18" s="12"/>
      <c r="D18" s="12"/>
      <c r="E18" s="12"/>
      <c r="F18" s="12"/>
      <c r="H18" s="12"/>
      <c r="K18" s="14">
        <v>0</v>
      </c>
      <c r="M18" s="14">
        <v>0</v>
      </c>
      <c r="O18" s="15">
        <v>0</v>
      </c>
      <c r="P18" s="15">
        <v>0</v>
      </c>
      <c r="Q18" s="22"/>
      <c r="R18" s="22"/>
    </row>
    <row r="19" spans="1:18">
      <c r="A19" s="12" t="s">
        <v>485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22"/>
      <c r="R19" s="22"/>
    </row>
    <row r="20" spans="1:18">
      <c r="A20" s="12" t="s">
        <v>486</v>
      </c>
      <c r="B20" s="13"/>
      <c r="C20" s="12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  <c r="Q20" s="22"/>
      <c r="R20" s="22"/>
    </row>
    <row r="21" spans="1:18">
      <c r="A21" s="12" t="s">
        <v>487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22"/>
      <c r="R21" s="22"/>
    </row>
    <row r="22" spans="1:18">
      <c r="A22" s="12" t="s">
        <v>488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22"/>
      <c r="R22" s="22"/>
    </row>
    <row r="23" spans="1:18">
      <c r="A23" s="12" t="s">
        <v>489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22"/>
      <c r="R23" s="22"/>
    </row>
    <row r="24" spans="1:18">
      <c r="A24" s="22" t="s">
        <v>819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22"/>
    </row>
    <row r="25" spans="1:18">
      <c r="A25" s="25" t="s">
        <v>113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2"/>
    </row>
    <row r="26" spans="1:18">
      <c r="A26" s="24" t="s">
        <v>72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2"/>
    </row>
    <row r="27" spans="1:18">
      <c r="A27" s="22" t="s">
        <v>820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</sheetData>
  <mergeCells count="8">
    <mergeCell ref="Q7:Q23"/>
    <mergeCell ref="A24:P24"/>
    <mergeCell ref="R1:R27"/>
    <mergeCell ref="A27:Q27"/>
    <mergeCell ref="A5:Q5"/>
    <mergeCell ref="A6:Q6"/>
    <mergeCell ref="A25:Q25"/>
    <mergeCell ref="A26:Q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/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2" t="s">
        <v>820</v>
      </c>
    </row>
    <row r="2" spans="1:18" ht="15.75">
      <c r="A2" s="1" t="s">
        <v>2</v>
      </c>
      <c r="B2" s="1" t="s">
        <v>808</v>
      </c>
      <c r="R2" s="22"/>
    </row>
    <row r="3" spans="1:18" ht="15.75">
      <c r="A3" s="1" t="s">
        <v>3</v>
      </c>
      <c r="B3" s="1" t="s">
        <v>809</v>
      </c>
      <c r="R3" s="22"/>
    </row>
    <row r="4" spans="1:18" ht="15.75">
      <c r="A4" s="1" t="s">
        <v>4</v>
      </c>
      <c r="B4" s="1" t="s">
        <v>5</v>
      </c>
      <c r="R4" s="22"/>
    </row>
    <row r="5" spans="1:18" ht="15.75">
      <c r="A5" s="23" t="s">
        <v>734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2"/>
    </row>
    <row r="6" spans="1:18">
      <c r="A6" s="2" t="s">
        <v>74</v>
      </c>
      <c r="B6" s="2" t="s">
        <v>735</v>
      </c>
      <c r="C6" s="2" t="s">
        <v>75</v>
      </c>
      <c r="D6" s="2" t="s">
        <v>76</v>
      </c>
      <c r="E6" s="2" t="s">
        <v>77</v>
      </c>
      <c r="F6" s="2" t="s">
        <v>117</v>
      </c>
      <c r="G6" s="2" t="s">
        <v>78</v>
      </c>
      <c r="H6" s="2" t="s">
        <v>118</v>
      </c>
      <c r="I6" s="2" t="s">
        <v>79</v>
      </c>
      <c r="J6" s="2" t="s">
        <v>80</v>
      </c>
      <c r="K6" s="2" t="s">
        <v>81</v>
      </c>
      <c r="L6" s="2" t="s">
        <v>119</v>
      </c>
      <c r="M6" s="2" t="s">
        <v>41</v>
      </c>
      <c r="N6" s="2" t="s">
        <v>492</v>
      </c>
      <c r="O6" s="2" t="s">
        <v>122</v>
      </c>
      <c r="P6" s="2" t="s">
        <v>84</v>
      </c>
      <c r="Q6" s="22" t="s">
        <v>819</v>
      </c>
      <c r="R6" s="22"/>
    </row>
    <row r="7" spans="1:18" ht="13.5" thickBot="1">
      <c r="A7" s="3"/>
      <c r="B7" s="3"/>
      <c r="C7" s="3"/>
      <c r="D7" s="3"/>
      <c r="E7" s="3"/>
      <c r="F7" s="3" t="s">
        <v>123</v>
      </c>
      <c r="G7" s="3"/>
      <c r="H7" s="3" t="s">
        <v>124</v>
      </c>
      <c r="I7" s="3"/>
      <c r="J7" s="3" t="s">
        <v>85</v>
      </c>
      <c r="K7" s="3" t="s">
        <v>85</v>
      </c>
      <c r="L7" s="3" t="s">
        <v>125</v>
      </c>
      <c r="M7" s="3" t="s">
        <v>126</v>
      </c>
      <c r="N7" s="3" t="s">
        <v>86</v>
      </c>
      <c r="O7" s="3" t="s">
        <v>85</v>
      </c>
      <c r="P7" s="3" t="s">
        <v>85</v>
      </c>
      <c r="Q7" s="22"/>
      <c r="R7" s="22"/>
    </row>
    <row r="8" spans="1:18" ht="13.5" thickTop="1">
      <c r="A8" s="2" t="s">
        <v>736</v>
      </c>
      <c r="B8" s="2"/>
      <c r="C8" s="11"/>
      <c r="D8" s="2"/>
      <c r="E8" s="2"/>
      <c r="F8" s="2"/>
      <c r="G8" s="2"/>
      <c r="I8" s="2"/>
      <c r="L8" s="8">
        <v>273856.3</v>
      </c>
      <c r="N8" s="8">
        <v>273.86</v>
      </c>
      <c r="O8" s="9">
        <v>1</v>
      </c>
      <c r="P8" s="9">
        <v>4.3E-3</v>
      </c>
      <c r="Q8" s="22"/>
      <c r="R8" s="22"/>
    </row>
    <row r="9" spans="1:18">
      <c r="A9" s="2" t="s">
        <v>737</v>
      </c>
      <c r="B9" s="2"/>
      <c r="C9" s="11"/>
      <c r="D9" s="2"/>
      <c r="E9" s="2"/>
      <c r="F9" s="2"/>
      <c r="G9" s="2"/>
      <c r="I9" s="2"/>
      <c r="L9" s="8">
        <v>273856.3</v>
      </c>
      <c r="N9" s="8">
        <v>273.86</v>
      </c>
      <c r="O9" s="9">
        <v>1</v>
      </c>
      <c r="P9" s="9">
        <v>4.3E-3</v>
      </c>
      <c r="Q9" s="22"/>
      <c r="R9" s="22"/>
    </row>
    <row r="10" spans="1:18">
      <c r="A10" s="12" t="s">
        <v>738</v>
      </c>
      <c r="B10" s="12"/>
      <c r="C10" s="13"/>
      <c r="D10" s="12"/>
      <c r="E10" s="12"/>
      <c r="F10" s="12"/>
      <c r="G10" s="12"/>
      <c r="I10" s="12"/>
      <c r="L10" s="14">
        <v>273856.3</v>
      </c>
      <c r="N10" s="14">
        <v>273.86</v>
      </c>
      <c r="O10" s="15">
        <v>1</v>
      </c>
      <c r="P10" s="15">
        <v>4.3E-3</v>
      </c>
      <c r="Q10" s="22"/>
      <c r="R10" s="22"/>
    </row>
    <row r="11" spans="1:18">
      <c r="A11" s="5" t="s">
        <v>739</v>
      </c>
      <c r="B11" s="5" t="s">
        <v>740</v>
      </c>
      <c r="C11" s="16">
        <v>1000002</v>
      </c>
      <c r="D11" s="5"/>
      <c r="E11" s="5" t="s">
        <v>437</v>
      </c>
      <c r="F11" s="5"/>
      <c r="G11" s="5"/>
      <c r="I11" s="5" t="s">
        <v>92</v>
      </c>
      <c r="L11" s="6">
        <v>273856.3</v>
      </c>
      <c r="M11" s="6">
        <v>100</v>
      </c>
      <c r="N11" s="6">
        <v>273.86</v>
      </c>
      <c r="O11" s="7">
        <v>1</v>
      </c>
      <c r="P11" s="7">
        <v>4.3E-3</v>
      </c>
      <c r="Q11" s="22"/>
      <c r="R11" s="22"/>
    </row>
    <row r="12" spans="1:18">
      <c r="A12" s="12" t="s">
        <v>741</v>
      </c>
      <c r="B12" s="12"/>
      <c r="C12" s="13"/>
      <c r="D12" s="12"/>
      <c r="E12" s="12"/>
      <c r="F12" s="12"/>
      <c r="G12" s="12"/>
      <c r="I12" s="12"/>
      <c r="L12" s="14">
        <v>0</v>
      </c>
      <c r="N12" s="14">
        <v>0</v>
      </c>
      <c r="O12" s="15">
        <v>0</v>
      </c>
      <c r="P12" s="15">
        <v>0</v>
      </c>
      <c r="Q12" s="22"/>
      <c r="R12" s="22"/>
    </row>
    <row r="13" spans="1:18">
      <c r="A13" s="12" t="s">
        <v>742</v>
      </c>
      <c r="B13" s="12"/>
      <c r="C13" s="13"/>
      <c r="D13" s="12"/>
      <c r="E13" s="12"/>
      <c r="F13" s="12"/>
      <c r="G13" s="12"/>
      <c r="I13" s="12"/>
      <c r="L13" s="14">
        <v>0</v>
      </c>
      <c r="N13" s="14">
        <v>0</v>
      </c>
      <c r="O13" s="15">
        <v>0</v>
      </c>
      <c r="P13" s="15">
        <v>0</v>
      </c>
      <c r="Q13" s="22"/>
      <c r="R13" s="22"/>
    </row>
    <row r="14" spans="1:18">
      <c r="A14" s="12" t="s">
        <v>743</v>
      </c>
      <c r="B14" s="12"/>
      <c r="C14" s="13"/>
      <c r="D14" s="12"/>
      <c r="E14" s="12"/>
      <c r="F14" s="12"/>
      <c r="G14" s="12"/>
      <c r="I14" s="12"/>
      <c r="L14" s="14">
        <v>0</v>
      </c>
      <c r="N14" s="14">
        <v>0</v>
      </c>
      <c r="O14" s="15">
        <v>0</v>
      </c>
      <c r="P14" s="15">
        <v>0</v>
      </c>
      <c r="Q14" s="22"/>
      <c r="R14" s="22"/>
    </row>
    <row r="15" spans="1:18">
      <c r="A15" s="12" t="s">
        <v>744</v>
      </c>
      <c r="B15" s="12"/>
      <c r="C15" s="13"/>
      <c r="D15" s="12"/>
      <c r="E15" s="12"/>
      <c r="F15" s="12"/>
      <c r="G15" s="12"/>
      <c r="I15" s="12"/>
      <c r="L15" s="14">
        <v>0</v>
      </c>
      <c r="N15" s="14">
        <v>0</v>
      </c>
      <c r="O15" s="15">
        <v>0</v>
      </c>
      <c r="P15" s="15">
        <v>0</v>
      </c>
      <c r="Q15" s="22"/>
      <c r="R15" s="22"/>
    </row>
    <row r="16" spans="1:18">
      <c r="A16" s="12" t="s">
        <v>745</v>
      </c>
      <c r="B16" s="12"/>
      <c r="C16" s="13"/>
      <c r="D16" s="12"/>
      <c r="E16" s="12"/>
      <c r="F16" s="12"/>
      <c r="G16" s="12"/>
      <c r="I16" s="12"/>
      <c r="L16" s="14">
        <v>0</v>
      </c>
      <c r="N16" s="14">
        <v>0</v>
      </c>
      <c r="O16" s="15">
        <v>0</v>
      </c>
      <c r="P16" s="15">
        <v>0</v>
      </c>
      <c r="Q16" s="22"/>
      <c r="R16" s="22"/>
    </row>
    <row r="17" spans="1:18">
      <c r="A17" s="12" t="s">
        <v>746</v>
      </c>
      <c r="B17" s="12"/>
      <c r="C17" s="13"/>
      <c r="D17" s="12"/>
      <c r="E17" s="12"/>
      <c r="F17" s="12"/>
      <c r="G17" s="12"/>
      <c r="I17" s="12"/>
      <c r="L17" s="14">
        <v>0</v>
      </c>
      <c r="N17" s="14">
        <v>0</v>
      </c>
      <c r="O17" s="15">
        <v>0</v>
      </c>
      <c r="P17" s="15">
        <v>0</v>
      </c>
      <c r="Q17" s="22"/>
      <c r="R17" s="22"/>
    </row>
    <row r="18" spans="1:18">
      <c r="A18" s="12" t="s">
        <v>747</v>
      </c>
      <c r="B18" s="12"/>
      <c r="C18" s="13"/>
      <c r="D18" s="12"/>
      <c r="E18" s="12"/>
      <c r="F18" s="12"/>
      <c r="G18" s="12"/>
      <c r="I18" s="12"/>
      <c r="L18" s="14">
        <v>0</v>
      </c>
      <c r="N18" s="14">
        <v>0</v>
      </c>
      <c r="O18" s="15">
        <v>0</v>
      </c>
      <c r="P18" s="15">
        <v>0</v>
      </c>
      <c r="Q18" s="22"/>
      <c r="R18" s="22"/>
    </row>
    <row r="19" spans="1:18">
      <c r="A19" s="12" t="s">
        <v>748</v>
      </c>
      <c r="B19" s="12"/>
      <c r="C19" s="13"/>
      <c r="D19" s="12"/>
      <c r="E19" s="12"/>
      <c r="F19" s="12"/>
      <c r="G19" s="12"/>
      <c r="I19" s="12"/>
      <c r="L19" s="14">
        <v>0</v>
      </c>
      <c r="N19" s="14">
        <v>0</v>
      </c>
      <c r="O19" s="15">
        <v>0</v>
      </c>
      <c r="P19" s="15">
        <v>0</v>
      </c>
      <c r="Q19" s="22"/>
      <c r="R19" s="22"/>
    </row>
    <row r="20" spans="1:18">
      <c r="A20" s="2" t="s">
        <v>749</v>
      </c>
      <c r="B20" s="2"/>
      <c r="C20" s="11"/>
      <c r="D20" s="2"/>
      <c r="E20" s="2"/>
      <c r="F20" s="2"/>
      <c r="G20" s="2"/>
      <c r="I20" s="2"/>
      <c r="L20" s="8">
        <v>0</v>
      </c>
      <c r="N20" s="8">
        <v>0</v>
      </c>
      <c r="O20" s="9">
        <v>0</v>
      </c>
      <c r="P20" s="9">
        <v>0</v>
      </c>
      <c r="Q20" s="22"/>
      <c r="R20" s="22"/>
    </row>
    <row r="21" spans="1:18">
      <c r="A21" s="12" t="s">
        <v>750</v>
      </c>
      <c r="B21" s="12"/>
      <c r="C21" s="13"/>
      <c r="D21" s="12"/>
      <c r="E21" s="12"/>
      <c r="F21" s="12"/>
      <c r="G21" s="12"/>
      <c r="I21" s="12"/>
      <c r="L21" s="14">
        <v>0</v>
      </c>
      <c r="N21" s="14">
        <v>0</v>
      </c>
      <c r="O21" s="15">
        <v>0</v>
      </c>
      <c r="P21" s="15">
        <v>0</v>
      </c>
      <c r="Q21" s="22"/>
      <c r="R21" s="22"/>
    </row>
    <row r="22" spans="1:18">
      <c r="A22" s="12" t="s">
        <v>751</v>
      </c>
      <c r="B22" s="12"/>
      <c r="C22" s="13"/>
      <c r="D22" s="12"/>
      <c r="E22" s="12"/>
      <c r="F22" s="12"/>
      <c r="G22" s="12"/>
      <c r="I22" s="12"/>
      <c r="L22" s="14">
        <v>0</v>
      </c>
      <c r="N22" s="14">
        <v>0</v>
      </c>
      <c r="O22" s="15">
        <v>0</v>
      </c>
      <c r="P22" s="15">
        <v>0</v>
      </c>
      <c r="Q22" s="22"/>
      <c r="R22" s="22"/>
    </row>
    <row r="23" spans="1:18">
      <c r="A23" s="12" t="s">
        <v>752</v>
      </c>
      <c r="B23" s="12"/>
      <c r="C23" s="13"/>
      <c r="D23" s="12"/>
      <c r="E23" s="12"/>
      <c r="F23" s="12"/>
      <c r="G23" s="12"/>
      <c r="I23" s="12"/>
      <c r="L23" s="14">
        <v>0</v>
      </c>
      <c r="N23" s="14">
        <v>0</v>
      </c>
      <c r="O23" s="15">
        <v>0</v>
      </c>
      <c r="P23" s="15">
        <v>0</v>
      </c>
      <c r="Q23" s="22"/>
      <c r="R23" s="22"/>
    </row>
    <row r="24" spans="1:18">
      <c r="A24" s="12" t="s">
        <v>753</v>
      </c>
      <c r="B24" s="12"/>
      <c r="C24" s="13"/>
      <c r="D24" s="12"/>
      <c r="E24" s="12"/>
      <c r="F24" s="12"/>
      <c r="G24" s="12"/>
      <c r="I24" s="12"/>
      <c r="L24" s="14">
        <v>0</v>
      </c>
      <c r="N24" s="14">
        <v>0</v>
      </c>
      <c r="O24" s="15">
        <v>0</v>
      </c>
      <c r="P24" s="15">
        <v>0</v>
      </c>
      <c r="Q24" s="22"/>
      <c r="R24" s="22"/>
    </row>
    <row r="25" spans="1:18">
      <c r="A25" s="22" t="s">
        <v>819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R25" s="22"/>
    </row>
    <row r="26" spans="1:18">
      <c r="A26" s="25" t="s">
        <v>113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2"/>
    </row>
    <row r="27" spans="1:18">
      <c r="A27" s="24" t="s">
        <v>72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2"/>
    </row>
    <row r="28" spans="1:18">
      <c r="A28" s="22" t="s">
        <v>820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</sheetData>
  <mergeCells count="7">
    <mergeCell ref="Q6:Q24"/>
    <mergeCell ref="A25:P25"/>
    <mergeCell ref="R1:R28"/>
    <mergeCell ref="A28:Q28"/>
    <mergeCell ref="A5:Q5"/>
    <mergeCell ref="A26:Q26"/>
    <mergeCell ref="A27:Q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2" t="s">
        <v>820</v>
      </c>
    </row>
    <row r="2" spans="1:16" ht="15.75">
      <c r="A2" s="1" t="s">
        <v>2</v>
      </c>
      <c r="B2" s="1" t="s">
        <v>808</v>
      </c>
      <c r="P2" s="22"/>
    </row>
    <row r="3" spans="1:16" ht="15.75">
      <c r="A3" s="1" t="s">
        <v>3</v>
      </c>
      <c r="B3" s="1" t="s">
        <v>809</v>
      </c>
      <c r="P3" s="22"/>
    </row>
    <row r="4" spans="1:16" ht="15.75">
      <c r="A4" s="1" t="s">
        <v>4</v>
      </c>
      <c r="B4" s="1" t="s">
        <v>5</v>
      </c>
      <c r="P4" s="22"/>
    </row>
    <row r="5" spans="1:16" ht="15.75">
      <c r="A5" s="23" t="s">
        <v>754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2"/>
    </row>
    <row r="6" spans="1:16">
      <c r="A6" s="2" t="s">
        <v>74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118</v>
      </c>
      <c r="G6" s="2" t="s">
        <v>79</v>
      </c>
      <c r="H6" s="2" t="s">
        <v>80</v>
      </c>
      <c r="I6" s="2" t="s">
        <v>81</v>
      </c>
      <c r="J6" s="2" t="s">
        <v>119</v>
      </c>
      <c r="K6" s="2" t="s">
        <v>41</v>
      </c>
      <c r="L6" s="2" t="s">
        <v>492</v>
      </c>
      <c r="M6" s="2" t="s">
        <v>122</v>
      </c>
      <c r="N6" s="2" t="s">
        <v>84</v>
      </c>
      <c r="O6" s="22" t="s">
        <v>819</v>
      </c>
      <c r="P6" s="22"/>
    </row>
    <row r="7" spans="1:16" ht="13.5" thickBot="1">
      <c r="A7" s="3"/>
      <c r="B7" s="3"/>
      <c r="C7" s="3"/>
      <c r="D7" s="3"/>
      <c r="E7" s="3"/>
      <c r="F7" s="3" t="s">
        <v>124</v>
      </c>
      <c r="G7" s="3"/>
      <c r="H7" s="3" t="s">
        <v>85</v>
      </c>
      <c r="I7" s="3" t="s">
        <v>85</v>
      </c>
      <c r="J7" s="3" t="s">
        <v>125</v>
      </c>
      <c r="K7" s="3" t="s">
        <v>126</v>
      </c>
      <c r="L7" s="3" t="s">
        <v>86</v>
      </c>
      <c r="M7" s="3" t="s">
        <v>85</v>
      </c>
      <c r="N7" s="3" t="s">
        <v>85</v>
      </c>
      <c r="O7" s="22"/>
      <c r="P7" s="22"/>
    </row>
    <row r="8" spans="1:16" ht="13.5" thickTop="1">
      <c r="A8" s="2" t="s">
        <v>755</v>
      </c>
      <c r="B8" s="11"/>
      <c r="C8" s="2"/>
      <c r="D8" s="2"/>
      <c r="E8" s="2"/>
      <c r="G8" s="2"/>
      <c r="J8" s="8">
        <v>0</v>
      </c>
      <c r="L8" s="8">
        <v>0</v>
      </c>
      <c r="M8" s="9">
        <v>0</v>
      </c>
      <c r="N8" s="9">
        <v>0</v>
      </c>
      <c r="O8" s="22"/>
      <c r="P8" s="22"/>
    </row>
    <row r="9" spans="1:16">
      <c r="A9" s="2" t="s">
        <v>756</v>
      </c>
      <c r="B9" s="11"/>
      <c r="C9" s="2"/>
      <c r="D9" s="2"/>
      <c r="E9" s="2"/>
      <c r="G9" s="2"/>
      <c r="J9" s="8">
        <v>0</v>
      </c>
      <c r="L9" s="8">
        <v>0</v>
      </c>
      <c r="M9" s="9">
        <v>0</v>
      </c>
      <c r="N9" s="9">
        <v>0</v>
      </c>
      <c r="O9" s="22"/>
      <c r="P9" s="22"/>
    </row>
    <row r="10" spans="1:16">
      <c r="A10" s="12" t="s">
        <v>757</v>
      </c>
      <c r="B10" s="13"/>
      <c r="C10" s="12"/>
      <c r="D10" s="12"/>
      <c r="E10" s="12"/>
      <c r="G10" s="12"/>
      <c r="J10" s="14">
        <v>0</v>
      </c>
      <c r="L10" s="14">
        <v>0</v>
      </c>
      <c r="M10" s="15">
        <v>0</v>
      </c>
      <c r="N10" s="15">
        <v>0</v>
      </c>
      <c r="O10" s="22"/>
      <c r="P10" s="22"/>
    </row>
    <row r="11" spans="1:16">
      <c r="A11" s="12" t="s">
        <v>758</v>
      </c>
      <c r="B11" s="13"/>
      <c r="C11" s="12"/>
      <c r="D11" s="12"/>
      <c r="E11" s="12"/>
      <c r="G11" s="12"/>
      <c r="J11" s="14">
        <v>0</v>
      </c>
      <c r="L11" s="14">
        <v>0</v>
      </c>
      <c r="M11" s="15">
        <v>0</v>
      </c>
      <c r="N11" s="15">
        <v>0</v>
      </c>
      <c r="O11" s="22"/>
      <c r="P11" s="22"/>
    </row>
    <row r="12" spans="1:16">
      <c r="A12" s="12" t="s">
        <v>759</v>
      </c>
      <c r="B12" s="13"/>
      <c r="C12" s="12"/>
      <c r="D12" s="12"/>
      <c r="E12" s="12"/>
      <c r="G12" s="12"/>
      <c r="J12" s="14">
        <v>0</v>
      </c>
      <c r="L12" s="14">
        <v>0</v>
      </c>
      <c r="M12" s="15">
        <v>0</v>
      </c>
      <c r="N12" s="15">
        <v>0</v>
      </c>
      <c r="O12" s="22"/>
      <c r="P12" s="22"/>
    </row>
    <row r="13" spans="1:16">
      <c r="A13" s="12" t="s">
        <v>760</v>
      </c>
      <c r="B13" s="13"/>
      <c r="C13" s="12"/>
      <c r="D13" s="12"/>
      <c r="E13" s="12"/>
      <c r="G13" s="12"/>
      <c r="J13" s="14">
        <v>0</v>
      </c>
      <c r="L13" s="14">
        <v>0</v>
      </c>
      <c r="M13" s="15">
        <v>0</v>
      </c>
      <c r="N13" s="15">
        <v>0</v>
      </c>
      <c r="O13" s="22"/>
      <c r="P13" s="22"/>
    </row>
    <row r="14" spans="1:16">
      <c r="A14" s="12" t="s">
        <v>761</v>
      </c>
      <c r="B14" s="13"/>
      <c r="C14" s="12"/>
      <c r="D14" s="12"/>
      <c r="E14" s="12"/>
      <c r="G14" s="12"/>
      <c r="J14" s="14">
        <v>0</v>
      </c>
      <c r="L14" s="14">
        <v>0</v>
      </c>
      <c r="M14" s="15">
        <v>0</v>
      </c>
      <c r="N14" s="15">
        <v>0</v>
      </c>
      <c r="O14" s="22"/>
      <c r="P14" s="22"/>
    </row>
    <row r="15" spans="1:16">
      <c r="A15" s="2" t="s">
        <v>762</v>
      </c>
      <c r="B15" s="11"/>
      <c r="C15" s="2"/>
      <c r="D15" s="2"/>
      <c r="E15" s="2"/>
      <c r="G15" s="2"/>
      <c r="J15" s="8">
        <v>0</v>
      </c>
      <c r="L15" s="8">
        <v>0</v>
      </c>
      <c r="M15" s="9">
        <v>0</v>
      </c>
      <c r="N15" s="9">
        <v>0</v>
      </c>
      <c r="O15" s="22"/>
      <c r="P15" s="22"/>
    </row>
    <row r="16" spans="1:16">
      <c r="A16" s="12" t="s">
        <v>762</v>
      </c>
      <c r="B16" s="13"/>
      <c r="C16" s="12"/>
      <c r="D16" s="12"/>
      <c r="E16" s="12"/>
      <c r="G16" s="12"/>
      <c r="J16" s="14">
        <v>0</v>
      </c>
      <c r="L16" s="14">
        <v>0</v>
      </c>
      <c r="M16" s="15">
        <v>0</v>
      </c>
      <c r="N16" s="15">
        <v>0</v>
      </c>
      <c r="O16" s="22"/>
      <c r="P16" s="22"/>
    </row>
    <row r="17" spans="1:16">
      <c r="A17" s="22" t="s">
        <v>819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P17" s="22"/>
    </row>
    <row r="18" spans="1:16">
      <c r="A18" s="25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2"/>
    </row>
    <row r="19" spans="1:16">
      <c r="A19" s="24" t="s">
        <v>72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2"/>
    </row>
    <row r="20" spans="1:16">
      <c r="A20" s="22" t="s">
        <v>820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</sheetData>
  <mergeCells count="7">
    <mergeCell ref="O6:O16"/>
    <mergeCell ref="A17:N17"/>
    <mergeCell ref="P1:P20"/>
    <mergeCell ref="A20:O20"/>
    <mergeCell ref="A5:O5"/>
    <mergeCell ref="A18:O18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1" t="s">
        <v>0</v>
      </c>
      <c r="B1" s="1" t="s">
        <v>1</v>
      </c>
      <c r="K1" s="22" t="s">
        <v>820</v>
      </c>
    </row>
    <row r="2" spans="1:11" ht="15.75">
      <c r="A2" s="1" t="s">
        <v>2</v>
      </c>
      <c r="B2" s="1" t="s">
        <v>808</v>
      </c>
      <c r="K2" s="22"/>
    </row>
    <row r="3" spans="1:11" ht="15.75">
      <c r="A3" s="1" t="s">
        <v>3</v>
      </c>
      <c r="B3" s="1" t="s">
        <v>809</v>
      </c>
      <c r="K3" s="22"/>
    </row>
    <row r="4" spans="1:11" ht="15.75">
      <c r="A4" s="1" t="s">
        <v>4</v>
      </c>
      <c r="B4" s="1" t="s">
        <v>5</v>
      </c>
      <c r="K4" s="22"/>
    </row>
    <row r="5" spans="1:11" ht="15.75">
      <c r="A5" s="23" t="s">
        <v>763</v>
      </c>
      <c r="B5" s="23"/>
      <c r="C5" s="23"/>
      <c r="D5" s="23"/>
      <c r="E5" s="23"/>
      <c r="F5" s="23"/>
      <c r="G5" s="23"/>
      <c r="H5" s="23"/>
      <c r="I5" s="23"/>
      <c r="J5" s="23"/>
      <c r="K5" s="22"/>
    </row>
    <row r="6" spans="1:11">
      <c r="A6" s="2" t="s">
        <v>74</v>
      </c>
      <c r="B6" s="2" t="s">
        <v>764</v>
      </c>
      <c r="C6" s="2" t="s">
        <v>765</v>
      </c>
      <c r="D6" s="2" t="s">
        <v>766</v>
      </c>
      <c r="E6" s="2" t="s">
        <v>79</v>
      </c>
      <c r="F6" s="2" t="s">
        <v>767</v>
      </c>
      <c r="G6" s="2" t="s">
        <v>122</v>
      </c>
      <c r="H6" s="2" t="s">
        <v>84</v>
      </c>
      <c r="I6" s="2" t="s">
        <v>768</v>
      </c>
      <c r="J6" s="22" t="s">
        <v>819</v>
      </c>
      <c r="K6" s="22"/>
    </row>
    <row r="7" spans="1:11" ht="13.5" thickBot="1">
      <c r="A7" s="3"/>
      <c r="B7" s="3"/>
      <c r="C7" s="3"/>
      <c r="D7" s="3" t="s">
        <v>124</v>
      </c>
      <c r="E7" s="3"/>
      <c r="F7" s="3" t="s">
        <v>86</v>
      </c>
      <c r="G7" s="3" t="s">
        <v>85</v>
      </c>
      <c r="H7" s="3" t="s">
        <v>85</v>
      </c>
      <c r="I7" s="3"/>
      <c r="J7" s="22"/>
      <c r="K7" s="22"/>
    </row>
    <row r="8" spans="1:11" ht="13.5" thickTop="1">
      <c r="A8" s="2" t="s">
        <v>769</v>
      </c>
      <c r="B8" s="2"/>
      <c r="C8" s="2"/>
      <c r="E8" s="2"/>
      <c r="F8" s="8">
        <v>0</v>
      </c>
      <c r="G8" s="9">
        <v>0</v>
      </c>
      <c r="H8" s="9">
        <v>0</v>
      </c>
      <c r="I8" s="2"/>
      <c r="J8" s="22"/>
      <c r="K8" s="22"/>
    </row>
    <row r="9" spans="1:11">
      <c r="A9" s="2" t="s">
        <v>770</v>
      </c>
      <c r="B9" s="2"/>
      <c r="C9" s="2"/>
      <c r="E9" s="2"/>
      <c r="F9" s="8">
        <v>0</v>
      </c>
      <c r="G9" s="9">
        <v>0</v>
      </c>
      <c r="H9" s="9">
        <v>0</v>
      </c>
      <c r="I9" s="2"/>
      <c r="J9" s="22"/>
      <c r="K9" s="22"/>
    </row>
    <row r="10" spans="1:11">
      <c r="A10" s="12" t="s">
        <v>771</v>
      </c>
      <c r="B10" s="12"/>
      <c r="C10" s="12"/>
      <c r="E10" s="12"/>
      <c r="F10" s="14">
        <v>0</v>
      </c>
      <c r="G10" s="15">
        <v>0</v>
      </c>
      <c r="H10" s="15">
        <v>0</v>
      </c>
      <c r="I10" s="12"/>
      <c r="J10" s="22"/>
      <c r="K10" s="22"/>
    </row>
    <row r="11" spans="1:11">
      <c r="A11" s="12" t="s">
        <v>772</v>
      </c>
      <c r="B11" s="12"/>
      <c r="C11" s="12"/>
      <c r="E11" s="12"/>
      <c r="F11" s="14">
        <v>0</v>
      </c>
      <c r="G11" s="15">
        <v>0</v>
      </c>
      <c r="H11" s="15">
        <v>0</v>
      </c>
      <c r="I11" s="12"/>
      <c r="J11" s="22"/>
      <c r="K11" s="22"/>
    </row>
    <row r="12" spans="1:11">
      <c r="A12" s="2" t="s">
        <v>773</v>
      </c>
      <c r="B12" s="2"/>
      <c r="C12" s="2"/>
      <c r="E12" s="2"/>
      <c r="F12" s="8">
        <v>0</v>
      </c>
      <c r="G12" s="9">
        <v>0</v>
      </c>
      <c r="H12" s="9">
        <v>0</v>
      </c>
      <c r="I12" s="2"/>
      <c r="J12" s="22"/>
      <c r="K12" s="22"/>
    </row>
    <row r="13" spans="1:11">
      <c r="A13" s="12" t="s">
        <v>774</v>
      </c>
      <c r="B13" s="12"/>
      <c r="C13" s="12"/>
      <c r="E13" s="12"/>
      <c r="F13" s="14">
        <v>0</v>
      </c>
      <c r="G13" s="15">
        <v>0</v>
      </c>
      <c r="H13" s="15">
        <v>0</v>
      </c>
      <c r="I13" s="12"/>
      <c r="J13" s="22"/>
      <c r="K13" s="22"/>
    </row>
    <row r="14" spans="1:11">
      <c r="A14" s="12" t="s">
        <v>775</v>
      </c>
      <c r="B14" s="12"/>
      <c r="C14" s="12"/>
      <c r="E14" s="12"/>
      <c r="F14" s="14">
        <v>0</v>
      </c>
      <c r="G14" s="15">
        <v>0</v>
      </c>
      <c r="H14" s="15">
        <v>0</v>
      </c>
      <c r="I14" s="12"/>
      <c r="J14" s="22"/>
      <c r="K14" s="22"/>
    </row>
    <row r="15" spans="1:11">
      <c r="A15" s="22" t="s">
        <v>819</v>
      </c>
      <c r="B15" s="22"/>
      <c r="C15" s="22"/>
      <c r="D15" s="22"/>
      <c r="E15" s="22"/>
      <c r="F15" s="22"/>
      <c r="G15" s="22"/>
      <c r="H15" s="22"/>
      <c r="I15" s="22"/>
      <c r="K15" s="22"/>
    </row>
    <row r="16" spans="1:11">
      <c r="A16" s="25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2"/>
    </row>
    <row r="17" spans="1:11">
      <c r="A17" s="24" t="s">
        <v>72</v>
      </c>
      <c r="B17" s="24"/>
      <c r="C17" s="24"/>
      <c r="D17" s="24"/>
      <c r="E17" s="24"/>
      <c r="F17" s="24"/>
      <c r="G17" s="24"/>
      <c r="H17" s="24"/>
      <c r="I17" s="24"/>
      <c r="J17" s="24"/>
      <c r="K17" s="22"/>
    </row>
    <row r="18" spans="1:11">
      <c r="A18" s="22" t="s">
        <v>820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</sheetData>
  <mergeCells count="7">
    <mergeCell ref="J6:J14"/>
    <mergeCell ref="A15:I15"/>
    <mergeCell ref="K1:K18"/>
    <mergeCell ref="A18:J18"/>
    <mergeCell ref="A5:J5"/>
    <mergeCell ref="A16:J16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/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2" t="s">
        <v>820</v>
      </c>
    </row>
    <row r="2" spans="1:12" ht="15.75">
      <c r="A2" s="1" t="s">
        <v>2</v>
      </c>
      <c r="B2" s="1" t="s">
        <v>808</v>
      </c>
      <c r="L2" s="22"/>
    </row>
    <row r="3" spans="1:12" ht="15.75">
      <c r="A3" s="1" t="s">
        <v>3</v>
      </c>
      <c r="B3" s="1" t="s">
        <v>809</v>
      </c>
      <c r="L3" s="22"/>
    </row>
    <row r="4" spans="1:12" ht="15.75">
      <c r="A4" s="1" t="s">
        <v>4</v>
      </c>
      <c r="B4" s="1" t="s">
        <v>5</v>
      </c>
      <c r="L4" s="22"/>
    </row>
    <row r="5" spans="1:12" ht="15.75">
      <c r="A5" s="23" t="s">
        <v>776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>
      <c r="A6" s="2" t="s">
        <v>74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492</v>
      </c>
      <c r="I6" s="2" t="s">
        <v>122</v>
      </c>
      <c r="J6" s="2" t="s">
        <v>84</v>
      </c>
      <c r="K6" s="22" t="s">
        <v>819</v>
      </c>
      <c r="L6" s="22"/>
    </row>
    <row r="7" spans="1:12" ht="13.5" thickBot="1">
      <c r="A7" s="3"/>
      <c r="B7" s="3"/>
      <c r="C7" s="3"/>
      <c r="D7" s="3"/>
      <c r="E7" s="3"/>
      <c r="F7" s="3" t="s">
        <v>85</v>
      </c>
      <c r="G7" s="3" t="s">
        <v>85</v>
      </c>
      <c r="H7" s="3" t="s">
        <v>86</v>
      </c>
      <c r="I7" s="3" t="s">
        <v>85</v>
      </c>
      <c r="J7" s="3" t="s">
        <v>85</v>
      </c>
      <c r="K7" s="22"/>
      <c r="L7" s="22"/>
    </row>
    <row r="8" spans="1:12" ht="13.5" thickTop="1">
      <c r="A8" s="2" t="s">
        <v>777</v>
      </c>
      <c r="B8" s="2"/>
      <c r="C8" s="2"/>
      <c r="D8" s="2"/>
      <c r="E8" s="2"/>
      <c r="H8" s="8">
        <v>0</v>
      </c>
      <c r="I8" s="9">
        <v>0</v>
      </c>
      <c r="J8" s="9">
        <v>0</v>
      </c>
      <c r="K8" s="22"/>
      <c r="L8" s="22"/>
    </row>
    <row r="9" spans="1:12">
      <c r="A9" s="2" t="s">
        <v>778</v>
      </c>
      <c r="B9" s="2"/>
      <c r="C9" s="2"/>
      <c r="D9" s="2"/>
      <c r="E9" s="2"/>
      <c r="H9" s="8">
        <v>0</v>
      </c>
      <c r="I9" s="9">
        <v>0</v>
      </c>
      <c r="J9" s="9">
        <v>0</v>
      </c>
      <c r="K9" s="22"/>
      <c r="L9" s="22"/>
    </row>
    <row r="10" spans="1:12">
      <c r="A10" s="12" t="s">
        <v>779</v>
      </c>
      <c r="B10" s="12"/>
      <c r="C10" s="12"/>
      <c r="D10" s="12"/>
      <c r="E10" s="12"/>
      <c r="H10" s="14">
        <v>0</v>
      </c>
      <c r="I10" s="15">
        <v>0</v>
      </c>
      <c r="J10" s="15">
        <v>0</v>
      </c>
      <c r="K10" s="22"/>
      <c r="L10" s="22"/>
    </row>
    <row r="11" spans="1:12">
      <c r="A11" s="2" t="s">
        <v>778</v>
      </c>
      <c r="B11" s="2"/>
      <c r="C11" s="2"/>
      <c r="D11" s="2"/>
      <c r="E11" s="2"/>
      <c r="H11" s="8">
        <v>0</v>
      </c>
      <c r="I11" s="9">
        <v>0</v>
      </c>
      <c r="J11" s="9">
        <v>0</v>
      </c>
      <c r="K11" s="22"/>
      <c r="L11" s="22"/>
    </row>
    <row r="12" spans="1:12">
      <c r="A12" s="12" t="s">
        <v>780</v>
      </c>
      <c r="B12" s="12"/>
      <c r="C12" s="12"/>
      <c r="D12" s="12"/>
      <c r="E12" s="12"/>
      <c r="H12" s="14">
        <v>0</v>
      </c>
      <c r="I12" s="15">
        <v>0</v>
      </c>
      <c r="J12" s="15">
        <v>0</v>
      </c>
      <c r="K12" s="22"/>
      <c r="L12" s="22"/>
    </row>
    <row r="13" spans="1:12">
      <c r="A13" s="22" t="s">
        <v>819</v>
      </c>
      <c r="B13" s="22"/>
      <c r="C13" s="22"/>
      <c r="D13" s="22"/>
      <c r="E13" s="22"/>
      <c r="F13" s="22"/>
      <c r="G13" s="22"/>
      <c r="H13" s="22"/>
      <c r="I13" s="22"/>
      <c r="J13" s="22"/>
      <c r="L13" s="22"/>
    </row>
    <row r="14" spans="1:12">
      <c r="A14" s="25" t="s">
        <v>113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2"/>
    </row>
    <row r="15" spans="1:12">
      <c r="A15" s="24" t="s">
        <v>72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2"/>
    </row>
    <row r="16" spans="1:12">
      <c r="A16" s="22" t="s">
        <v>820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</sheetData>
  <mergeCells count="7">
    <mergeCell ref="K6:K12"/>
    <mergeCell ref="A13:J13"/>
    <mergeCell ref="L1:L16"/>
    <mergeCell ref="A16:K16"/>
    <mergeCell ref="A5:K5"/>
    <mergeCell ref="A14:K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2" t="s">
        <v>820</v>
      </c>
    </row>
    <row r="2" spans="1:12" ht="15.75">
      <c r="A2" s="1" t="s">
        <v>2</v>
      </c>
      <c r="B2" s="1" t="s">
        <v>808</v>
      </c>
      <c r="L2" s="22"/>
    </row>
    <row r="3" spans="1:12" ht="15.75">
      <c r="A3" s="1" t="s">
        <v>3</v>
      </c>
      <c r="B3" s="1" t="s">
        <v>809</v>
      </c>
      <c r="L3" s="22"/>
    </row>
    <row r="4" spans="1:12" ht="15.75">
      <c r="A4" s="1" t="s">
        <v>4</v>
      </c>
      <c r="B4" s="1" t="s">
        <v>5</v>
      </c>
      <c r="L4" s="22"/>
    </row>
    <row r="5" spans="1:12" ht="15.75">
      <c r="A5" s="23" t="s">
        <v>781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>
      <c r="A6" s="2" t="s">
        <v>74</v>
      </c>
      <c r="B6" s="2" t="s">
        <v>75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492</v>
      </c>
      <c r="I6" s="2" t="s">
        <v>83</v>
      </c>
      <c r="J6" s="2" t="s">
        <v>84</v>
      </c>
      <c r="K6" s="22" t="s">
        <v>819</v>
      </c>
      <c r="L6" s="22"/>
    </row>
    <row r="7" spans="1:12" ht="13.5" thickBot="1">
      <c r="A7" s="3"/>
      <c r="B7" s="3"/>
      <c r="C7" s="3"/>
      <c r="D7" s="3"/>
      <c r="E7" s="3"/>
      <c r="F7" s="3" t="s">
        <v>85</v>
      </c>
      <c r="G7" s="3" t="s">
        <v>85</v>
      </c>
      <c r="H7" s="3" t="s">
        <v>86</v>
      </c>
      <c r="I7" s="3" t="s">
        <v>85</v>
      </c>
      <c r="J7" s="3" t="s">
        <v>85</v>
      </c>
      <c r="K7" s="22"/>
      <c r="L7" s="22"/>
    </row>
    <row r="8" spans="1:12" ht="13.5" thickTop="1">
      <c r="A8" s="2" t="s">
        <v>782</v>
      </c>
      <c r="B8" s="11"/>
      <c r="C8" s="2"/>
      <c r="D8" s="2"/>
      <c r="E8" s="2"/>
      <c r="H8" s="8">
        <v>0</v>
      </c>
      <c r="I8" s="9">
        <v>0</v>
      </c>
      <c r="J8" s="9">
        <v>0</v>
      </c>
      <c r="K8" s="22"/>
      <c r="L8" s="22"/>
    </row>
    <row r="9" spans="1:12">
      <c r="A9" s="2" t="s">
        <v>783</v>
      </c>
      <c r="B9" s="11"/>
      <c r="C9" s="2"/>
      <c r="D9" s="2"/>
      <c r="E9" s="2"/>
      <c r="H9" s="8">
        <v>0</v>
      </c>
      <c r="I9" s="9">
        <v>0</v>
      </c>
      <c r="J9" s="9">
        <v>0</v>
      </c>
      <c r="K9" s="22"/>
      <c r="L9" s="22"/>
    </row>
    <row r="10" spans="1:12">
      <c r="A10" s="12" t="s">
        <v>783</v>
      </c>
      <c r="B10" s="13"/>
      <c r="C10" s="12"/>
      <c r="D10" s="12"/>
      <c r="E10" s="12"/>
      <c r="H10" s="14">
        <v>0</v>
      </c>
      <c r="I10" s="15">
        <v>0</v>
      </c>
      <c r="J10" s="15">
        <v>0</v>
      </c>
      <c r="K10" s="22"/>
      <c r="L10" s="22"/>
    </row>
    <row r="11" spans="1:12">
      <c r="A11" s="2" t="s">
        <v>784</v>
      </c>
      <c r="B11" s="11"/>
      <c r="C11" s="2"/>
      <c r="D11" s="2"/>
      <c r="E11" s="2"/>
      <c r="H11" s="8">
        <v>0</v>
      </c>
      <c r="I11" s="9">
        <v>0</v>
      </c>
      <c r="J11" s="9">
        <v>0</v>
      </c>
      <c r="K11" s="22"/>
      <c r="L11" s="22"/>
    </row>
    <row r="12" spans="1:12">
      <c r="A12" s="12" t="s">
        <v>784</v>
      </c>
      <c r="B12" s="13"/>
      <c r="C12" s="12"/>
      <c r="D12" s="12"/>
      <c r="E12" s="12"/>
      <c r="H12" s="14">
        <v>0</v>
      </c>
      <c r="I12" s="15">
        <v>0</v>
      </c>
      <c r="J12" s="15">
        <v>0</v>
      </c>
      <c r="K12" s="22"/>
      <c r="L12" s="22"/>
    </row>
    <row r="13" spans="1:12">
      <c r="A13" s="22" t="s">
        <v>819</v>
      </c>
      <c r="B13" s="22"/>
      <c r="C13" s="22"/>
      <c r="D13" s="22"/>
      <c r="E13" s="22"/>
      <c r="F13" s="22"/>
      <c r="G13" s="22"/>
      <c r="H13" s="22"/>
      <c r="I13" s="22"/>
      <c r="J13" s="22"/>
      <c r="L13" s="22"/>
    </row>
    <row r="14" spans="1:12">
      <c r="A14" s="25" t="s">
        <v>113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2"/>
    </row>
    <row r="15" spans="1:12">
      <c r="A15" s="24" t="s">
        <v>72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2"/>
    </row>
    <row r="16" spans="1:12">
      <c r="A16" s="22" t="s">
        <v>820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</sheetData>
  <mergeCells count="7">
    <mergeCell ref="K6:K12"/>
    <mergeCell ref="A13:J13"/>
    <mergeCell ref="L1:L16"/>
    <mergeCell ref="A16:K16"/>
    <mergeCell ref="A5:K5"/>
    <mergeCell ref="A14:K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workbookViewId="0"/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1" t="s">
        <v>0</v>
      </c>
      <c r="B1" s="1" t="s">
        <v>1</v>
      </c>
      <c r="E1" s="22" t="s">
        <v>820</v>
      </c>
    </row>
    <row r="2" spans="1:5" ht="15.75">
      <c r="A2" s="1" t="s">
        <v>2</v>
      </c>
      <c r="B2" s="1" t="s">
        <v>808</v>
      </c>
      <c r="E2" s="22"/>
    </row>
    <row r="3" spans="1:5" ht="15.75">
      <c r="A3" s="1" t="s">
        <v>3</v>
      </c>
      <c r="B3" s="1" t="s">
        <v>809</v>
      </c>
      <c r="E3" s="22"/>
    </row>
    <row r="4" spans="1:5" ht="15.75">
      <c r="A4" s="1" t="s">
        <v>4</v>
      </c>
      <c r="B4" s="1" t="s">
        <v>5</v>
      </c>
      <c r="E4" s="22"/>
    </row>
    <row r="5" spans="1:5" ht="15.75">
      <c r="A5" s="23" t="s">
        <v>785</v>
      </c>
      <c r="B5" s="23"/>
      <c r="C5" s="23"/>
      <c r="D5" s="23"/>
      <c r="E5" s="22"/>
    </row>
    <row r="6" spans="1:5">
      <c r="A6" s="2" t="s">
        <v>74</v>
      </c>
      <c r="B6" s="2" t="s">
        <v>786</v>
      </c>
      <c r="C6" s="2" t="s">
        <v>787</v>
      </c>
      <c r="D6" s="22" t="s">
        <v>819</v>
      </c>
      <c r="E6" s="22"/>
    </row>
    <row r="7" spans="1:5" ht="13.5" thickBot="1">
      <c r="A7" s="3"/>
      <c r="B7" s="3" t="s">
        <v>86</v>
      </c>
      <c r="C7" s="3" t="s">
        <v>123</v>
      </c>
      <c r="D7" s="22"/>
      <c r="E7" s="22"/>
    </row>
    <row r="8" spans="1:5" ht="13.5" thickTop="1">
      <c r="A8" s="2" t="s">
        <v>788</v>
      </c>
      <c r="B8" s="8">
        <v>0</v>
      </c>
      <c r="C8" s="2"/>
      <c r="D8" s="22"/>
      <c r="E8" s="22"/>
    </row>
    <row r="9" spans="1:5">
      <c r="A9" s="2" t="s">
        <v>789</v>
      </c>
      <c r="B9" s="8">
        <v>0</v>
      </c>
      <c r="C9" s="2"/>
      <c r="D9" s="22"/>
      <c r="E9" s="22"/>
    </row>
    <row r="10" spans="1:5">
      <c r="A10" s="12" t="s">
        <v>790</v>
      </c>
      <c r="B10" s="14">
        <v>0</v>
      </c>
      <c r="C10" s="12"/>
      <c r="D10" s="22"/>
      <c r="E10" s="22"/>
    </row>
    <row r="11" spans="1:5">
      <c r="A11" s="2" t="s">
        <v>791</v>
      </c>
      <c r="B11" s="8">
        <v>0</v>
      </c>
      <c r="C11" s="2"/>
      <c r="D11" s="22"/>
      <c r="E11" s="22"/>
    </row>
    <row r="12" spans="1:5">
      <c r="A12" s="12" t="s">
        <v>792</v>
      </c>
      <c r="B12" s="14">
        <v>0</v>
      </c>
      <c r="C12" s="12"/>
      <c r="D12" s="22"/>
      <c r="E12" s="22"/>
    </row>
    <row r="13" spans="1:5">
      <c r="A13" s="22" t="s">
        <v>819</v>
      </c>
      <c r="B13" s="22"/>
      <c r="C13" s="22"/>
      <c r="E13" s="22"/>
    </row>
    <row r="14" spans="1:5">
      <c r="A14" s="25" t="s">
        <v>113</v>
      </c>
      <c r="B14" s="25"/>
      <c r="C14" s="25"/>
      <c r="D14" s="25"/>
      <c r="E14" s="22"/>
    </row>
    <row r="15" spans="1:5">
      <c r="A15" s="24" t="s">
        <v>72</v>
      </c>
      <c r="B15" s="24"/>
      <c r="C15" s="24"/>
      <c r="D15" s="24"/>
      <c r="E15" s="22"/>
    </row>
    <row r="16" spans="1:5">
      <c r="A16" s="22" t="s">
        <v>820</v>
      </c>
      <c r="B16" s="22"/>
      <c r="C16" s="22"/>
      <c r="D16" s="22"/>
      <c r="E16" s="22"/>
    </row>
  </sheetData>
  <mergeCells count="7">
    <mergeCell ref="D6:D12"/>
    <mergeCell ref="A13:C13"/>
    <mergeCell ref="E1:E16"/>
    <mergeCell ref="A16:D16"/>
    <mergeCell ref="A5:D5"/>
    <mergeCell ref="A14:D14"/>
    <mergeCell ref="A15:D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2" t="s">
        <v>820</v>
      </c>
    </row>
    <row r="2" spans="1:17" ht="15.75">
      <c r="A2" s="1" t="s">
        <v>2</v>
      </c>
      <c r="B2" s="1" t="s">
        <v>808</v>
      </c>
      <c r="Q2" s="22"/>
    </row>
    <row r="3" spans="1:17" ht="15.75">
      <c r="A3" s="1" t="s">
        <v>3</v>
      </c>
      <c r="B3" s="1" t="s">
        <v>809</v>
      </c>
      <c r="Q3" s="22"/>
    </row>
    <row r="4" spans="1:17" ht="15.75">
      <c r="A4" s="1" t="s">
        <v>4</v>
      </c>
      <c r="B4" s="1" t="s">
        <v>5</v>
      </c>
      <c r="Q4" s="22"/>
    </row>
    <row r="5" spans="1:17" ht="15.75">
      <c r="A5" s="23" t="s">
        <v>793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2"/>
    </row>
    <row r="6" spans="1:17">
      <c r="A6" s="2" t="s">
        <v>74</v>
      </c>
      <c r="B6" s="2" t="s">
        <v>75</v>
      </c>
      <c r="C6" s="2" t="s">
        <v>140</v>
      </c>
      <c r="D6" s="2" t="s">
        <v>77</v>
      </c>
      <c r="E6" s="2" t="s">
        <v>78</v>
      </c>
      <c r="F6" s="2" t="s">
        <v>117</v>
      </c>
      <c r="G6" s="2" t="s">
        <v>118</v>
      </c>
      <c r="H6" s="2" t="s">
        <v>79</v>
      </c>
      <c r="I6" s="2" t="s">
        <v>80</v>
      </c>
      <c r="J6" s="2" t="s">
        <v>794</v>
      </c>
      <c r="K6" s="2" t="s">
        <v>119</v>
      </c>
      <c r="L6" s="2" t="s">
        <v>795</v>
      </c>
      <c r="M6" s="2" t="s">
        <v>121</v>
      </c>
      <c r="N6" s="2" t="s">
        <v>122</v>
      </c>
      <c r="O6" s="2" t="s">
        <v>84</v>
      </c>
      <c r="P6" s="22" t="s">
        <v>819</v>
      </c>
      <c r="Q6" s="22"/>
    </row>
    <row r="7" spans="1:17" ht="13.5" thickBot="1">
      <c r="A7" s="3"/>
      <c r="B7" s="3"/>
      <c r="C7" s="3"/>
      <c r="D7" s="3"/>
      <c r="E7" s="3"/>
      <c r="F7" s="3" t="s">
        <v>123</v>
      </c>
      <c r="G7" s="3" t="s">
        <v>124</v>
      </c>
      <c r="H7" s="3"/>
      <c r="I7" s="3" t="s">
        <v>85</v>
      </c>
      <c r="J7" s="3" t="s">
        <v>85</v>
      </c>
      <c r="K7" s="3" t="s">
        <v>125</v>
      </c>
      <c r="L7" s="3" t="s">
        <v>86</v>
      </c>
      <c r="M7" s="3" t="s">
        <v>85</v>
      </c>
      <c r="N7" s="3" t="s">
        <v>85</v>
      </c>
      <c r="O7" s="3" t="s">
        <v>85</v>
      </c>
      <c r="P7" s="22"/>
      <c r="Q7" s="22"/>
    </row>
    <row r="8" spans="1:17" ht="13.5" thickTop="1">
      <c r="A8" s="2" t="s">
        <v>796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2"/>
      <c r="Q8" s="22"/>
    </row>
    <row r="9" spans="1:17">
      <c r="A9" s="2" t="s">
        <v>152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2"/>
      <c r="Q9" s="22"/>
    </row>
    <row r="10" spans="1:17">
      <c r="A10" s="12" t="s">
        <v>153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2"/>
      <c r="Q10" s="22"/>
    </row>
    <row r="11" spans="1:17">
      <c r="A11" s="12" t="s">
        <v>154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2"/>
      <c r="Q11" s="22"/>
    </row>
    <row r="12" spans="1:17">
      <c r="A12" s="12" t="s">
        <v>155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2"/>
      <c r="Q12" s="22"/>
    </row>
    <row r="13" spans="1:17">
      <c r="A13" s="12" t="s">
        <v>156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2"/>
      <c r="Q13" s="22"/>
    </row>
    <row r="14" spans="1:17">
      <c r="A14" s="2" t="s">
        <v>157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2"/>
      <c r="Q14" s="22"/>
    </row>
    <row r="15" spans="1:17">
      <c r="A15" s="12" t="s">
        <v>158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2"/>
      <c r="Q15" s="22"/>
    </row>
    <row r="16" spans="1:17">
      <c r="A16" s="12" t="s">
        <v>159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2"/>
      <c r="Q16" s="22"/>
    </row>
    <row r="17" spans="1:17">
      <c r="A17" s="22" t="s">
        <v>819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Q17" s="22"/>
    </row>
    <row r="18" spans="1:17">
      <c r="A18" s="25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2"/>
    </row>
    <row r="19" spans="1:17">
      <c r="A19" s="24" t="s">
        <v>72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2"/>
    </row>
    <row r="20" spans="1:17">
      <c r="A20" s="22" t="s">
        <v>820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2" t="s">
        <v>820</v>
      </c>
    </row>
    <row r="2" spans="1:17" ht="15.75">
      <c r="A2" s="1" t="s">
        <v>2</v>
      </c>
      <c r="B2" s="1" t="s">
        <v>808</v>
      </c>
      <c r="Q2" s="22"/>
    </row>
    <row r="3" spans="1:17" ht="15.75">
      <c r="A3" s="1" t="s">
        <v>3</v>
      </c>
      <c r="B3" s="1" t="s">
        <v>809</v>
      </c>
      <c r="Q3" s="22"/>
    </row>
    <row r="4" spans="1:17" ht="15.75">
      <c r="A4" s="1" t="s">
        <v>4</v>
      </c>
      <c r="B4" s="1" t="s">
        <v>5</v>
      </c>
      <c r="Q4" s="22"/>
    </row>
    <row r="5" spans="1:17" ht="15.75">
      <c r="A5" s="23" t="s">
        <v>797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2"/>
    </row>
    <row r="6" spans="1:17">
      <c r="A6" s="2" t="s">
        <v>74</v>
      </c>
      <c r="B6" s="2" t="s">
        <v>75</v>
      </c>
      <c r="C6" s="2" t="s">
        <v>140</v>
      </c>
      <c r="D6" s="2" t="s">
        <v>77</v>
      </c>
      <c r="E6" s="2" t="s">
        <v>78</v>
      </c>
      <c r="F6" s="2" t="s">
        <v>117</v>
      </c>
      <c r="G6" s="2" t="s">
        <v>118</v>
      </c>
      <c r="H6" s="2" t="s">
        <v>79</v>
      </c>
      <c r="I6" s="2" t="s">
        <v>80</v>
      </c>
      <c r="J6" s="2" t="s">
        <v>794</v>
      </c>
      <c r="K6" s="2" t="s">
        <v>119</v>
      </c>
      <c r="L6" s="2" t="s">
        <v>795</v>
      </c>
      <c r="M6" s="2" t="s">
        <v>121</v>
      </c>
      <c r="N6" s="2" t="s">
        <v>122</v>
      </c>
      <c r="O6" s="2" t="s">
        <v>84</v>
      </c>
      <c r="P6" s="22" t="s">
        <v>819</v>
      </c>
      <c r="Q6" s="22"/>
    </row>
    <row r="7" spans="1:17" ht="13.5" thickBot="1">
      <c r="A7" s="3"/>
      <c r="B7" s="3"/>
      <c r="C7" s="3"/>
      <c r="D7" s="3"/>
      <c r="E7" s="3"/>
      <c r="F7" s="3" t="s">
        <v>123</v>
      </c>
      <c r="G7" s="3" t="s">
        <v>124</v>
      </c>
      <c r="H7" s="3"/>
      <c r="I7" s="3" t="s">
        <v>85</v>
      </c>
      <c r="J7" s="3" t="s">
        <v>85</v>
      </c>
      <c r="K7" s="3" t="s">
        <v>125</v>
      </c>
      <c r="L7" s="3" t="s">
        <v>86</v>
      </c>
      <c r="M7" s="3" t="s">
        <v>85</v>
      </c>
      <c r="N7" s="3" t="s">
        <v>85</v>
      </c>
      <c r="O7" s="3" t="s">
        <v>85</v>
      </c>
      <c r="P7" s="22"/>
      <c r="Q7" s="22"/>
    </row>
    <row r="8" spans="1:17" ht="13.5" thickTop="1">
      <c r="A8" s="2" t="s">
        <v>669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2"/>
      <c r="Q8" s="22"/>
    </row>
    <row r="9" spans="1:17">
      <c r="A9" s="2" t="s">
        <v>670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2"/>
      <c r="Q9" s="22"/>
    </row>
    <row r="10" spans="1:17">
      <c r="A10" s="12" t="s">
        <v>671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2"/>
      <c r="Q10" s="22"/>
    </row>
    <row r="11" spans="1:17">
      <c r="A11" s="12" t="s">
        <v>672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2"/>
      <c r="Q11" s="22"/>
    </row>
    <row r="12" spans="1:17">
      <c r="A12" s="12" t="s">
        <v>673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2"/>
      <c r="Q12" s="22"/>
    </row>
    <row r="13" spans="1:17">
      <c r="A13" s="12" t="s">
        <v>674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2"/>
      <c r="Q13" s="22"/>
    </row>
    <row r="14" spans="1:17">
      <c r="A14" s="2" t="s">
        <v>675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2"/>
      <c r="Q14" s="22"/>
    </row>
    <row r="15" spans="1:17">
      <c r="A15" s="12" t="s">
        <v>676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2"/>
      <c r="Q15" s="22"/>
    </row>
    <row r="16" spans="1:17">
      <c r="A16" s="12" t="s">
        <v>677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2"/>
      <c r="Q16" s="22"/>
    </row>
    <row r="17" spans="1:17">
      <c r="A17" s="22" t="s">
        <v>819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Q17" s="22"/>
    </row>
    <row r="18" spans="1:17">
      <c r="A18" s="25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2"/>
    </row>
    <row r="19" spans="1:17">
      <c r="A19" s="24" t="s">
        <v>72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2"/>
    </row>
    <row r="20" spans="1:17">
      <c r="A20" s="22" t="s">
        <v>820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rightToLeft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1" t="s">
        <v>0</v>
      </c>
      <c r="B1" s="1" t="s">
        <v>1</v>
      </c>
      <c r="S1" s="22" t="s">
        <v>820</v>
      </c>
    </row>
    <row r="2" spans="1:19" ht="15.75">
      <c r="A2" s="1" t="s">
        <v>2</v>
      </c>
      <c r="B2" s="1" t="s">
        <v>808</v>
      </c>
      <c r="S2" s="22"/>
    </row>
    <row r="3" spans="1:19" ht="15.75">
      <c r="A3" s="1" t="s">
        <v>3</v>
      </c>
      <c r="B3" s="1" t="s">
        <v>809</v>
      </c>
      <c r="S3" s="22"/>
    </row>
    <row r="4" spans="1:19" ht="15.75">
      <c r="A4" s="1" t="s">
        <v>4</v>
      </c>
      <c r="B4" s="1" t="s">
        <v>5</v>
      </c>
      <c r="S4" s="22"/>
    </row>
    <row r="5" spans="1:19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2"/>
    </row>
    <row r="6" spans="1:19" ht="15.75">
      <c r="A6" s="23" t="s">
        <v>115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2"/>
    </row>
    <row r="7" spans="1:19">
      <c r="A7" s="2" t="s">
        <v>74</v>
      </c>
      <c r="B7" s="2" t="s">
        <v>75</v>
      </c>
      <c r="C7" s="2" t="s">
        <v>116</v>
      </c>
      <c r="D7" s="2" t="s">
        <v>77</v>
      </c>
      <c r="E7" s="2" t="s">
        <v>78</v>
      </c>
      <c r="F7" s="2" t="s">
        <v>117</v>
      </c>
      <c r="G7" s="2" t="s">
        <v>118</v>
      </c>
      <c r="H7" s="2" t="s">
        <v>79</v>
      </c>
      <c r="I7" s="2" t="s">
        <v>80</v>
      </c>
      <c r="J7" s="2" t="s">
        <v>81</v>
      </c>
      <c r="K7" s="2" t="s">
        <v>119</v>
      </c>
      <c r="L7" s="2" t="s">
        <v>41</v>
      </c>
      <c r="M7" s="2" t="s">
        <v>120</v>
      </c>
      <c r="N7" s="2" t="s">
        <v>82</v>
      </c>
      <c r="O7" s="2" t="s">
        <v>121</v>
      </c>
      <c r="P7" s="2" t="s">
        <v>122</v>
      </c>
      <c r="Q7" s="2" t="s">
        <v>84</v>
      </c>
      <c r="R7" s="22" t="s">
        <v>819</v>
      </c>
      <c r="S7" s="22"/>
    </row>
    <row r="8" spans="1:19" ht="13.5" thickBot="1">
      <c r="A8" s="3"/>
      <c r="B8" s="3"/>
      <c r="C8" s="3"/>
      <c r="D8" s="3"/>
      <c r="E8" s="3"/>
      <c r="F8" s="3" t="s">
        <v>123</v>
      </c>
      <c r="G8" s="3" t="s">
        <v>124</v>
      </c>
      <c r="H8" s="3"/>
      <c r="I8" s="3" t="s">
        <v>85</v>
      </c>
      <c r="J8" s="3" t="s">
        <v>85</v>
      </c>
      <c r="K8" s="3" t="s">
        <v>125</v>
      </c>
      <c r="L8" s="3" t="s">
        <v>126</v>
      </c>
      <c r="M8" s="3" t="s">
        <v>86</v>
      </c>
      <c r="N8" s="3" t="s">
        <v>86</v>
      </c>
      <c r="O8" s="3" t="s">
        <v>85</v>
      </c>
      <c r="P8" s="3" t="s">
        <v>85</v>
      </c>
      <c r="Q8" s="3" t="s">
        <v>85</v>
      </c>
      <c r="R8" s="22"/>
      <c r="S8" s="22"/>
    </row>
    <row r="9" spans="1:19" ht="13.5" thickTop="1">
      <c r="A9" s="2" t="s">
        <v>127</v>
      </c>
      <c r="B9" s="11"/>
      <c r="C9" s="18"/>
      <c r="D9" s="2"/>
      <c r="E9" s="2"/>
      <c r="F9" s="2"/>
      <c r="G9" s="11">
        <v>17.579999999999998</v>
      </c>
      <c r="H9" s="2"/>
      <c r="J9" s="9">
        <v>1.2E-2</v>
      </c>
      <c r="K9" s="8">
        <v>49430</v>
      </c>
      <c r="N9" s="8">
        <v>69.81</v>
      </c>
      <c r="P9" s="9">
        <v>1</v>
      </c>
      <c r="Q9" s="9">
        <v>1.1000000000000001E-3</v>
      </c>
      <c r="R9" s="22"/>
      <c r="S9" s="22"/>
    </row>
    <row r="10" spans="1:19">
      <c r="A10" s="2" t="s">
        <v>128</v>
      </c>
      <c r="B10" s="11"/>
      <c r="C10" s="18"/>
      <c r="D10" s="2"/>
      <c r="E10" s="2"/>
      <c r="F10" s="2"/>
      <c r="G10" s="11">
        <v>17.579999999999998</v>
      </c>
      <c r="H10" s="2"/>
      <c r="J10" s="9">
        <v>1.2E-2</v>
      </c>
      <c r="K10" s="8">
        <v>49430</v>
      </c>
      <c r="N10" s="8">
        <v>69.81</v>
      </c>
      <c r="P10" s="9">
        <v>1</v>
      </c>
      <c r="Q10" s="9">
        <v>1.1000000000000001E-3</v>
      </c>
      <c r="R10" s="22"/>
      <c r="S10" s="22"/>
    </row>
    <row r="11" spans="1:19">
      <c r="A11" s="12" t="s">
        <v>129</v>
      </c>
      <c r="B11" s="13"/>
      <c r="C11" s="19"/>
      <c r="D11" s="12"/>
      <c r="E11" s="12"/>
      <c r="F11" s="12"/>
      <c r="G11" s="13">
        <v>17.579999999999998</v>
      </c>
      <c r="H11" s="12"/>
      <c r="J11" s="15">
        <v>1.2E-2</v>
      </c>
      <c r="K11" s="14">
        <v>49430</v>
      </c>
      <c r="N11" s="14">
        <v>69.81</v>
      </c>
      <c r="P11" s="15">
        <v>1</v>
      </c>
      <c r="Q11" s="15">
        <v>1.1000000000000001E-3</v>
      </c>
      <c r="R11" s="22"/>
      <c r="S11" s="22"/>
    </row>
    <row r="12" spans="1:19">
      <c r="A12" s="5" t="s">
        <v>130</v>
      </c>
      <c r="B12" s="16">
        <v>1120583</v>
      </c>
      <c r="C12" s="17" t="s">
        <v>131</v>
      </c>
      <c r="D12" s="5" t="s">
        <v>132</v>
      </c>
      <c r="E12" s="5"/>
      <c r="F12" s="5"/>
      <c r="G12" s="16">
        <v>17.579999999999998</v>
      </c>
      <c r="H12" s="5" t="s">
        <v>92</v>
      </c>
      <c r="I12" s="20">
        <v>2.75E-2</v>
      </c>
      <c r="J12" s="7">
        <v>1.2E-2</v>
      </c>
      <c r="K12" s="6">
        <v>49430</v>
      </c>
      <c r="L12" s="6">
        <v>141.22999999999999</v>
      </c>
      <c r="M12" s="6">
        <v>0</v>
      </c>
      <c r="N12" s="6">
        <v>69.81</v>
      </c>
      <c r="O12" s="7">
        <v>0</v>
      </c>
      <c r="P12" s="7">
        <v>1</v>
      </c>
      <c r="Q12" s="7">
        <v>1.1000000000000001E-3</v>
      </c>
      <c r="R12" s="22"/>
      <c r="S12" s="22"/>
    </row>
    <row r="13" spans="1:19">
      <c r="A13" s="12" t="s">
        <v>133</v>
      </c>
      <c r="B13" s="13"/>
      <c r="C13" s="19"/>
      <c r="D13" s="12"/>
      <c r="E13" s="12"/>
      <c r="F13" s="12"/>
      <c r="H13" s="12"/>
      <c r="K13" s="14">
        <v>0</v>
      </c>
      <c r="N13" s="14">
        <v>0</v>
      </c>
      <c r="P13" s="15">
        <v>0</v>
      </c>
      <c r="Q13" s="15">
        <v>0</v>
      </c>
      <c r="R13" s="22"/>
      <c r="S13" s="22"/>
    </row>
    <row r="14" spans="1:19">
      <c r="A14" s="12" t="s">
        <v>134</v>
      </c>
      <c r="B14" s="13"/>
      <c r="C14" s="19"/>
      <c r="D14" s="12"/>
      <c r="E14" s="12"/>
      <c r="F14" s="12"/>
      <c r="H14" s="12"/>
      <c r="K14" s="14">
        <v>0</v>
      </c>
      <c r="N14" s="14">
        <v>0</v>
      </c>
      <c r="P14" s="15">
        <v>0</v>
      </c>
      <c r="Q14" s="15">
        <v>0</v>
      </c>
      <c r="R14" s="22"/>
      <c r="S14" s="22"/>
    </row>
    <row r="15" spans="1:19">
      <c r="A15" s="2" t="s">
        <v>135</v>
      </c>
      <c r="B15" s="11"/>
      <c r="C15" s="18"/>
      <c r="D15" s="2"/>
      <c r="E15" s="2"/>
      <c r="F15" s="2"/>
      <c r="H15" s="2"/>
      <c r="K15" s="8">
        <v>0</v>
      </c>
      <c r="N15" s="8">
        <v>0</v>
      </c>
      <c r="P15" s="9">
        <v>0</v>
      </c>
      <c r="Q15" s="9">
        <v>0</v>
      </c>
      <c r="R15" s="22"/>
      <c r="S15" s="22"/>
    </row>
    <row r="16" spans="1:19">
      <c r="A16" s="12" t="s">
        <v>136</v>
      </c>
      <c r="B16" s="13"/>
      <c r="C16" s="19"/>
      <c r="D16" s="12"/>
      <c r="E16" s="12"/>
      <c r="F16" s="12"/>
      <c r="H16" s="12"/>
      <c r="K16" s="14">
        <v>0</v>
      </c>
      <c r="N16" s="14">
        <v>0</v>
      </c>
      <c r="P16" s="15">
        <v>0</v>
      </c>
      <c r="Q16" s="15">
        <v>0</v>
      </c>
      <c r="R16" s="22"/>
      <c r="S16" s="22"/>
    </row>
    <row r="17" spans="1:19">
      <c r="A17" s="12" t="s">
        <v>137</v>
      </c>
      <c r="B17" s="13"/>
      <c r="C17" s="19"/>
      <c r="D17" s="12"/>
      <c r="E17" s="12"/>
      <c r="F17" s="12"/>
      <c r="H17" s="12"/>
      <c r="K17" s="14">
        <v>0</v>
      </c>
      <c r="N17" s="14">
        <v>0</v>
      </c>
      <c r="P17" s="15">
        <v>0</v>
      </c>
      <c r="Q17" s="15">
        <v>0</v>
      </c>
      <c r="R17" s="22"/>
      <c r="S17" s="22"/>
    </row>
    <row r="18" spans="1:19">
      <c r="A18" s="22" t="s">
        <v>819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S18" s="22"/>
    </row>
    <row r="19" spans="1:19">
      <c r="A19" s="25" t="s">
        <v>113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2"/>
    </row>
    <row r="20" spans="1:19">
      <c r="A20" s="24" t="s">
        <v>72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2"/>
    </row>
    <row r="21" spans="1:19">
      <c r="A21" s="22" t="s">
        <v>820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</sheetData>
  <mergeCells count="8">
    <mergeCell ref="R7:R17"/>
    <mergeCell ref="A18:Q18"/>
    <mergeCell ref="S1:S21"/>
    <mergeCell ref="A21:R21"/>
    <mergeCell ref="A5:R5"/>
    <mergeCell ref="A6:R6"/>
    <mergeCell ref="A19:R19"/>
    <mergeCell ref="A20:R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2" t="s">
        <v>820</v>
      </c>
    </row>
    <row r="2" spans="1:17" ht="15.75">
      <c r="A2" s="1" t="s">
        <v>2</v>
      </c>
      <c r="B2" s="1" t="s">
        <v>808</v>
      </c>
      <c r="Q2" s="22"/>
    </row>
    <row r="3" spans="1:17" ht="15.75">
      <c r="A3" s="1" t="s">
        <v>3</v>
      </c>
      <c r="B3" s="1" t="s">
        <v>809</v>
      </c>
      <c r="Q3" s="22"/>
    </row>
    <row r="4" spans="1:17" ht="15.75">
      <c r="A4" s="1" t="s">
        <v>4</v>
      </c>
      <c r="B4" s="1" t="s">
        <v>5</v>
      </c>
      <c r="Q4" s="22"/>
    </row>
    <row r="5" spans="1:17" ht="15.75">
      <c r="A5" s="23" t="s">
        <v>798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2"/>
    </row>
    <row r="6" spans="1:17">
      <c r="A6" s="2" t="s">
        <v>74</v>
      </c>
      <c r="B6" s="2" t="s">
        <v>75</v>
      </c>
      <c r="C6" s="2" t="s">
        <v>140</v>
      </c>
      <c r="D6" s="2" t="s">
        <v>77</v>
      </c>
      <c r="E6" s="2" t="s">
        <v>78</v>
      </c>
      <c r="F6" s="2" t="s">
        <v>117</v>
      </c>
      <c r="G6" s="2" t="s">
        <v>118</v>
      </c>
      <c r="H6" s="2" t="s">
        <v>79</v>
      </c>
      <c r="I6" s="2" t="s">
        <v>80</v>
      </c>
      <c r="J6" s="2" t="s">
        <v>794</v>
      </c>
      <c r="K6" s="2" t="s">
        <v>119</v>
      </c>
      <c r="L6" s="2" t="s">
        <v>795</v>
      </c>
      <c r="M6" s="2" t="s">
        <v>121</v>
      </c>
      <c r="N6" s="2" t="s">
        <v>122</v>
      </c>
      <c r="O6" s="2" t="s">
        <v>84</v>
      </c>
      <c r="P6" s="22" t="s">
        <v>819</v>
      </c>
      <c r="Q6" s="22"/>
    </row>
    <row r="7" spans="1:17" ht="13.5" thickBot="1">
      <c r="A7" s="3"/>
      <c r="B7" s="3"/>
      <c r="C7" s="3"/>
      <c r="D7" s="3"/>
      <c r="E7" s="3"/>
      <c r="F7" s="3" t="s">
        <v>123</v>
      </c>
      <c r="G7" s="3" t="s">
        <v>124</v>
      </c>
      <c r="H7" s="3"/>
      <c r="I7" s="3" t="s">
        <v>85</v>
      </c>
      <c r="J7" s="3" t="s">
        <v>85</v>
      </c>
      <c r="K7" s="3" t="s">
        <v>125</v>
      </c>
      <c r="L7" s="3" t="s">
        <v>86</v>
      </c>
      <c r="M7" s="3" t="s">
        <v>85</v>
      </c>
      <c r="N7" s="3" t="s">
        <v>85</v>
      </c>
      <c r="O7" s="3" t="s">
        <v>85</v>
      </c>
      <c r="P7" s="22"/>
      <c r="Q7" s="22"/>
    </row>
    <row r="8" spans="1:17" ht="13.5" thickTop="1">
      <c r="A8" s="2" t="s">
        <v>799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2"/>
      <c r="Q8" s="22"/>
    </row>
    <row r="9" spans="1:17">
      <c r="A9" s="2" t="s">
        <v>800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2"/>
      <c r="Q9" s="22"/>
    </row>
    <row r="10" spans="1:17">
      <c r="A10" s="12" t="s">
        <v>801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2"/>
      <c r="Q10" s="22"/>
    </row>
    <row r="11" spans="1:17">
      <c r="A11" s="12" t="s">
        <v>802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2"/>
      <c r="Q11" s="22"/>
    </row>
    <row r="12" spans="1:17">
      <c r="A12" s="12" t="s">
        <v>803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2"/>
      <c r="Q12" s="22"/>
    </row>
    <row r="13" spans="1:17">
      <c r="A13" s="12" t="s">
        <v>804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2"/>
      <c r="Q13" s="22"/>
    </row>
    <row r="14" spans="1:17">
      <c r="A14" s="2" t="s">
        <v>805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2"/>
      <c r="Q14" s="22"/>
    </row>
    <row r="15" spans="1:17">
      <c r="A15" s="12" t="s">
        <v>806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2"/>
      <c r="Q15" s="22"/>
    </row>
    <row r="16" spans="1:17">
      <c r="A16" s="12" t="s">
        <v>807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2"/>
      <c r="Q16" s="22"/>
    </row>
    <row r="17" spans="1:17">
      <c r="A17" s="22" t="s">
        <v>819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Q17" s="22"/>
    </row>
    <row r="18" spans="1:17">
      <c r="A18" s="25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2"/>
    </row>
    <row r="19" spans="1:17">
      <c r="A19" s="24" t="s">
        <v>72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2"/>
    </row>
    <row r="20" spans="1:17">
      <c r="A20" s="22" t="s">
        <v>820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1" t="s">
        <v>0</v>
      </c>
      <c r="B1" s="1" t="s">
        <v>1</v>
      </c>
      <c r="V1" s="22" t="s">
        <v>820</v>
      </c>
    </row>
    <row r="2" spans="1:22" ht="15.75">
      <c r="A2" s="1" t="s">
        <v>2</v>
      </c>
      <c r="B2" s="1" t="s">
        <v>808</v>
      </c>
      <c r="V2" s="22"/>
    </row>
    <row r="3" spans="1:22" ht="15.75">
      <c r="A3" s="1" t="s">
        <v>3</v>
      </c>
      <c r="B3" s="1" t="s">
        <v>809</v>
      </c>
      <c r="V3" s="22"/>
    </row>
    <row r="4" spans="1:22" ht="15.75">
      <c r="A4" s="1" t="s">
        <v>4</v>
      </c>
      <c r="B4" s="1" t="s">
        <v>5</v>
      </c>
      <c r="V4" s="22"/>
    </row>
    <row r="5" spans="1:22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</row>
    <row r="6" spans="1:22" ht="15.75">
      <c r="A6" s="23" t="s">
        <v>138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</row>
    <row r="7" spans="1:22">
      <c r="A7" s="2" t="s">
        <v>74</v>
      </c>
      <c r="B7" s="2" t="s">
        <v>75</v>
      </c>
      <c r="C7" s="2" t="s">
        <v>116</v>
      </c>
      <c r="D7" s="2" t="s">
        <v>139</v>
      </c>
      <c r="E7" s="2" t="s">
        <v>76</v>
      </c>
      <c r="F7" s="2" t="s">
        <v>140</v>
      </c>
      <c r="G7" s="2" t="s">
        <v>77</v>
      </c>
      <c r="H7" s="2" t="s">
        <v>78</v>
      </c>
      <c r="I7" s="2" t="s">
        <v>117</v>
      </c>
      <c r="J7" s="2" t="s">
        <v>118</v>
      </c>
      <c r="K7" s="2" t="s">
        <v>79</v>
      </c>
      <c r="L7" s="2" t="s">
        <v>80</v>
      </c>
      <c r="M7" s="2" t="s">
        <v>81</v>
      </c>
      <c r="N7" s="2" t="s">
        <v>119</v>
      </c>
      <c r="O7" s="2" t="s">
        <v>41</v>
      </c>
      <c r="P7" s="2" t="s">
        <v>120</v>
      </c>
      <c r="Q7" s="2" t="s">
        <v>82</v>
      </c>
      <c r="R7" s="2" t="s">
        <v>121</v>
      </c>
      <c r="S7" s="2" t="s">
        <v>122</v>
      </c>
      <c r="T7" s="2" t="s">
        <v>84</v>
      </c>
      <c r="U7" s="22" t="s">
        <v>819</v>
      </c>
      <c r="V7" s="22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123</v>
      </c>
      <c r="J8" s="3" t="s">
        <v>124</v>
      </c>
      <c r="K8" s="3"/>
      <c r="L8" s="3" t="s">
        <v>85</v>
      </c>
      <c r="M8" s="3" t="s">
        <v>85</v>
      </c>
      <c r="N8" s="3" t="s">
        <v>125</v>
      </c>
      <c r="O8" s="3" t="s">
        <v>126</v>
      </c>
      <c r="P8" s="3" t="s">
        <v>86</v>
      </c>
      <c r="Q8" s="3" t="s">
        <v>86</v>
      </c>
      <c r="R8" s="3" t="s">
        <v>85</v>
      </c>
      <c r="S8" s="3" t="s">
        <v>85</v>
      </c>
      <c r="T8" s="3" t="s">
        <v>85</v>
      </c>
      <c r="U8" s="22"/>
      <c r="V8" s="22"/>
    </row>
    <row r="9" spans="1:22" ht="13.5" thickTop="1">
      <c r="A9" s="2" t="s">
        <v>141</v>
      </c>
      <c r="B9" s="11"/>
      <c r="C9" s="18"/>
      <c r="D9" s="2"/>
      <c r="E9" s="2"/>
      <c r="F9" s="2"/>
      <c r="G9" s="2"/>
      <c r="H9" s="2"/>
      <c r="I9" s="2"/>
      <c r="K9" s="2"/>
      <c r="N9" s="8">
        <v>0</v>
      </c>
      <c r="Q9" s="8">
        <v>0</v>
      </c>
      <c r="S9" s="9">
        <v>0</v>
      </c>
      <c r="T9" s="9">
        <v>0</v>
      </c>
      <c r="U9" s="22"/>
      <c r="V9" s="22"/>
    </row>
    <row r="10" spans="1:22">
      <c r="A10" s="2" t="s">
        <v>142</v>
      </c>
      <c r="B10" s="11"/>
      <c r="C10" s="18"/>
      <c r="D10" s="2"/>
      <c r="E10" s="2"/>
      <c r="F10" s="2"/>
      <c r="G10" s="2"/>
      <c r="H10" s="2"/>
      <c r="I10" s="2"/>
      <c r="K10" s="2"/>
      <c r="N10" s="8">
        <v>0</v>
      </c>
      <c r="Q10" s="8">
        <v>0</v>
      </c>
      <c r="S10" s="9">
        <v>0</v>
      </c>
      <c r="T10" s="9">
        <v>0</v>
      </c>
      <c r="U10" s="22"/>
      <c r="V10" s="22"/>
    </row>
    <row r="11" spans="1:22">
      <c r="A11" s="12" t="s">
        <v>143</v>
      </c>
      <c r="B11" s="13"/>
      <c r="C11" s="19"/>
      <c r="D11" s="12"/>
      <c r="E11" s="12"/>
      <c r="F11" s="12"/>
      <c r="G11" s="12"/>
      <c r="H11" s="12"/>
      <c r="I11" s="12"/>
      <c r="K11" s="12"/>
      <c r="N11" s="14">
        <v>0</v>
      </c>
      <c r="Q11" s="14">
        <v>0</v>
      </c>
      <c r="S11" s="15">
        <v>0</v>
      </c>
      <c r="T11" s="15">
        <v>0</v>
      </c>
      <c r="U11" s="22"/>
      <c r="V11" s="22"/>
    </row>
    <row r="12" spans="1:22">
      <c r="A12" s="12" t="s">
        <v>144</v>
      </c>
      <c r="B12" s="13"/>
      <c r="C12" s="19"/>
      <c r="D12" s="12"/>
      <c r="E12" s="12"/>
      <c r="F12" s="12"/>
      <c r="G12" s="12"/>
      <c r="H12" s="12"/>
      <c r="I12" s="12"/>
      <c r="K12" s="12"/>
      <c r="N12" s="14">
        <v>0</v>
      </c>
      <c r="Q12" s="14">
        <v>0</v>
      </c>
      <c r="S12" s="15">
        <v>0</v>
      </c>
      <c r="T12" s="15">
        <v>0</v>
      </c>
      <c r="U12" s="22"/>
      <c r="V12" s="22"/>
    </row>
    <row r="13" spans="1:22">
      <c r="A13" s="12" t="s">
        <v>145</v>
      </c>
      <c r="B13" s="13"/>
      <c r="C13" s="19"/>
      <c r="D13" s="12"/>
      <c r="E13" s="12"/>
      <c r="F13" s="12"/>
      <c r="G13" s="12"/>
      <c r="H13" s="12"/>
      <c r="I13" s="12"/>
      <c r="K13" s="12"/>
      <c r="N13" s="14">
        <v>0</v>
      </c>
      <c r="Q13" s="14">
        <v>0</v>
      </c>
      <c r="S13" s="15">
        <v>0</v>
      </c>
      <c r="T13" s="15">
        <v>0</v>
      </c>
      <c r="U13" s="22"/>
      <c r="V13" s="22"/>
    </row>
    <row r="14" spans="1:22">
      <c r="A14" s="12" t="s">
        <v>146</v>
      </c>
      <c r="B14" s="13"/>
      <c r="C14" s="19"/>
      <c r="D14" s="12"/>
      <c r="E14" s="12"/>
      <c r="F14" s="12"/>
      <c r="G14" s="12"/>
      <c r="H14" s="12"/>
      <c r="I14" s="12"/>
      <c r="K14" s="12"/>
      <c r="N14" s="14">
        <v>0</v>
      </c>
      <c r="Q14" s="14">
        <v>0</v>
      </c>
      <c r="S14" s="15">
        <v>0</v>
      </c>
      <c r="T14" s="15">
        <v>0</v>
      </c>
      <c r="U14" s="22"/>
      <c r="V14" s="22"/>
    </row>
    <row r="15" spans="1:22">
      <c r="A15" s="2" t="s">
        <v>147</v>
      </c>
      <c r="B15" s="11"/>
      <c r="C15" s="18"/>
      <c r="D15" s="2"/>
      <c r="E15" s="2"/>
      <c r="F15" s="2"/>
      <c r="G15" s="2"/>
      <c r="H15" s="2"/>
      <c r="I15" s="2"/>
      <c r="K15" s="2"/>
      <c r="N15" s="8">
        <v>0</v>
      </c>
      <c r="Q15" s="8">
        <v>0</v>
      </c>
      <c r="S15" s="9">
        <v>0</v>
      </c>
      <c r="T15" s="9">
        <v>0</v>
      </c>
      <c r="U15" s="22"/>
      <c r="V15" s="22"/>
    </row>
    <row r="16" spans="1:22">
      <c r="A16" s="12" t="s">
        <v>148</v>
      </c>
      <c r="B16" s="13"/>
      <c r="C16" s="19"/>
      <c r="D16" s="12"/>
      <c r="E16" s="12"/>
      <c r="F16" s="12"/>
      <c r="G16" s="12"/>
      <c r="H16" s="12"/>
      <c r="I16" s="12"/>
      <c r="K16" s="12"/>
      <c r="N16" s="14">
        <v>0</v>
      </c>
      <c r="Q16" s="14">
        <v>0</v>
      </c>
      <c r="S16" s="15">
        <v>0</v>
      </c>
      <c r="T16" s="15">
        <v>0</v>
      </c>
      <c r="U16" s="22"/>
      <c r="V16" s="22"/>
    </row>
    <row r="17" spans="1:22">
      <c r="A17" s="12" t="s">
        <v>149</v>
      </c>
      <c r="B17" s="13"/>
      <c r="C17" s="19"/>
      <c r="D17" s="12"/>
      <c r="E17" s="12"/>
      <c r="F17" s="12"/>
      <c r="G17" s="12"/>
      <c r="H17" s="12"/>
      <c r="I17" s="12"/>
      <c r="K17" s="12"/>
      <c r="N17" s="14">
        <v>0</v>
      </c>
      <c r="Q17" s="14">
        <v>0</v>
      </c>
      <c r="S17" s="15">
        <v>0</v>
      </c>
      <c r="T17" s="15">
        <v>0</v>
      </c>
      <c r="U17" s="22"/>
      <c r="V17" s="22"/>
    </row>
    <row r="18" spans="1:22">
      <c r="A18" s="22" t="s">
        <v>819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V18" s="22"/>
    </row>
    <row r="19" spans="1:22">
      <c r="A19" s="25" t="s">
        <v>113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2"/>
    </row>
    <row r="20" spans="1:22">
      <c r="A20" s="24" t="s">
        <v>72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2"/>
    </row>
    <row r="21" spans="1:22">
      <c r="A21" s="22" t="s">
        <v>820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</sheetData>
  <mergeCells count="8">
    <mergeCell ref="U7:U17"/>
    <mergeCell ref="A18:T18"/>
    <mergeCell ref="V1:V21"/>
    <mergeCell ref="A21:U21"/>
    <mergeCell ref="A5:U5"/>
    <mergeCell ref="A6:U6"/>
    <mergeCell ref="A19:U19"/>
    <mergeCell ref="A20:U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/>
  </sheetViews>
  <sheetFormatPr defaultColWidth="9.140625" defaultRowHeight="12.75"/>
  <cols>
    <col min="1" max="1" width="52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1" t="s">
        <v>0</v>
      </c>
      <c r="B1" s="1" t="s">
        <v>1</v>
      </c>
      <c r="V1" s="22" t="s">
        <v>820</v>
      </c>
    </row>
    <row r="2" spans="1:22" ht="15.75">
      <c r="A2" s="1" t="s">
        <v>2</v>
      </c>
      <c r="B2" s="1" t="s">
        <v>808</v>
      </c>
      <c r="V2" s="22"/>
    </row>
    <row r="3" spans="1:22" ht="15.75">
      <c r="A3" s="1" t="s">
        <v>3</v>
      </c>
      <c r="B3" s="1" t="s">
        <v>809</v>
      </c>
      <c r="V3" s="22"/>
    </row>
    <row r="4" spans="1:22" ht="15.75">
      <c r="A4" s="1" t="s">
        <v>4</v>
      </c>
      <c r="B4" s="1" t="s">
        <v>5</v>
      </c>
      <c r="V4" s="22"/>
    </row>
    <row r="5" spans="1:22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</row>
    <row r="6" spans="1:22" ht="15.75">
      <c r="A6" s="23" t="s">
        <v>150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</row>
    <row r="7" spans="1:22">
      <c r="A7" s="2" t="s">
        <v>74</v>
      </c>
      <c r="B7" s="2" t="s">
        <v>75</v>
      </c>
      <c r="C7" s="2" t="s">
        <v>116</v>
      </c>
      <c r="D7" s="2" t="s">
        <v>139</v>
      </c>
      <c r="E7" s="2" t="s">
        <v>76</v>
      </c>
      <c r="F7" s="2" t="s">
        <v>140</v>
      </c>
      <c r="G7" s="2" t="s">
        <v>77</v>
      </c>
      <c r="H7" s="2" t="s">
        <v>78</v>
      </c>
      <c r="I7" s="2" t="s">
        <v>117</v>
      </c>
      <c r="J7" s="2" t="s">
        <v>118</v>
      </c>
      <c r="K7" s="2" t="s">
        <v>79</v>
      </c>
      <c r="L7" s="2" t="s">
        <v>80</v>
      </c>
      <c r="M7" s="2" t="s">
        <v>81</v>
      </c>
      <c r="N7" s="2" t="s">
        <v>119</v>
      </c>
      <c r="O7" s="2" t="s">
        <v>41</v>
      </c>
      <c r="P7" s="2" t="s">
        <v>120</v>
      </c>
      <c r="Q7" s="2" t="s">
        <v>82</v>
      </c>
      <c r="R7" s="2" t="s">
        <v>121</v>
      </c>
      <c r="S7" s="2" t="s">
        <v>122</v>
      </c>
      <c r="T7" s="2" t="s">
        <v>84</v>
      </c>
      <c r="U7" s="22" t="s">
        <v>819</v>
      </c>
      <c r="V7" s="22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123</v>
      </c>
      <c r="J8" s="3" t="s">
        <v>124</v>
      </c>
      <c r="K8" s="3"/>
      <c r="L8" s="3" t="s">
        <v>85</v>
      </c>
      <c r="M8" s="3" t="s">
        <v>85</v>
      </c>
      <c r="N8" s="3" t="s">
        <v>125</v>
      </c>
      <c r="O8" s="3" t="s">
        <v>126</v>
      </c>
      <c r="P8" s="3" t="s">
        <v>86</v>
      </c>
      <c r="Q8" s="3" t="s">
        <v>86</v>
      </c>
      <c r="R8" s="3" t="s">
        <v>85</v>
      </c>
      <c r="S8" s="3" t="s">
        <v>85</v>
      </c>
      <c r="T8" s="3" t="s">
        <v>85</v>
      </c>
      <c r="U8" s="22"/>
      <c r="V8" s="22"/>
    </row>
    <row r="9" spans="1:22" ht="13.5" thickTop="1">
      <c r="A9" s="2" t="s">
        <v>151</v>
      </c>
      <c r="B9" s="11"/>
      <c r="C9" s="18"/>
      <c r="D9" s="2"/>
      <c r="E9" s="2"/>
      <c r="F9" s="2"/>
      <c r="G9" s="2"/>
      <c r="H9" s="2"/>
      <c r="I9" s="2"/>
      <c r="K9" s="2"/>
      <c r="N9" s="8">
        <v>0</v>
      </c>
      <c r="Q9" s="8">
        <v>0</v>
      </c>
      <c r="S9" s="9">
        <v>0</v>
      </c>
      <c r="T9" s="9">
        <v>0</v>
      </c>
      <c r="U9" s="22"/>
      <c r="V9" s="22"/>
    </row>
    <row r="10" spans="1:22">
      <c r="A10" s="2" t="s">
        <v>152</v>
      </c>
      <c r="B10" s="11"/>
      <c r="C10" s="18"/>
      <c r="D10" s="2"/>
      <c r="E10" s="2"/>
      <c r="F10" s="2"/>
      <c r="G10" s="2"/>
      <c r="H10" s="2"/>
      <c r="I10" s="2"/>
      <c r="K10" s="2"/>
      <c r="N10" s="8">
        <v>0</v>
      </c>
      <c r="Q10" s="8">
        <v>0</v>
      </c>
      <c r="S10" s="9">
        <v>0</v>
      </c>
      <c r="T10" s="9">
        <v>0</v>
      </c>
      <c r="U10" s="22"/>
      <c r="V10" s="22"/>
    </row>
    <row r="11" spans="1:22">
      <c r="A11" s="12" t="s">
        <v>153</v>
      </c>
      <c r="B11" s="13"/>
      <c r="C11" s="19"/>
      <c r="D11" s="12"/>
      <c r="E11" s="12"/>
      <c r="F11" s="12"/>
      <c r="G11" s="12"/>
      <c r="H11" s="12"/>
      <c r="I11" s="12"/>
      <c r="K11" s="12"/>
      <c r="N11" s="14">
        <v>0</v>
      </c>
      <c r="Q11" s="14">
        <v>0</v>
      </c>
      <c r="S11" s="15">
        <v>0</v>
      </c>
      <c r="T11" s="15">
        <v>0</v>
      </c>
      <c r="U11" s="22"/>
      <c r="V11" s="22"/>
    </row>
    <row r="12" spans="1:22">
      <c r="A12" s="12" t="s">
        <v>154</v>
      </c>
      <c r="B12" s="13"/>
      <c r="C12" s="19"/>
      <c r="D12" s="12"/>
      <c r="E12" s="12"/>
      <c r="F12" s="12"/>
      <c r="G12" s="12"/>
      <c r="H12" s="12"/>
      <c r="I12" s="12"/>
      <c r="K12" s="12"/>
      <c r="N12" s="14">
        <v>0</v>
      </c>
      <c r="Q12" s="14">
        <v>0</v>
      </c>
      <c r="S12" s="15">
        <v>0</v>
      </c>
      <c r="T12" s="15">
        <v>0</v>
      </c>
      <c r="U12" s="22"/>
      <c r="V12" s="22"/>
    </row>
    <row r="13" spans="1:22">
      <c r="A13" s="12" t="s">
        <v>155</v>
      </c>
      <c r="B13" s="13"/>
      <c r="C13" s="19"/>
      <c r="D13" s="12"/>
      <c r="E13" s="12"/>
      <c r="F13" s="12"/>
      <c r="G13" s="12"/>
      <c r="H13" s="12"/>
      <c r="I13" s="12"/>
      <c r="K13" s="12"/>
      <c r="N13" s="14">
        <v>0</v>
      </c>
      <c r="Q13" s="14">
        <v>0</v>
      </c>
      <c r="S13" s="15">
        <v>0</v>
      </c>
      <c r="T13" s="15">
        <v>0</v>
      </c>
      <c r="U13" s="22"/>
      <c r="V13" s="22"/>
    </row>
    <row r="14" spans="1:22">
      <c r="A14" s="12" t="s">
        <v>156</v>
      </c>
      <c r="B14" s="13"/>
      <c r="C14" s="19"/>
      <c r="D14" s="12"/>
      <c r="E14" s="12"/>
      <c r="F14" s="12"/>
      <c r="G14" s="12"/>
      <c r="H14" s="12"/>
      <c r="I14" s="12"/>
      <c r="K14" s="12"/>
      <c r="N14" s="14">
        <v>0</v>
      </c>
      <c r="Q14" s="14">
        <v>0</v>
      </c>
      <c r="S14" s="15">
        <v>0</v>
      </c>
      <c r="T14" s="15">
        <v>0</v>
      </c>
      <c r="U14" s="22"/>
      <c r="V14" s="22"/>
    </row>
    <row r="15" spans="1:22">
      <c r="A15" s="2" t="s">
        <v>157</v>
      </c>
      <c r="B15" s="11"/>
      <c r="C15" s="18"/>
      <c r="D15" s="2"/>
      <c r="E15" s="2"/>
      <c r="F15" s="2"/>
      <c r="G15" s="2"/>
      <c r="H15" s="2"/>
      <c r="I15" s="2"/>
      <c r="K15" s="2"/>
      <c r="N15" s="8">
        <v>0</v>
      </c>
      <c r="Q15" s="8">
        <v>0</v>
      </c>
      <c r="S15" s="9">
        <v>0</v>
      </c>
      <c r="T15" s="9">
        <v>0</v>
      </c>
      <c r="U15" s="22"/>
      <c r="V15" s="22"/>
    </row>
    <row r="16" spans="1:22">
      <c r="A16" s="12" t="s">
        <v>158</v>
      </c>
      <c r="B16" s="13"/>
      <c r="C16" s="19"/>
      <c r="D16" s="12"/>
      <c r="E16" s="12"/>
      <c r="F16" s="12"/>
      <c r="G16" s="12"/>
      <c r="H16" s="12"/>
      <c r="I16" s="12"/>
      <c r="K16" s="12"/>
      <c r="N16" s="14">
        <v>0</v>
      </c>
      <c r="Q16" s="14">
        <v>0</v>
      </c>
      <c r="S16" s="15">
        <v>0</v>
      </c>
      <c r="T16" s="15">
        <v>0</v>
      </c>
      <c r="U16" s="22"/>
      <c r="V16" s="22"/>
    </row>
    <row r="17" spans="1:22">
      <c r="A17" s="12" t="s">
        <v>159</v>
      </c>
      <c r="B17" s="13"/>
      <c r="C17" s="19"/>
      <c r="D17" s="12"/>
      <c r="E17" s="12"/>
      <c r="F17" s="12"/>
      <c r="G17" s="12"/>
      <c r="H17" s="12"/>
      <c r="I17" s="12"/>
      <c r="K17" s="12"/>
      <c r="N17" s="14">
        <v>0</v>
      </c>
      <c r="Q17" s="14">
        <v>0</v>
      </c>
      <c r="S17" s="15">
        <v>0</v>
      </c>
      <c r="T17" s="15">
        <v>0</v>
      </c>
      <c r="U17" s="22"/>
      <c r="V17" s="22"/>
    </row>
    <row r="18" spans="1:22">
      <c r="A18" s="22" t="s">
        <v>819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V18" s="22"/>
    </row>
    <row r="19" spans="1:22">
      <c r="A19" s="25" t="s">
        <v>113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2"/>
    </row>
    <row r="20" spans="1:22">
      <c r="A20" s="24" t="s">
        <v>72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2"/>
    </row>
    <row r="21" spans="1:22">
      <c r="A21" s="22" t="s">
        <v>820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</sheetData>
  <mergeCells count="8">
    <mergeCell ref="U7:U17"/>
    <mergeCell ref="A18:T18"/>
    <mergeCell ref="V1:V21"/>
    <mergeCell ref="A21:U21"/>
    <mergeCell ref="A5:U5"/>
    <mergeCell ref="A6:U6"/>
    <mergeCell ref="A19:U19"/>
    <mergeCell ref="A20:U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rightToLeft="1" topLeftCell="A5" workbookViewId="0"/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2" t="s">
        <v>820</v>
      </c>
    </row>
    <row r="2" spans="1:16" ht="15.75">
      <c r="A2" s="1" t="s">
        <v>2</v>
      </c>
      <c r="B2" s="1" t="s">
        <v>808</v>
      </c>
      <c r="P2" s="22"/>
    </row>
    <row r="3" spans="1:16" ht="15.75">
      <c r="A3" s="1" t="s">
        <v>3</v>
      </c>
      <c r="B3" s="1" t="s">
        <v>809</v>
      </c>
      <c r="P3" s="22"/>
    </row>
    <row r="4" spans="1:16" ht="15.75">
      <c r="A4" s="1" t="s">
        <v>4</v>
      </c>
      <c r="B4" s="1" t="s">
        <v>5</v>
      </c>
      <c r="P4" s="22"/>
    </row>
    <row r="5" spans="1:16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2"/>
    </row>
    <row r="6" spans="1:16" ht="15.75">
      <c r="A6" s="23" t="s">
        <v>160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2"/>
    </row>
    <row r="7" spans="1:16">
      <c r="A7" s="2" t="s">
        <v>74</v>
      </c>
      <c r="B7" s="2" t="s">
        <v>75</v>
      </c>
      <c r="C7" s="2" t="s">
        <v>116</v>
      </c>
      <c r="D7" s="2" t="s">
        <v>139</v>
      </c>
      <c r="E7" s="2" t="s">
        <v>76</v>
      </c>
      <c r="F7" s="2" t="s">
        <v>140</v>
      </c>
      <c r="G7" s="2" t="s">
        <v>79</v>
      </c>
      <c r="H7" s="2" t="s">
        <v>119</v>
      </c>
      <c r="I7" s="2" t="s">
        <v>41</v>
      </c>
      <c r="J7" s="2" t="s">
        <v>120</v>
      </c>
      <c r="K7" s="2" t="s">
        <v>82</v>
      </c>
      <c r="L7" s="2" t="s">
        <v>121</v>
      </c>
      <c r="M7" s="2" t="s">
        <v>122</v>
      </c>
      <c r="N7" s="2" t="s">
        <v>84</v>
      </c>
      <c r="O7" s="22" t="s">
        <v>819</v>
      </c>
      <c r="P7" s="22"/>
    </row>
    <row r="8" spans="1:16" ht="13.5" thickBot="1">
      <c r="A8" s="3"/>
      <c r="B8" s="3"/>
      <c r="C8" s="3"/>
      <c r="D8" s="3"/>
      <c r="E8" s="3"/>
      <c r="F8" s="3"/>
      <c r="G8" s="3"/>
      <c r="H8" s="3" t="s">
        <v>125</v>
      </c>
      <c r="I8" s="3" t="s">
        <v>126</v>
      </c>
      <c r="J8" s="3" t="s">
        <v>86</v>
      </c>
      <c r="K8" s="3" t="s">
        <v>86</v>
      </c>
      <c r="L8" s="3" t="s">
        <v>85</v>
      </c>
      <c r="M8" s="3" t="s">
        <v>85</v>
      </c>
      <c r="N8" s="3" t="s">
        <v>85</v>
      </c>
      <c r="O8" s="22"/>
      <c r="P8" s="22"/>
    </row>
    <row r="9" spans="1:16" ht="13.5" thickTop="1">
      <c r="A9" s="2" t="s">
        <v>161</v>
      </c>
      <c r="B9" s="11"/>
      <c r="C9" s="18"/>
      <c r="D9" s="2"/>
      <c r="E9" s="2"/>
      <c r="F9" s="2"/>
      <c r="G9" s="2"/>
      <c r="H9" s="8">
        <v>760859.15</v>
      </c>
      <c r="K9" s="8">
        <v>16403.38</v>
      </c>
      <c r="M9" s="9">
        <v>1</v>
      </c>
      <c r="N9" s="9">
        <v>0.25929999999999997</v>
      </c>
      <c r="O9" s="22"/>
      <c r="P9" s="22"/>
    </row>
    <row r="10" spans="1:16">
      <c r="A10" s="2" t="s">
        <v>162</v>
      </c>
      <c r="B10" s="11"/>
      <c r="C10" s="18"/>
      <c r="D10" s="2"/>
      <c r="E10" s="2"/>
      <c r="F10" s="2"/>
      <c r="G10" s="2"/>
      <c r="H10" s="8">
        <v>664154.76</v>
      </c>
      <c r="K10" s="8">
        <v>13296.23</v>
      </c>
      <c r="M10" s="9">
        <v>0.81059999999999999</v>
      </c>
      <c r="N10" s="9">
        <v>0.2102</v>
      </c>
      <c r="O10" s="22"/>
      <c r="P10" s="22"/>
    </row>
    <row r="11" spans="1:16">
      <c r="A11" s="12" t="s">
        <v>163</v>
      </c>
      <c r="B11" s="13"/>
      <c r="C11" s="19"/>
      <c r="D11" s="12"/>
      <c r="E11" s="12"/>
      <c r="F11" s="12"/>
      <c r="G11" s="12"/>
      <c r="H11" s="14">
        <v>467149.09</v>
      </c>
      <c r="K11" s="14">
        <v>9712.66</v>
      </c>
      <c r="M11" s="15">
        <v>0.59209999999999996</v>
      </c>
      <c r="N11" s="15">
        <v>0.1535</v>
      </c>
      <c r="O11" s="22"/>
      <c r="P11" s="22"/>
    </row>
    <row r="12" spans="1:16">
      <c r="A12" s="5" t="s">
        <v>164</v>
      </c>
      <c r="B12" s="16">
        <v>593038</v>
      </c>
      <c r="C12" s="17" t="s">
        <v>131</v>
      </c>
      <c r="D12" s="5"/>
      <c r="E12" s="17">
        <v>520029083</v>
      </c>
      <c r="F12" s="5" t="s">
        <v>165</v>
      </c>
      <c r="G12" s="5" t="s">
        <v>92</v>
      </c>
      <c r="H12" s="6">
        <v>4693</v>
      </c>
      <c r="I12" s="6">
        <v>8642</v>
      </c>
      <c r="J12" s="6">
        <v>0</v>
      </c>
      <c r="K12" s="6">
        <v>405.57</v>
      </c>
      <c r="L12" s="7">
        <v>0</v>
      </c>
      <c r="M12" s="7">
        <v>2.47E-2</v>
      </c>
      <c r="N12" s="7">
        <v>6.4000000000000003E-3</v>
      </c>
      <c r="O12" s="22"/>
      <c r="P12" s="22"/>
    </row>
    <row r="13" spans="1:16">
      <c r="A13" s="5" t="s">
        <v>166</v>
      </c>
      <c r="B13" s="16">
        <v>691212</v>
      </c>
      <c r="C13" s="17" t="s">
        <v>131</v>
      </c>
      <c r="D13" s="5"/>
      <c r="E13" s="17">
        <v>520007030</v>
      </c>
      <c r="F13" s="5" t="s">
        <v>165</v>
      </c>
      <c r="G13" s="5" t="s">
        <v>92</v>
      </c>
      <c r="H13" s="6">
        <v>49995</v>
      </c>
      <c r="I13" s="6">
        <v>1277</v>
      </c>
      <c r="J13" s="6">
        <v>0</v>
      </c>
      <c r="K13" s="6">
        <v>638.44000000000005</v>
      </c>
      <c r="L13" s="7">
        <v>0</v>
      </c>
      <c r="M13" s="7">
        <v>3.8899999999999997E-2</v>
      </c>
      <c r="N13" s="7">
        <v>1.01E-2</v>
      </c>
      <c r="O13" s="22"/>
      <c r="P13" s="22"/>
    </row>
    <row r="14" spans="1:16">
      <c r="A14" s="5" t="s">
        <v>167</v>
      </c>
      <c r="B14" s="16">
        <v>604611</v>
      </c>
      <c r="C14" s="17" t="s">
        <v>131</v>
      </c>
      <c r="D14" s="5"/>
      <c r="E14" s="17">
        <v>520018078</v>
      </c>
      <c r="F14" s="5" t="s">
        <v>165</v>
      </c>
      <c r="G14" s="5" t="s">
        <v>92</v>
      </c>
      <c r="H14" s="6">
        <v>63429</v>
      </c>
      <c r="I14" s="6">
        <v>2382</v>
      </c>
      <c r="J14" s="6">
        <v>11.67</v>
      </c>
      <c r="K14" s="6">
        <v>1522.55</v>
      </c>
      <c r="L14" s="7">
        <v>0</v>
      </c>
      <c r="M14" s="7">
        <v>9.2799999999999994E-2</v>
      </c>
      <c r="N14" s="7">
        <v>2.41E-2</v>
      </c>
      <c r="O14" s="22"/>
      <c r="P14" s="22"/>
    </row>
    <row r="15" spans="1:16">
      <c r="A15" s="5" t="s">
        <v>168</v>
      </c>
      <c r="B15" s="16">
        <v>695437</v>
      </c>
      <c r="C15" s="17" t="s">
        <v>131</v>
      </c>
      <c r="D15" s="5"/>
      <c r="E15" s="17">
        <v>520000522</v>
      </c>
      <c r="F15" s="5" t="s">
        <v>165</v>
      </c>
      <c r="G15" s="5" t="s">
        <v>92</v>
      </c>
      <c r="H15" s="6">
        <v>6589</v>
      </c>
      <c r="I15" s="6">
        <v>7460</v>
      </c>
      <c r="J15" s="6">
        <v>0</v>
      </c>
      <c r="K15" s="6">
        <v>491.54</v>
      </c>
      <c r="L15" s="7">
        <v>0</v>
      </c>
      <c r="M15" s="7">
        <v>0.03</v>
      </c>
      <c r="N15" s="7">
        <v>7.7999999999999996E-3</v>
      </c>
      <c r="O15" s="22"/>
      <c r="P15" s="22"/>
    </row>
    <row r="16" spans="1:16">
      <c r="A16" s="5" t="s">
        <v>169</v>
      </c>
      <c r="B16" s="16">
        <v>662577</v>
      </c>
      <c r="C16" s="17" t="s">
        <v>131</v>
      </c>
      <c r="D16" s="5"/>
      <c r="E16" s="17">
        <v>520000118</v>
      </c>
      <c r="F16" s="5" t="s">
        <v>165</v>
      </c>
      <c r="G16" s="5" t="s">
        <v>92</v>
      </c>
      <c r="H16" s="6">
        <v>53800</v>
      </c>
      <c r="I16" s="6">
        <v>2415</v>
      </c>
      <c r="J16" s="6">
        <v>0</v>
      </c>
      <c r="K16" s="6">
        <v>1299.27</v>
      </c>
      <c r="L16" s="7">
        <v>0</v>
      </c>
      <c r="M16" s="7">
        <v>7.9200000000000007E-2</v>
      </c>
      <c r="N16" s="7">
        <v>2.0500000000000001E-2</v>
      </c>
      <c r="O16" s="22"/>
      <c r="P16" s="22"/>
    </row>
    <row r="17" spans="1:16">
      <c r="A17" s="5" t="s">
        <v>170</v>
      </c>
      <c r="B17" s="16">
        <v>767012</v>
      </c>
      <c r="C17" s="17" t="s">
        <v>131</v>
      </c>
      <c r="D17" s="5"/>
      <c r="E17" s="17">
        <v>520017450</v>
      </c>
      <c r="F17" s="5" t="s">
        <v>171</v>
      </c>
      <c r="G17" s="5" t="s">
        <v>92</v>
      </c>
      <c r="H17" s="6">
        <v>2976</v>
      </c>
      <c r="I17" s="6">
        <v>1955</v>
      </c>
      <c r="J17" s="6">
        <v>0</v>
      </c>
      <c r="K17" s="6">
        <v>58.18</v>
      </c>
      <c r="L17" s="7">
        <v>0</v>
      </c>
      <c r="M17" s="7">
        <v>3.5000000000000001E-3</v>
      </c>
      <c r="N17" s="7">
        <v>8.9999999999999998E-4</v>
      </c>
      <c r="O17" s="22"/>
      <c r="P17" s="22"/>
    </row>
    <row r="18" spans="1:16">
      <c r="A18" s="5" t="s">
        <v>172</v>
      </c>
      <c r="B18" s="16">
        <v>777037</v>
      </c>
      <c r="C18" s="17" t="s">
        <v>131</v>
      </c>
      <c r="D18" s="5"/>
      <c r="E18" s="17">
        <v>520022732</v>
      </c>
      <c r="F18" s="5" t="s">
        <v>173</v>
      </c>
      <c r="G18" s="5" t="s">
        <v>92</v>
      </c>
      <c r="H18" s="6">
        <v>13598</v>
      </c>
      <c r="I18" s="6">
        <v>2398</v>
      </c>
      <c r="J18" s="6">
        <v>9.14</v>
      </c>
      <c r="K18" s="6">
        <v>335.22</v>
      </c>
      <c r="L18" s="7">
        <v>1E-4</v>
      </c>
      <c r="M18" s="7">
        <v>2.0400000000000001E-2</v>
      </c>
      <c r="N18" s="7">
        <v>5.3E-3</v>
      </c>
      <c r="O18" s="22"/>
      <c r="P18" s="22"/>
    </row>
    <row r="19" spans="1:16">
      <c r="A19" s="5" t="s">
        <v>174</v>
      </c>
      <c r="B19" s="16">
        <v>1143429</v>
      </c>
      <c r="C19" s="17" t="s">
        <v>131</v>
      </c>
      <c r="D19" s="5"/>
      <c r="E19" s="17">
        <v>510678816</v>
      </c>
      <c r="F19" s="5" t="s">
        <v>175</v>
      </c>
      <c r="G19" s="5" t="s">
        <v>92</v>
      </c>
      <c r="H19" s="6">
        <v>280</v>
      </c>
      <c r="I19" s="6">
        <v>41370</v>
      </c>
      <c r="J19" s="6">
        <v>0</v>
      </c>
      <c r="K19" s="6">
        <v>115.84</v>
      </c>
      <c r="L19" s="7">
        <v>0</v>
      </c>
      <c r="M19" s="7">
        <v>7.1000000000000004E-3</v>
      </c>
      <c r="N19" s="7">
        <v>1.8E-3</v>
      </c>
      <c r="O19" s="22"/>
      <c r="P19" s="22"/>
    </row>
    <row r="20" spans="1:16">
      <c r="A20" s="5" t="s">
        <v>176</v>
      </c>
      <c r="B20" s="16">
        <v>390013</v>
      </c>
      <c r="C20" s="17" t="s">
        <v>131</v>
      </c>
      <c r="D20" s="5"/>
      <c r="E20" s="17">
        <v>520038506</v>
      </c>
      <c r="F20" s="5" t="s">
        <v>177</v>
      </c>
      <c r="G20" s="5" t="s">
        <v>92</v>
      </c>
      <c r="H20" s="6">
        <v>8308</v>
      </c>
      <c r="I20" s="6">
        <v>4133</v>
      </c>
      <c r="J20" s="6">
        <v>5.82</v>
      </c>
      <c r="K20" s="6">
        <v>349.19</v>
      </c>
      <c r="L20" s="7">
        <v>0</v>
      </c>
      <c r="M20" s="7">
        <v>2.1299999999999999E-2</v>
      </c>
      <c r="N20" s="7">
        <v>5.4999999999999997E-3</v>
      </c>
      <c r="O20" s="22"/>
      <c r="P20" s="22"/>
    </row>
    <row r="21" spans="1:16">
      <c r="A21" s="5" t="s">
        <v>178</v>
      </c>
      <c r="B21" s="16">
        <v>1097278</v>
      </c>
      <c r="C21" s="17" t="s">
        <v>131</v>
      </c>
      <c r="D21" s="5"/>
      <c r="E21" s="17">
        <v>520026683</v>
      </c>
      <c r="F21" s="5" t="s">
        <v>177</v>
      </c>
      <c r="G21" s="5" t="s">
        <v>92</v>
      </c>
      <c r="H21" s="6">
        <v>6000</v>
      </c>
      <c r="I21" s="6">
        <v>2050</v>
      </c>
      <c r="J21" s="6">
        <v>3.18</v>
      </c>
      <c r="K21" s="6">
        <v>126.18</v>
      </c>
      <c r="L21" s="7">
        <v>0</v>
      </c>
      <c r="M21" s="7">
        <v>7.7000000000000002E-3</v>
      </c>
      <c r="N21" s="7">
        <v>2E-3</v>
      </c>
      <c r="O21" s="22"/>
      <c r="P21" s="22"/>
    </row>
    <row r="22" spans="1:16">
      <c r="A22" s="5" t="s">
        <v>179</v>
      </c>
      <c r="B22" s="16">
        <v>1095835</v>
      </c>
      <c r="C22" s="17" t="s">
        <v>131</v>
      </c>
      <c r="D22" s="5"/>
      <c r="E22" s="17">
        <v>511659401</v>
      </c>
      <c r="F22" s="5" t="s">
        <v>177</v>
      </c>
      <c r="G22" s="5" t="s">
        <v>92</v>
      </c>
      <c r="H22" s="6">
        <v>8031.66</v>
      </c>
      <c r="I22" s="6">
        <v>5416</v>
      </c>
      <c r="J22" s="6">
        <v>0</v>
      </c>
      <c r="K22" s="6">
        <v>434.99</v>
      </c>
      <c r="L22" s="7">
        <v>1E-4</v>
      </c>
      <c r="M22" s="7">
        <v>2.6499999999999999E-2</v>
      </c>
      <c r="N22" s="7">
        <v>6.8999999999999999E-3</v>
      </c>
      <c r="O22" s="22"/>
      <c r="P22" s="22"/>
    </row>
    <row r="23" spans="1:16">
      <c r="A23" s="5" t="s">
        <v>180</v>
      </c>
      <c r="B23" s="16">
        <v>126011</v>
      </c>
      <c r="C23" s="17" t="s">
        <v>131</v>
      </c>
      <c r="D23" s="5"/>
      <c r="E23" s="17">
        <v>520033234</v>
      </c>
      <c r="F23" s="5" t="s">
        <v>177</v>
      </c>
      <c r="G23" s="5" t="s">
        <v>92</v>
      </c>
      <c r="H23" s="6">
        <v>661</v>
      </c>
      <c r="I23" s="6">
        <v>2905</v>
      </c>
      <c r="J23" s="6">
        <v>0</v>
      </c>
      <c r="K23" s="6">
        <v>19.2</v>
      </c>
      <c r="L23" s="7">
        <v>0</v>
      </c>
      <c r="M23" s="7">
        <v>1.1999999999999999E-3</v>
      </c>
      <c r="N23" s="7">
        <v>2.9999999999999997E-4</v>
      </c>
      <c r="O23" s="22"/>
      <c r="P23" s="22"/>
    </row>
    <row r="24" spans="1:16">
      <c r="A24" s="5" t="s">
        <v>181</v>
      </c>
      <c r="B24" s="16">
        <v>1119478</v>
      </c>
      <c r="C24" s="17" t="s">
        <v>131</v>
      </c>
      <c r="D24" s="5"/>
      <c r="E24" s="17">
        <v>510960719</v>
      </c>
      <c r="F24" s="5" t="s">
        <v>177</v>
      </c>
      <c r="G24" s="5" t="s">
        <v>92</v>
      </c>
      <c r="H24" s="6">
        <v>2084</v>
      </c>
      <c r="I24" s="6">
        <v>21190</v>
      </c>
      <c r="J24" s="6">
        <v>0</v>
      </c>
      <c r="K24" s="6">
        <v>441.6</v>
      </c>
      <c r="L24" s="7">
        <v>0</v>
      </c>
      <c r="M24" s="7">
        <v>2.69E-2</v>
      </c>
      <c r="N24" s="7">
        <v>7.0000000000000001E-3</v>
      </c>
      <c r="O24" s="22"/>
      <c r="P24" s="22"/>
    </row>
    <row r="25" spans="1:16">
      <c r="A25" s="5" t="s">
        <v>182</v>
      </c>
      <c r="B25" s="16">
        <v>1155019</v>
      </c>
      <c r="C25" s="17" t="s">
        <v>131</v>
      </c>
      <c r="D25" s="5"/>
      <c r="E25" s="17">
        <v>29389</v>
      </c>
      <c r="F25" s="5" t="s">
        <v>183</v>
      </c>
      <c r="G25" s="5" t="s">
        <v>92</v>
      </c>
      <c r="H25" s="6">
        <v>288.89999999999998</v>
      </c>
      <c r="I25" s="6">
        <v>46950</v>
      </c>
      <c r="J25" s="6">
        <v>0.77</v>
      </c>
      <c r="K25" s="6">
        <v>136.4</v>
      </c>
      <c r="L25" s="7">
        <v>0</v>
      </c>
      <c r="M25" s="7">
        <v>8.3000000000000001E-3</v>
      </c>
      <c r="N25" s="7">
        <v>2.2000000000000001E-3</v>
      </c>
      <c r="O25" s="22"/>
      <c r="P25" s="22"/>
    </row>
    <row r="26" spans="1:16">
      <c r="A26" s="5" t="s">
        <v>184</v>
      </c>
      <c r="B26" s="16">
        <v>746016</v>
      </c>
      <c r="C26" s="17" t="s">
        <v>131</v>
      </c>
      <c r="D26" s="5"/>
      <c r="E26" s="17">
        <v>520003781</v>
      </c>
      <c r="F26" s="5" t="s">
        <v>183</v>
      </c>
      <c r="G26" s="5" t="s">
        <v>92</v>
      </c>
      <c r="H26" s="6">
        <v>2045</v>
      </c>
      <c r="I26" s="6">
        <v>8710</v>
      </c>
      <c r="J26" s="6">
        <v>3.55</v>
      </c>
      <c r="K26" s="6">
        <v>181.67</v>
      </c>
      <c r="L26" s="7">
        <v>0</v>
      </c>
      <c r="M26" s="7">
        <v>1.11E-2</v>
      </c>
      <c r="N26" s="7">
        <v>2.8999999999999998E-3</v>
      </c>
      <c r="O26" s="22"/>
      <c r="P26" s="22"/>
    </row>
    <row r="27" spans="1:16">
      <c r="A27" s="5" t="s">
        <v>185</v>
      </c>
      <c r="B27" s="16">
        <v>281014</v>
      </c>
      <c r="C27" s="17" t="s">
        <v>131</v>
      </c>
      <c r="D27" s="5"/>
      <c r="E27" s="17">
        <v>520027830</v>
      </c>
      <c r="F27" s="5" t="s">
        <v>186</v>
      </c>
      <c r="G27" s="5" t="s">
        <v>92</v>
      </c>
      <c r="H27" s="6">
        <v>18650</v>
      </c>
      <c r="I27" s="6">
        <v>1919</v>
      </c>
      <c r="J27" s="6">
        <v>0</v>
      </c>
      <c r="K27" s="6">
        <v>357.89</v>
      </c>
      <c r="L27" s="7">
        <v>0</v>
      </c>
      <c r="M27" s="7">
        <v>2.18E-2</v>
      </c>
      <c r="N27" s="7">
        <v>5.7000000000000002E-3</v>
      </c>
      <c r="O27" s="22"/>
      <c r="P27" s="22"/>
    </row>
    <row r="28" spans="1:16">
      <c r="A28" s="5" t="s">
        <v>187</v>
      </c>
      <c r="B28" s="16">
        <v>576017</v>
      </c>
      <c r="C28" s="17" t="s">
        <v>131</v>
      </c>
      <c r="D28" s="5"/>
      <c r="E28" s="17">
        <v>520028010</v>
      </c>
      <c r="F28" s="5" t="s">
        <v>188</v>
      </c>
      <c r="G28" s="5" t="s">
        <v>92</v>
      </c>
      <c r="H28" s="6">
        <v>314</v>
      </c>
      <c r="I28" s="6">
        <v>84650</v>
      </c>
      <c r="J28" s="6">
        <v>0</v>
      </c>
      <c r="K28" s="6">
        <v>265.8</v>
      </c>
      <c r="L28" s="7">
        <v>0</v>
      </c>
      <c r="M28" s="7">
        <v>1.6199999999999999E-2</v>
      </c>
      <c r="N28" s="7">
        <v>4.1999999999999997E-3</v>
      </c>
      <c r="O28" s="22"/>
      <c r="P28" s="22"/>
    </row>
    <row r="29" spans="1:16">
      <c r="A29" s="5" t="s">
        <v>189</v>
      </c>
      <c r="B29" s="16">
        <v>1084128</v>
      </c>
      <c r="C29" s="17" t="s">
        <v>131</v>
      </c>
      <c r="D29" s="5"/>
      <c r="E29" s="17">
        <v>520044322</v>
      </c>
      <c r="F29" s="5" t="s">
        <v>188</v>
      </c>
      <c r="G29" s="5" t="s">
        <v>92</v>
      </c>
      <c r="H29" s="6">
        <v>300</v>
      </c>
      <c r="I29" s="6">
        <v>64110</v>
      </c>
      <c r="J29" s="6">
        <v>0</v>
      </c>
      <c r="K29" s="6">
        <v>192.33</v>
      </c>
      <c r="L29" s="7">
        <v>0</v>
      </c>
      <c r="M29" s="7">
        <v>1.17E-2</v>
      </c>
      <c r="N29" s="7">
        <v>3.0000000000000001E-3</v>
      </c>
      <c r="O29" s="22"/>
      <c r="P29" s="22"/>
    </row>
    <row r="30" spans="1:16">
      <c r="A30" s="5" t="s">
        <v>190</v>
      </c>
      <c r="B30" s="16">
        <v>475020</v>
      </c>
      <c r="C30" s="17" t="s">
        <v>131</v>
      </c>
      <c r="D30" s="5"/>
      <c r="E30" s="17">
        <v>550013098</v>
      </c>
      <c r="F30" s="5" t="s">
        <v>191</v>
      </c>
      <c r="G30" s="5" t="s">
        <v>92</v>
      </c>
      <c r="H30" s="6">
        <v>493</v>
      </c>
      <c r="I30" s="6">
        <v>1121</v>
      </c>
      <c r="J30" s="6">
        <v>0</v>
      </c>
      <c r="K30" s="6">
        <v>5.53</v>
      </c>
      <c r="L30" s="7">
        <v>0</v>
      </c>
      <c r="M30" s="7">
        <v>2.9999999999999997E-4</v>
      </c>
      <c r="N30" s="7">
        <v>1E-4</v>
      </c>
      <c r="O30" s="22"/>
      <c r="P30" s="22"/>
    </row>
    <row r="31" spans="1:16">
      <c r="A31" s="5" t="s">
        <v>192</v>
      </c>
      <c r="B31" s="16">
        <v>230011</v>
      </c>
      <c r="C31" s="17" t="s">
        <v>131</v>
      </c>
      <c r="D31" s="5"/>
      <c r="E31" s="17">
        <v>520031931</v>
      </c>
      <c r="F31" s="5" t="s">
        <v>193</v>
      </c>
      <c r="G31" s="5" t="s">
        <v>92</v>
      </c>
      <c r="H31" s="6">
        <v>79865</v>
      </c>
      <c r="I31" s="6">
        <v>255.1</v>
      </c>
      <c r="J31" s="6">
        <v>0</v>
      </c>
      <c r="K31" s="6">
        <v>203.74</v>
      </c>
      <c r="L31" s="7">
        <v>0</v>
      </c>
      <c r="M31" s="7">
        <v>1.24E-2</v>
      </c>
      <c r="N31" s="7">
        <v>3.2000000000000002E-3</v>
      </c>
      <c r="O31" s="22"/>
      <c r="P31" s="22"/>
    </row>
    <row r="32" spans="1:16">
      <c r="A32" s="5" t="s">
        <v>194</v>
      </c>
      <c r="B32" s="16">
        <v>2590248</v>
      </c>
      <c r="C32" s="17" t="s">
        <v>131</v>
      </c>
      <c r="D32" s="5"/>
      <c r="E32" s="17">
        <v>520036658</v>
      </c>
      <c r="F32" s="5" t="s">
        <v>195</v>
      </c>
      <c r="G32" s="5" t="s">
        <v>92</v>
      </c>
      <c r="H32" s="6">
        <v>132130</v>
      </c>
      <c r="I32" s="6">
        <v>179.3</v>
      </c>
      <c r="J32" s="6">
        <v>0</v>
      </c>
      <c r="K32" s="6">
        <v>236.91</v>
      </c>
      <c r="L32" s="7">
        <v>0</v>
      </c>
      <c r="M32" s="7">
        <v>1.44E-2</v>
      </c>
      <c r="N32" s="7">
        <v>3.7000000000000002E-3</v>
      </c>
      <c r="O32" s="22"/>
      <c r="P32" s="22"/>
    </row>
    <row r="33" spans="1:16">
      <c r="A33" s="5" t="s">
        <v>196</v>
      </c>
      <c r="B33" s="16">
        <v>1100007</v>
      </c>
      <c r="C33" s="17" t="s">
        <v>131</v>
      </c>
      <c r="D33" s="5"/>
      <c r="E33" s="17">
        <v>510216054</v>
      </c>
      <c r="F33" s="5" t="s">
        <v>195</v>
      </c>
      <c r="G33" s="5" t="s">
        <v>92</v>
      </c>
      <c r="H33" s="6">
        <v>701</v>
      </c>
      <c r="I33" s="6">
        <v>54120</v>
      </c>
      <c r="J33" s="6">
        <v>0</v>
      </c>
      <c r="K33" s="6">
        <v>379.38</v>
      </c>
      <c r="L33" s="7">
        <v>1E-4</v>
      </c>
      <c r="M33" s="7">
        <v>2.3099999999999999E-2</v>
      </c>
      <c r="N33" s="7">
        <v>6.0000000000000001E-3</v>
      </c>
      <c r="O33" s="22"/>
      <c r="P33" s="22"/>
    </row>
    <row r="34" spans="1:16">
      <c r="A34" s="5" t="s">
        <v>197</v>
      </c>
      <c r="B34" s="16">
        <v>273011</v>
      </c>
      <c r="C34" s="17" t="s">
        <v>131</v>
      </c>
      <c r="D34" s="5"/>
      <c r="E34" s="17">
        <v>520036872</v>
      </c>
      <c r="F34" s="5" t="s">
        <v>198</v>
      </c>
      <c r="G34" s="5" t="s">
        <v>92</v>
      </c>
      <c r="H34" s="6">
        <v>1085</v>
      </c>
      <c r="I34" s="6">
        <v>44590</v>
      </c>
      <c r="J34" s="6">
        <v>0</v>
      </c>
      <c r="K34" s="6">
        <v>483.8</v>
      </c>
      <c r="L34" s="7">
        <v>0</v>
      </c>
      <c r="M34" s="7">
        <v>2.9499999999999998E-2</v>
      </c>
      <c r="N34" s="7">
        <v>7.6E-3</v>
      </c>
      <c r="O34" s="22"/>
      <c r="P34" s="22"/>
    </row>
    <row r="35" spans="1:16">
      <c r="A35" s="5" t="s">
        <v>199</v>
      </c>
      <c r="B35" s="16">
        <v>1082379</v>
      </c>
      <c r="C35" s="17" t="s">
        <v>131</v>
      </c>
      <c r="D35" s="5"/>
      <c r="E35" s="17">
        <v>520041997</v>
      </c>
      <c r="F35" s="5" t="s">
        <v>200</v>
      </c>
      <c r="G35" s="5" t="s">
        <v>92</v>
      </c>
      <c r="H35" s="6">
        <v>2.35</v>
      </c>
      <c r="I35" s="6">
        <v>5985</v>
      </c>
      <c r="J35" s="6">
        <v>0</v>
      </c>
      <c r="K35" s="6">
        <v>0.14000000000000001</v>
      </c>
      <c r="L35" s="7">
        <v>0</v>
      </c>
      <c r="M35" s="7">
        <v>0</v>
      </c>
      <c r="N35" s="7">
        <v>0</v>
      </c>
      <c r="O35" s="22"/>
      <c r="P35" s="22"/>
    </row>
    <row r="36" spans="1:16">
      <c r="A36" s="5" t="s">
        <v>201</v>
      </c>
      <c r="B36" s="16">
        <v>1134402</v>
      </c>
      <c r="C36" s="17" t="s">
        <v>131</v>
      </c>
      <c r="D36" s="5"/>
      <c r="E36" s="17">
        <v>511597239</v>
      </c>
      <c r="F36" s="5" t="s">
        <v>202</v>
      </c>
      <c r="G36" s="5" t="s">
        <v>92</v>
      </c>
      <c r="H36" s="6">
        <v>1396.18</v>
      </c>
      <c r="I36" s="6">
        <v>19820</v>
      </c>
      <c r="J36" s="6">
        <v>0.56000000000000005</v>
      </c>
      <c r="K36" s="6">
        <v>277.27999999999997</v>
      </c>
      <c r="L36" s="7">
        <v>0</v>
      </c>
      <c r="M36" s="7">
        <v>1.6899999999999998E-2</v>
      </c>
      <c r="N36" s="7">
        <v>4.4000000000000003E-3</v>
      </c>
      <c r="O36" s="22"/>
      <c r="P36" s="22"/>
    </row>
    <row r="37" spans="1:16">
      <c r="A37" s="5" t="s">
        <v>203</v>
      </c>
      <c r="B37" s="16">
        <v>629014</v>
      </c>
      <c r="C37" s="17" t="s">
        <v>131</v>
      </c>
      <c r="D37" s="5"/>
      <c r="E37" s="17">
        <v>520013954</v>
      </c>
      <c r="F37" s="5" t="s">
        <v>204</v>
      </c>
      <c r="G37" s="5" t="s">
        <v>92</v>
      </c>
      <c r="H37" s="6">
        <v>7569</v>
      </c>
      <c r="I37" s="6">
        <v>5692</v>
      </c>
      <c r="J37" s="6">
        <v>0</v>
      </c>
      <c r="K37" s="6">
        <v>430.83</v>
      </c>
      <c r="L37" s="7">
        <v>0</v>
      </c>
      <c r="M37" s="7">
        <v>2.63E-2</v>
      </c>
      <c r="N37" s="7">
        <v>6.7999999999999996E-3</v>
      </c>
      <c r="O37" s="22"/>
      <c r="P37" s="22"/>
    </row>
    <row r="38" spans="1:16">
      <c r="A38" s="5" t="s">
        <v>205</v>
      </c>
      <c r="B38" s="16">
        <v>1130699</v>
      </c>
      <c r="C38" s="17" t="s">
        <v>131</v>
      </c>
      <c r="D38" s="5"/>
      <c r="E38" s="17">
        <v>520037599</v>
      </c>
      <c r="F38" s="5" t="s">
        <v>204</v>
      </c>
      <c r="G38" s="5" t="s">
        <v>92</v>
      </c>
      <c r="H38" s="6">
        <v>1865</v>
      </c>
      <c r="I38" s="6">
        <v>17330</v>
      </c>
      <c r="J38" s="6">
        <v>0</v>
      </c>
      <c r="K38" s="6">
        <v>323.2</v>
      </c>
      <c r="L38" s="7">
        <v>0</v>
      </c>
      <c r="M38" s="7">
        <v>1.9699999999999999E-2</v>
      </c>
      <c r="N38" s="7">
        <v>5.1000000000000004E-3</v>
      </c>
      <c r="O38" s="22"/>
      <c r="P38" s="22"/>
    </row>
    <row r="39" spans="1:16">
      <c r="A39" s="12" t="s">
        <v>206</v>
      </c>
      <c r="B39" s="13"/>
      <c r="C39" s="19"/>
      <c r="D39" s="12"/>
      <c r="E39" s="12"/>
      <c r="F39" s="12"/>
      <c r="G39" s="12"/>
      <c r="H39" s="14">
        <v>164933.35</v>
      </c>
      <c r="K39" s="14">
        <v>3262.3</v>
      </c>
      <c r="M39" s="15">
        <v>0.19889999999999999</v>
      </c>
      <c r="N39" s="15">
        <v>5.16E-2</v>
      </c>
      <c r="O39" s="22"/>
      <c r="P39" s="22"/>
    </row>
    <row r="40" spans="1:16">
      <c r="A40" s="5" t="s">
        <v>207</v>
      </c>
      <c r="B40" s="16">
        <v>711010</v>
      </c>
      <c r="C40" s="17" t="s">
        <v>131</v>
      </c>
      <c r="D40" s="5"/>
      <c r="E40" s="17">
        <v>520019753</v>
      </c>
      <c r="F40" s="5" t="s">
        <v>165</v>
      </c>
      <c r="G40" s="5" t="s">
        <v>92</v>
      </c>
      <c r="H40" s="6">
        <v>56</v>
      </c>
      <c r="I40" s="6">
        <v>68510</v>
      </c>
      <c r="J40" s="6">
        <v>0</v>
      </c>
      <c r="K40" s="6">
        <v>38.369999999999997</v>
      </c>
      <c r="L40" s="7">
        <v>1E-4</v>
      </c>
      <c r="M40" s="7">
        <v>2.3E-3</v>
      </c>
      <c r="N40" s="7">
        <v>5.9999999999999995E-4</v>
      </c>
      <c r="O40" s="22"/>
      <c r="P40" s="22"/>
    </row>
    <row r="41" spans="1:16">
      <c r="A41" s="5" t="s">
        <v>208</v>
      </c>
      <c r="B41" s="16">
        <v>763011</v>
      </c>
      <c r="C41" s="17" t="s">
        <v>131</v>
      </c>
      <c r="D41" s="5"/>
      <c r="E41" s="17">
        <v>520029026</v>
      </c>
      <c r="F41" s="5" t="s">
        <v>165</v>
      </c>
      <c r="G41" s="5" t="s">
        <v>92</v>
      </c>
      <c r="H41" s="6">
        <v>1494.78</v>
      </c>
      <c r="I41" s="6">
        <v>10240</v>
      </c>
      <c r="J41" s="6">
        <v>2.1</v>
      </c>
      <c r="K41" s="6">
        <v>155.16</v>
      </c>
      <c r="L41" s="7">
        <v>0</v>
      </c>
      <c r="M41" s="7">
        <v>9.4999999999999998E-3</v>
      </c>
      <c r="N41" s="7">
        <v>2.5000000000000001E-3</v>
      </c>
      <c r="O41" s="22"/>
      <c r="P41" s="22"/>
    </row>
    <row r="42" spans="1:16">
      <c r="A42" s="5" t="s">
        <v>209</v>
      </c>
      <c r="B42" s="16">
        <v>1129501</v>
      </c>
      <c r="C42" s="17" t="s">
        <v>131</v>
      </c>
      <c r="D42" s="5"/>
      <c r="E42" s="17">
        <v>513910703</v>
      </c>
      <c r="F42" s="5" t="s">
        <v>171</v>
      </c>
      <c r="G42" s="5" t="s">
        <v>92</v>
      </c>
      <c r="H42" s="6">
        <v>521</v>
      </c>
      <c r="I42" s="6">
        <v>17190</v>
      </c>
      <c r="J42" s="6">
        <v>0.89</v>
      </c>
      <c r="K42" s="6">
        <v>90.45</v>
      </c>
      <c r="L42" s="7">
        <v>0</v>
      </c>
      <c r="M42" s="7">
        <v>5.4999999999999997E-3</v>
      </c>
      <c r="N42" s="7">
        <v>1.4E-3</v>
      </c>
      <c r="O42" s="22"/>
      <c r="P42" s="22"/>
    </row>
    <row r="43" spans="1:16">
      <c r="A43" s="5" t="s">
        <v>210</v>
      </c>
      <c r="B43" s="16">
        <v>1123850</v>
      </c>
      <c r="C43" s="17" t="s">
        <v>131</v>
      </c>
      <c r="D43" s="5"/>
      <c r="E43" s="17">
        <v>514065283</v>
      </c>
      <c r="F43" s="5" t="s">
        <v>173</v>
      </c>
      <c r="G43" s="5" t="s">
        <v>92</v>
      </c>
      <c r="H43" s="6">
        <v>1022</v>
      </c>
      <c r="I43" s="6">
        <v>1666</v>
      </c>
      <c r="J43" s="6">
        <v>0.89</v>
      </c>
      <c r="K43" s="6">
        <v>17.920000000000002</v>
      </c>
      <c r="L43" s="7">
        <v>0</v>
      </c>
      <c r="M43" s="7">
        <v>1.1000000000000001E-3</v>
      </c>
      <c r="N43" s="7">
        <v>2.9999999999999997E-4</v>
      </c>
      <c r="O43" s="22"/>
      <c r="P43" s="22"/>
    </row>
    <row r="44" spans="1:16">
      <c r="A44" s="5" t="s">
        <v>211</v>
      </c>
      <c r="B44" s="16">
        <v>1104249</v>
      </c>
      <c r="C44" s="17" t="s">
        <v>131</v>
      </c>
      <c r="D44" s="5"/>
      <c r="E44" s="17">
        <v>513770669</v>
      </c>
      <c r="F44" s="5" t="s">
        <v>173</v>
      </c>
      <c r="G44" s="5" t="s">
        <v>92</v>
      </c>
      <c r="H44" s="6">
        <v>724</v>
      </c>
      <c r="I44" s="6">
        <v>19400</v>
      </c>
      <c r="J44" s="6">
        <v>0</v>
      </c>
      <c r="K44" s="6">
        <v>140.46</v>
      </c>
      <c r="L44" s="7">
        <v>1E-4</v>
      </c>
      <c r="M44" s="7">
        <v>8.6E-3</v>
      </c>
      <c r="N44" s="7">
        <v>2.2000000000000001E-3</v>
      </c>
      <c r="O44" s="22"/>
      <c r="P44" s="22"/>
    </row>
    <row r="45" spans="1:16">
      <c r="A45" s="5" t="s">
        <v>212</v>
      </c>
      <c r="B45" s="16">
        <v>1091354</v>
      </c>
      <c r="C45" s="17" t="s">
        <v>131</v>
      </c>
      <c r="D45" s="5"/>
      <c r="E45" s="17">
        <v>510560188</v>
      </c>
      <c r="F45" s="5" t="s">
        <v>177</v>
      </c>
      <c r="G45" s="5" t="s">
        <v>92</v>
      </c>
      <c r="H45" s="6">
        <v>2528</v>
      </c>
      <c r="I45" s="6">
        <v>10170</v>
      </c>
      <c r="J45" s="6">
        <v>0</v>
      </c>
      <c r="K45" s="6">
        <v>257.10000000000002</v>
      </c>
      <c r="L45" s="7">
        <v>1E-4</v>
      </c>
      <c r="M45" s="7">
        <v>1.5699999999999999E-2</v>
      </c>
      <c r="N45" s="7">
        <v>4.1000000000000003E-3</v>
      </c>
      <c r="O45" s="22"/>
      <c r="P45" s="22"/>
    </row>
    <row r="46" spans="1:16">
      <c r="A46" s="5" t="s">
        <v>213</v>
      </c>
      <c r="B46" s="16">
        <v>1121607</v>
      </c>
      <c r="C46" s="17" t="s">
        <v>131</v>
      </c>
      <c r="D46" s="5"/>
      <c r="E46" s="17">
        <v>513890368</v>
      </c>
      <c r="F46" s="5" t="s">
        <v>177</v>
      </c>
      <c r="G46" s="5" t="s">
        <v>92</v>
      </c>
      <c r="H46" s="6">
        <v>302.83999999999997</v>
      </c>
      <c r="I46" s="6">
        <v>39850</v>
      </c>
      <c r="J46" s="6">
        <v>0</v>
      </c>
      <c r="K46" s="6">
        <v>120.68</v>
      </c>
      <c r="L46" s="7">
        <v>0</v>
      </c>
      <c r="M46" s="7">
        <v>7.4000000000000003E-3</v>
      </c>
      <c r="N46" s="7">
        <v>1.9E-3</v>
      </c>
      <c r="O46" s="22"/>
      <c r="P46" s="22"/>
    </row>
    <row r="47" spans="1:16">
      <c r="A47" s="5" t="s">
        <v>214</v>
      </c>
      <c r="B47" s="16">
        <v>759019</v>
      </c>
      <c r="C47" s="17" t="s">
        <v>131</v>
      </c>
      <c r="D47" s="5"/>
      <c r="E47" s="17">
        <v>520001736</v>
      </c>
      <c r="F47" s="5" t="s">
        <v>177</v>
      </c>
      <c r="G47" s="5" t="s">
        <v>92</v>
      </c>
      <c r="H47" s="6">
        <v>61</v>
      </c>
      <c r="I47" s="6">
        <v>173600</v>
      </c>
      <c r="J47" s="6">
        <v>5.71</v>
      </c>
      <c r="K47" s="6">
        <v>111.61</v>
      </c>
      <c r="L47" s="7">
        <v>0</v>
      </c>
      <c r="M47" s="7">
        <v>6.7999999999999996E-3</v>
      </c>
      <c r="N47" s="7">
        <v>1.8E-3</v>
      </c>
      <c r="O47" s="22"/>
      <c r="P47" s="22"/>
    </row>
    <row r="48" spans="1:16">
      <c r="A48" s="5" t="s">
        <v>215</v>
      </c>
      <c r="B48" s="16">
        <v>198010</v>
      </c>
      <c r="C48" s="17" t="s">
        <v>131</v>
      </c>
      <c r="D48" s="5"/>
      <c r="E48" s="17">
        <v>520017070</v>
      </c>
      <c r="F48" s="5" t="s">
        <v>177</v>
      </c>
      <c r="G48" s="5" t="s">
        <v>92</v>
      </c>
      <c r="H48" s="6">
        <v>28642</v>
      </c>
      <c r="I48" s="6">
        <v>1146</v>
      </c>
      <c r="J48" s="6">
        <v>0</v>
      </c>
      <c r="K48" s="6">
        <v>328.24</v>
      </c>
      <c r="L48" s="7">
        <v>1E-4</v>
      </c>
      <c r="M48" s="7">
        <v>0.02</v>
      </c>
      <c r="N48" s="7">
        <v>5.1999999999999998E-3</v>
      </c>
      <c r="O48" s="22"/>
      <c r="P48" s="22"/>
    </row>
    <row r="49" spans="1:16">
      <c r="A49" s="5" t="s">
        <v>216</v>
      </c>
      <c r="B49" s="16">
        <v>226019</v>
      </c>
      <c r="C49" s="17" t="s">
        <v>131</v>
      </c>
      <c r="D49" s="5"/>
      <c r="E49" s="17">
        <v>520024126</v>
      </c>
      <c r="F49" s="5" t="s">
        <v>177</v>
      </c>
      <c r="G49" s="5" t="s">
        <v>92</v>
      </c>
      <c r="H49" s="6">
        <v>5000</v>
      </c>
      <c r="I49" s="6">
        <v>588.5</v>
      </c>
      <c r="J49" s="6">
        <v>0</v>
      </c>
      <c r="K49" s="6">
        <v>29.43</v>
      </c>
      <c r="L49" s="7">
        <v>0</v>
      </c>
      <c r="M49" s="7">
        <v>1.8E-3</v>
      </c>
      <c r="N49" s="7">
        <v>5.0000000000000001E-4</v>
      </c>
      <c r="O49" s="22"/>
      <c r="P49" s="22"/>
    </row>
    <row r="50" spans="1:16">
      <c r="A50" s="5" t="s">
        <v>217</v>
      </c>
      <c r="B50" s="16">
        <v>699017</v>
      </c>
      <c r="C50" s="17" t="s">
        <v>131</v>
      </c>
      <c r="D50" s="5"/>
      <c r="E50" s="17">
        <v>520025438</v>
      </c>
      <c r="F50" s="5" t="s">
        <v>177</v>
      </c>
      <c r="G50" s="5" t="s">
        <v>92</v>
      </c>
      <c r="H50" s="6">
        <v>680</v>
      </c>
      <c r="I50" s="6">
        <v>29290</v>
      </c>
      <c r="J50" s="6">
        <v>12.31</v>
      </c>
      <c r="K50" s="6">
        <v>211.48</v>
      </c>
      <c r="L50" s="7">
        <v>1E-4</v>
      </c>
      <c r="M50" s="7">
        <v>1.29E-2</v>
      </c>
      <c r="N50" s="7">
        <v>3.3E-3</v>
      </c>
      <c r="O50" s="22"/>
      <c r="P50" s="22"/>
    </row>
    <row r="51" spans="1:16">
      <c r="A51" s="5" t="s">
        <v>218</v>
      </c>
      <c r="B51" s="16">
        <v>1109644</v>
      </c>
      <c r="C51" s="17" t="s">
        <v>131</v>
      </c>
      <c r="D51" s="5"/>
      <c r="E51" s="17">
        <v>513992529</v>
      </c>
      <c r="F51" s="5" t="s">
        <v>177</v>
      </c>
      <c r="G51" s="5" t="s">
        <v>92</v>
      </c>
      <c r="H51" s="6">
        <v>29738</v>
      </c>
      <c r="I51" s="6">
        <v>649</v>
      </c>
      <c r="J51" s="6">
        <v>0</v>
      </c>
      <c r="K51" s="6">
        <v>193</v>
      </c>
      <c r="L51" s="7">
        <v>2.0000000000000001E-4</v>
      </c>
      <c r="M51" s="7">
        <v>1.18E-2</v>
      </c>
      <c r="N51" s="7">
        <v>3.0999999999999999E-3</v>
      </c>
      <c r="O51" s="22"/>
      <c r="P51" s="22"/>
    </row>
    <row r="52" spans="1:16">
      <c r="A52" s="5" t="s">
        <v>219</v>
      </c>
      <c r="B52" s="16">
        <v>1098565</v>
      </c>
      <c r="C52" s="17" t="s">
        <v>131</v>
      </c>
      <c r="D52" s="5"/>
      <c r="E52" s="17">
        <v>513765859</v>
      </c>
      <c r="F52" s="5" t="s">
        <v>177</v>
      </c>
      <c r="G52" s="5" t="s">
        <v>92</v>
      </c>
      <c r="H52" s="6">
        <v>247</v>
      </c>
      <c r="I52" s="6">
        <v>14290</v>
      </c>
      <c r="J52" s="6">
        <v>0</v>
      </c>
      <c r="K52" s="6">
        <v>35.299999999999997</v>
      </c>
      <c r="L52" s="7">
        <v>0</v>
      </c>
      <c r="M52" s="7">
        <v>2.2000000000000001E-3</v>
      </c>
      <c r="N52" s="7">
        <v>5.9999999999999995E-4</v>
      </c>
      <c r="O52" s="22"/>
      <c r="P52" s="22"/>
    </row>
    <row r="53" spans="1:16">
      <c r="A53" s="5" t="s">
        <v>220</v>
      </c>
      <c r="B53" s="16">
        <v>1098920</v>
      </c>
      <c r="C53" s="17" t="s">
        <v>131</v>
      </c>
      <c r="D53" s="5"/>
      <c r="E53" s="17">
        <v>513821488</v>
      </c>
      <c r="F53" s="5" t="s">
        <v>177</v>
      </c>
      <c r="G53" s="5" t="s">
        <v>92</v>
      </c>
      <c r="H53" s="6">
        <v>8226</v>
      </c>
      <c r="I53" s="6">
        <v>1598</v>
      </c>
      <c r="J53" s="6">
        <v>0</v>
      </c>
      <c r="K53" s="6">
        <v>131.44999999999999</v>
      </c>
      <c r="L53" s="7">
        <v>0</v>
      </c>
      <c r="M53" s="7">
        <v>8.0000000000000002E-3</v>
      </c>
      <c r="N53" s="7">
        <v>2.0999999999999999E-3</v>
      </c>
      <c r="O53" s="22"/>
      <c r="P53" s="22"/>
    </row>
    <row r="54" spans="1:16">
      <c r="A54" s="5" t="s">
        <v>221</v>
      </c>
      <c r="B54" s="16">
        <v>315010</v>
      </c>
      <c r="C54" s="17" t="s">
        <v>131</v>
      </c>
      <c r="D54" s="5"/>
      <c r="E54" s="17">
        <v>520037284</v>
      </c>
      <c r="F54" s="5" t="s">
        <v>222</v>
      </c>
      <c r="G54" s="5" t="s">
        <v>92</v>
      </c>
      <c r="H54" s="6">
        <v>952</v>
      </c>
      <c r="I54" s="6">
        <v>10060</v>
      </c>
      <c r="J54" s="6">
        <v>0</v>
      </c>
      <c r="K54" s="6">
        <v>95.77</v>
      </c>
      <c r="L54" s="7">
        <v>1E-4</v>
      </c>
      <c r="M54" s="7">
        <v>5.7999999999999996E-3</v>
      </c>
      <c r="N54" s="7">
        <v>1.5E-3</v>
      </c>
      <c r="O54" s="22"/>
      <c r="P54" s="22"/>
    </row>
    <row r="55" spans="1:16">
      <c r="A55" s="5" t="s">
        <v>223</v>
      </c>
      <c r="B55" s="16">
        <v>1132356</v>
      </c>
      <c r="C55" s="17" t="s">
        <v>131</v>
      </c>
      <c r="D55" s="5"/>
      <c r="E55" s="17">
        <v>515001659</v>
      </c>
      <c r="F55" s="5" t="s">
        <v>224</v>
      </c>
      <c r="G55" s="5" t="s">
        <v>92</v>
      </c>
      <c r="H55" s="6">
        <v>6318</v>
      </c>
      <c r="I55" s="6">
        <v>1260</v>
      </c>
      <c r="J55" s="6">
        <v>0</v>
      </c>
      <c r="K55" s="6">
        <v>79.61</v>
      </c>
      <c r="L55" s="7">
        <v>1E-4</v>
      </c>
      <c r="M55" s="7">
        <v>4.8999999999999998E-3</v>
      </c>
      <c r="N55" s="7">
        <v>1.2999999999999999E-3</v>
      </c>
      <c r="O55" s="22"/>
      <c r="P55" s="22"/>
    </row>
    <row r="56" spans="1:16">
      <c r="A56" s="5" t="s">
        <v>225</v>
      </c>
      <c r="B56" s="16">
        <v>797035</v>
      </c>
      <c r="C56" s="17" t="s">
        <v>131</v>
      </c>
      <c r="D56" s="5"/>
      <c r="E56" s="17">
        <v>520032442</v>
      </c>
      <c r="F56" s="5" t="s">
        <v>224</v>
      </c>
      <c r="G56" s="5" t="s">
        <v>92</v>
      </c>
      <c r="H56" s="6">
        <v>132</v>
      </c>
      <c r="I56" s="6">
        <v>27900</v>
      </c>
      <c r="J56" s="6">
        <v>0</v>
      </c>
      <c r="K56" s="6">
        <v>36.83</v>
      </c>
      <c r="L56" s="7">
        <v>0</v>
      </c>
      <c r="M56" s="7">
        <v>2.2000000000000001E-3</v>
      </c>
      <c r="N56" s="7">
        <v>5.9999999999999995E-4</v>
      </c>
      <c r="O56" s="22"/>
      <c r="P56" s="22"/>
    </row>
    <row r="57" spans="1:16">
      <c r="A57" s="5" t="s">
        <v>226</v>
      </c>
      <c r="B57" s="16">
        <v>1081603</v>
      </c>
      <c r="C57" s="17" t="s">
        <v>131</v>
      </c>
      <c r="D57" s="5"/>
      <c r="E57" s="17">
        <v>520042912</v>
      </c>
      <c r="F57" s="5" t="s">
        <v>186</v>
      </c>
      <c r="G57" s="5" t="s">
        <v>92</v>
      </c>
      <c r="H57" s="6">
        <v>521</v>
      </c>
      <c r="I57" s="6">
        <v>15630</v>
      </c>
      <c r="J57" s="6">
        <v>0</v>
      </c>
      <c r="K57" s="6">
        <v>81.430000000000007</v>
      </c>
      <c r="L57" s="7">
        <v>1E-4</v>
      </c>
      <c r="M57" s="7">
        <v>5.0000000000000001E-3</v>
      </c>
      <c r="N57" s="7">
        <v>1.2999999999999999E-3</v>
      </c>
      <c r="O57" s="22"/>
      <c r="P57" s="22"/>
    </row>
    <row r="58" spans="1:16">
      <c r="A58" s="5" t="s">
        <v>227</v>
      </c>
      <c r="B58" s="16">
        <v>632018</v>
      </c>
      <c r="C58" s="17" t="s">
        <v>131</v>
      </c>
      <c r="D58" s="5"/>
      <c r="E58" s="17">
        <v>520018383</v>
      </c>
      <c r="F58" s="5" t="s">
        <v>228</v>
      </c>
      <c r="G58" s="5" t="s">
        <v>92</v>
      </c>
      <c r="H58" s="6">
        <v>112</v>
      </c>
      <c r="I58" s="6">
        <v>28040</v>
      </c>
      <c r="J58" s="6">
        <v>0</v>
      </c>
      <c r="K58" s="6">
        <v>31.4</v>
      </c>
      <c r="L58" s="7">
        <v>0</v>
      </c>
      <c r="M58" s="7">
        <v>1.9E-3</v>
      </c>
      <c r="N58" s="7">
        <v>5.0000000000000001E-4</v>
      </c>
      <c r="O58" s="22"/>
      <c r="P58" s="22"/>
    </row>
    <row r="59" spans="1:16">
      <c r="A59" s="5" t="s">
        <v>229</v>
      </c>
      <c r="B59" s="16">
        <v>739037</v>
      </c>
      <c r="C59" s="17" t="s">
        <v>131</v>
      </c>
      <c r="D59" s="5"/>
      <c r="E59" s="17">
        <v>520028911</v>
      </c>
      <c r="F59" s="5" t="s">
        <v>188</v>
      </c>
      <c r="G59" s="5" t="s">
        <v>92</v>
      </c>
      <c r="H59" s="6">
        <v>186</v>
      </c>
      <c r="I59" s="6">
        <v>93000</v>
      </c>
      <c r="J59" s="6">
        <v>0</v>
      </c>
      <c r="K59" s="6">
        <v>172.98</v>
      </c>
      <c r="L59" s="7">
        <v>0</v>
      </c>
      <c r="M59" s="7">
        <v>1.0500000000000001E-2</v>
      </c>
      <c r="N59" s="7">
        <v>2.7000000000000001E-3</v>
      </c>
      <c r="O59" s="22"/>
      <c r="P59" s="22"/>
    </row>
    <row r="60" spans="1:16">
      <c r="A60" s="5" t="s">
        <v>230</v>
      </c>
      <c r="B60" s="16">
        <v>7200111</v>
      </c>
      <c r="C60" s="17" t="s">
        <v>131</v>
      </c>
      <c r="D60" s="5"/>
      <c r="E60" s="17">
        <v>520041146</v>
      </c>
      <c r="F60" s="5" t="s">
        <v>188</v>
      </c>
      <c r="G60" s="5" t="s">
        <v>92</v>
      </c>
      <c r="H60" s="6">
        <v>26323</v>
      </c>
      <c r="I60" s="6">
        <v>224.8</v>
      </c>
      <c r="J60" s="6">
        <v>0</v>
      </c>
      <c r="K60" s="6">
        <v>59.17</v>
      </c>
      <c r="M60" s="7">
        <v>3.5999999999999999E-3</v>
      </c>
      <c r="N60" s="7">
        <v>8.9999999999999998E-4</v>
      </c>
      <c r="O60" s="22"/>
      <c r="P60" s="22"/>
    </row>
    <row r="61" spans="1:16">
      <c r="A61" s="5" t="s">
        <v>231</v>
      </c>
      <c r="B61" s="16">
        <v>1134139</v>
      </c>
      <c r="C61" s="17" t="s">
        <v>131</v>
      </c>
      <c r="D61" s="5"/>
      <c r="E61" s="17">
        <v>515163335</v>
      </c>
      <c r="F61" s="5" t="s">
        <v>188</v>
      </c>
      <c r="G61" s="5" t="s">
        <v>92</v>
      </c>
      <c r="H61" s="6">
        <v>7</v>
      </c>
      <c r="I61" s="6">
        <v>6981</v>
      </c>
      <c r="J61" s="6">
        <v>0</v>
      </c>
      <c r="K61" s="6">
        <v>0.49</v>
      </c>
      <c r="L61" s="7">
        <v>0</v>
      </c>
      <c r="M61" s="7">
        <v>0</v>
      </c>
      <c r="N61" s="7">
        <v>0</v>
      </c>
      <c r="O61" s="22"/>
      <c r="P61" s="22"/>
    </row>
    <row r="62" spans="1:16">
      <c r="A62" s="5" t="s">
        <v>232</v>
      </c>
      <c r="B62" s="16">
        <v>1141357</v>
      </c>
      <c r="C62" s="17" t="s">
        <v>131</v>
      </c>
      <c r="D62" s="5"/>
      <c r="E62" s="17">
        <v>550258438</v>
      </c>
      <c r="F62" s="5" t="s">
        <v>191</v>
      </c>
      <c r="G62" s="5" t="s">
        <v>92</v>
      </c>
      <c r="H62" s="6">
        <v>6177</v>
      </c>
      <c r="I62" s="6">
        <v>1532</v>
      </c>
      <c r="J62" s="6">
        <v>0</v>
      </c>
      <c r="K62" s="6">
        <v>94.63</v>
      </c>
      <c r="L62" s="7">
        <v>1E-4</v>
      </c>
      <c r="M62" s="7">
        <v>5.7999999999999996E-3</v>
      </c>
      <c r="N62" s="7">
        <v>1.5E-3</v>
      </c>
      <c r="O62" s="22"/>
      <c r="P62" s="22"/>
    </row>
    <row r="63" spans="1:16">
      <c r="A63" s="5" t="s">
        <v>233</v>
      </c>
      <c r="B63" s="16">
        <v>1101534</v>
      </c>
      <c r="C63" s="17" t="s">
        <v>131</v>
      </c>
      <c r="D63" s="5"/>
      <c r="E63" s="17">
        <v>511930125</v>
      </c>
      <c r="F63" s="5" t="s">
        <v>193</v>
      </c>
      <c r="G63" s="5" t="s">
        <v>92</v>
      </c>
      <c r="H63" s="6">
        <v>3489</v>
      </c>
      <c r="I63" s="6">
        <v>1324</v>
      </c>
      <c r="J63" s="6">
        <v>0</v>
      </c>
      <c r="K63" s="6">
        <v>46.19</v>
      </c>
      <c r="L63" s="7">
        <v>0</v>
      </c>
      <c r="M63" s="7">
        <v>2.8E-3</v>
      </c>
      <c r="N63" s="7">
        <v>6.9999999999999999E-4</v>
      </c>
      <c r="O63" s="22"/>
      <c r="P63" s="22"/>
    </row>
    <row r="64" spans="1:16">
      <c r="A64" s="5" t="s">
        <v>234</v>
      </c>
      <c r="B64" s="16">
        <v>1083484</v>
      </c>
      <c r="C64" s="17" t="s">
        <v>131</v>
      </c>
      <c r="D64" s="5"/>
      <c r="E64" s="17">
        <v>520044314</v>
      </c>
      <c r="F64" s="5" t="s">
        <v>193</v>
      </c>
      <c r="G64" s="5" t="s">
        <v>92</v>
      </c>
      <c r="H64" s="6">
        <v>12624</v>
      </c>
      <c r="I64" s="6">
        <v>1396</v>
      </c>
      <c r="J64" s="6">
        <v>0</v>
      </c>
      <c r="K64" s="6">
        <v>176.23</v>
      </c>
      <c r="L64" s="7">
        <v>1E-4</v>
      </c>
      <c r="M64" s="7">
        <v>1.0699999999999999E-2</v>
      </c>
      <c r="N64" s="7">
        <v>2.8E-3</v>
      </c>
      <c r="O64" s="22"/>
      <c r="P64" s="22"/>
    </row>
    <row r="65" spans="1:16">
      <c r="A65" s="5" t="s">
        <v>235</v>
      </c>
      <c r="B65" s="16">
        <v>1084698</v>
      </c>
      <c r="C65" s="17" t="s">
        <v>131</v>
      </c>
      <c r="D65" s="5"/>
      <c r="E65" s="17">
        <v>520039942</v>
      </c>
      <c r="F65" s="5" t="s">
        <v>236</v>
      </c>
      <c r="G65" s="5" t="s">
        <v>92</v>
      </c>
      <c r="H65" s="6">
        <v>1469</v>
      </c>
      <c r="I65" s="6">
        <v>10110</v>
      </c>
      <c r="J65" s="6">
        <v>0</v>
      </c>
      <c r="K65" s="6">
        <v>148.52000000000001</v>
      </c>
      <c r="L65" s="7">
        <v>1E-4</v>
      </c>
      <c r="M65" s="7">
        <v>9.1000000000000004E-3</v>
      </c>
      <c r="N65" s="7">
        <v>2.3E-3</v>
      </c>
      <c r="O65" s="22"/>
      <c r="P65" s="22"/>
    </row>
    <row r="66" spans="1:16">
      <c r="A66" s="5" t="s">
        <v>237</v>
      </c>
      <c r="B66" s="16">
        <v>445015</v>
      </c>
      <c r="C66" s="17" t="s">
        <v>131</v>
      </c>
      <c r="D66" s="5"/>
      <c r="E66" s="17">
        <v>520039413</v>
      </c>
      <c r="F66" s="5" t="s">
        <v>236</v>
      </c>
      <c r="G66" s="5" t="s">
        <v>92</v>
      </c>
      <c r="H66" s="6">
        <v>2909</v>
      </c>
      <c r="I66" s="6">
        <v>4616</v>
      </c>
      <c r="J66" s="6">
        <v>0</v>
      </c>
      <c r="K66" s="6">
        <v>134.28</v>
      </c>
      <c r="L66" s="7">
        <v>0</v>
      </c>
      <c r="M66" s="7">
        <v>8.2000000000000007E-3</v>
      </c>
      <c r="N66" s="7">
        <v>2.0999999999999999E-3</v>
      </c>
      <c r="O66" s="22"/>
      <c r="P66" s="22"/>
    </row>
    <row r="67" spans="1:16">
      <c r="A67" s="5" t="s">
        <v>238</v>
      </c>
      <c r="B67" s="16">
        <v>256016</v>
      </c>
      <c r="C67" s="17" t="s">
        <v>131</v>
      </c>
      <c r="D67" s="5"/>
      <c r="E67" s="17">
        <v>520036690</v>
      </c>
      <c r="F67" s="5" t="s">
        <v>236</v>
      </c>
      <c r="G67" s="5" t="s">
        <v>92</v>
      </c>
      <c r="H67" s="6">
        <v>624</v>
      </c>
      <c r="I67" s="6">
        <v>16920</v>
      </c>
      <c r="J67" s="6">
        <v>0</v>
      </c>
      <c r="K67" s="6">
        <v>105.58</v>
      </c>
      <c r="L67" s="7">
        <v>0</v>
      </c>
      <c r="M67" s="7">
        <v>6.4000000000000003E-3</v>
      </c>
      <c r="N67" s="7">
        <v>1.6999999999999999E-3</v>
      </c>
      <c r="O67" s="22"/>
      <c r="P67" s="22"/>
    </row>
    <row r="68" spans="1:16">
      <c r="A68" s="5" t="s">
        <v>239</v>
      </c>
      <c r="B68" s="16">
        <v>1123355</v>
      </c>
      <c r="C68" s="17" t="s">
        <v>131</v>
      </c>
      <c r="D68" s="5"/>
      <c r="E68" s="17">
        <v>513901371</v>
      </c>
      <c r="F68" s="5" t="s">
        <v>202</v>
      </c>
      <c r="G68" s="5" t="s">
        <v>92</v>
      </c>
      <c r="H68" s="6">
        <v>23847.73</v>
      </c>
      <c r="I68" s="6">
        <v>581</v>
      </c>
      <c r="J68" s="6">
        <v>0</v>
      </c>
      <c r="K68" s="6">
        <v>138.56</v>
      </c>
      <c r="L68" s="7">
        <v>1E-4</v>
      </c>
      <c r="M68" s="7">
        <v>8.3999999999999995E-3</v>
      </c>
      <c r="N68" s="7">
        <v>2.2000000000000001E-3</v>
      </c>
      <c r="O68" s="22"/>
      <c r="P68" s="22"/>
    </row>
    <row r="69" spans="1:16">
      <c r="A69" s="12" t="s">
        <v>240</v>
      </c>
      <c r="B69" s="13"/>
      <c r="C69" s="19"/>
      <c r="D69" s="12"/>
      <c r="E69" s="12"/>
      <c r="F69" s="12"/>
      <c r="G69" s="12"/>
      <c r="H69" s="14">
        <v>32072.32</v>
      </c>
      <c r="K69" s="14">
        <v>321.27</v>
      </c>
      <c r="M69" s="15">
        <v>1.9599999999999999E-2</v>
      </c>
      <c r="N69" s="15">
        <v>5.1000000000000004E-3</v>
      </c>
      <c r="O69" s="22"/>
      <c r="P69" s="22"/>
    </row>
    <row r="70" spans="1:16">
      <c r="A70" s="5" t="s">
        <v>241</v>
      </c>
      <c r="B70" s="16">
        <v>1080753</v>
      </c>
      <c r="C70" s="17" t="s">
        <v>131</v>
      </c>
      <c r="D70" s="5"/>
      <c r="E70" s="17">
        <v>520042219</v>
      </c>
      <c r="F70" s="5" t="s">
        <v>173</v>
      </c>
      <c r="G70" s="5" t="s">
        <v>92</v>
      </c>
      <c r="H70" s="6">
        <v>84</v>
      </c>
      <c r="I70" s="6">
        <v>6464</v>
      </c>
      <c r="J70" s="6">
        <v>0</v>
      </c>
      <c r="K70" s="6">
        <v>5.43</v>
      </c>
      <c r="L70" s="7">
        <v>0</v>
      </c>
      <c r="M70" s="7">
        <v>2.9999999999999997E-4</v>
      </c>
      <c r="N70" s="7">
        <v>1E-4</v>
      </c>
      <c r="O70" s="22"/>
      <c r="P70" s="22"/>
    </row>
    <row r="71" spans="1:16">
      <c r="A71" s="5" t="s">
        <v>242</v>
      </c>
      <c r="B71" s="16">
        <v>1123777</v>
      </c>
      <c r="C71" s="17" t="s">
        <v>131</v>
      </c>
      <c r="D71" s="5"/>
      <c r="E71" s="17">
        <v>514068980</v>
      </c>
      <c r="F71" s="5" t="s">
        <v>243</v>
      </c>
      <c r="G71" s="5" t="s">
        <v>92</v>
      </c>
      <c r="H71" s="6">
        <v>636</v>
      </c>
      <c r="I71" s="6">
        <v>4692</v>
      </c>
      <c r="J71" s="6">
        <v>0</v>
      </c>
      <c r="K71" s="6">
        <v>29.84</v>
      </c>
      <c r="L71" s="7">
        <v>0</v>
      </c>
      <c r="M71" s="7">
        <v>1.8E-3</v>
      </c>
      <c r="N71" s="7">
        <v>5.0000000000000001E-4</v>
      </c>
      <c r="O71" s="22"/>
      <c r="P71" s="22"/>
    </row>
    <row r="72" spans="1:16">
      <c r="A72" s="5" t="s">
        <v>244</v>
      </c>
      <c r="B72" s="16">
        <v>1109966</v>
      </c>
      <c r="C72" s="17" t="s">
        <v>131</v>
      </c>
      <c r="D72" s="5"/>
      <c r="E72" s="17">
        <v>512096793</v>
      </c>
      <c r="F72" s="5" t="s">
        <v>177</v>
      </c>
      <c r="G72" s="5" t="s">
        <v>92</v>
      </c>
      <c r="H72" s="6">
        <v>9800</v>
      </c>
      <c r="I72" s="6">
        <v>1451</v>
      </c>
      <c r="J72" s="6">
        <v>0</v>
      </c>
      <c r="K72" s="6">
        <v>142.19999999999999</v>
      </c>
      <c r="L72" s="7">
        <v>2.0000000000000001E-4</v>
      </c>
      <c r="M72" s="7">
        <v>8.6999999999999994E-3</v>
      </c>
      <c r="N72" s="7">
        <v>2.2000000000000001E-3</v>
      </c>
      <c r="O72" s="22"/>
      <c r="P72" s="22"/>
    </row>
    <row r="73" spans="1:16">
      <c r="A73" s="5" t="s">
        <v>245</v>
      </c>
      <c r="B73" s="16">
        <v>384016</v>
      </c>
      <c r="C73" s="17" t="s">
        <v>131</v>
      </c>
      <c r="D73" s="5"/>
      <c r="E73" s="17">
        <v>520038530</v>
      </c>
      <c r="F73" s="5" t="s">
        <v>224</v>
      </c>
      <c r="G73" s="5" t="s">
        <v>92</v>
      </c>
      <c r="H73" s="6">
        <v>218</v>
      </c>
      <c r="I73" s="6">
        <v>968.6</v>
      </c>
      <c r="J73" s="6">
        <v>0</v>
      </c>
      <c r="K73" s="6">
        <v>2.11</v>
      </c>
      <c r="L73" s="7">
        <v>0</v>
      </c>
      <c r="M73" s="7">
        <v>1E-4</v>
      </c>
      <c r="N73" s="7">
        <v>0</v>
      </c>
      <c r="O73" s="22"/>
      <c r="P73" s="22"/>
    </row>
    <row r="74" spans="1:16">
      <c r="A74" s="5" t="s">
        <v>246</v>
      </c>
      <c r="B74" s="16">
        <v>813014</v>
      </c>
      <c r="C74" s="17" t="s">
        <v>131</v>
      </c>
      <c r="D74" s="5"/>
      <c r="E74" s="17">
        <v>520032988</v>
      </c>
      <c r="F74" s="5" t="s">
        <v>186</v>
      </c>
      <c r="G74" s="5" t="s">
        <v>92</v>
      </c>
      <c r="H74" s="6">
        <v>338</v>
      </c>
      <c r="I74" s="6">
        <v>18430</v>
      </c>
      <c r="J74" s="6">
        <v>0</v>
      </c>
      <c r="K74" s="6">
        <v>62.29</v>
      </c>
      <c r="L74" s="7">
        <v>0</v>
      </c>
      <c r="M74" s="7">
        <v>3.8E-3</v>
      </c>
      <c r="N74" s="7">
        <v>1E-3</v>
      </c>
      <c r="O74" s="22"/>
      <c r="P74" s="22"/>
    </row>
    <row r="75" spans="1:16">
      <c r="A75" s="5" t="s">
        <v>247</v>
      </c>
      <c r="B75" s="16">
        <v>1117688</v>
      </c>
      <c r="C75" s="17" t="s">
        <v>131</v>
      </c>
      <c r="D75" s="5"/>
      <c r="E75" s="17">
        <v>514329580</v>
      </c>
      <c r="F75" s="5" t="s">
        <v>191</v>
      </c>
      <c r="G75" s="5" t="s">
        <v>92</v>
      </c>
      <c r="H75" s="6">
        <v>202</v>
      </c>
      <c r="I75" s="6">
        <v>3631</v>
      </c>
      <c r="J75" s="6">
        <v>0</v>
      </c>
      <c r="K75" s="6">
        <v>7.33</v>
      </c>
      <c r="L75" s="7">
        <v>0</v>
      </c>
      <c r="M75" s="7">
        <v>4.0000000000000002E-4</v>
      </c>
      <c r="N75" s="7">
        <v>1E-4</v>
      </c>
      <c r="O75" s="22"/>
      <c r="P75" s="22"/>
    </row>
    <row r="76" spans="1:16">
      <c r="A76" s="5" t="s">
        <v>248</v>
      </c>
      <c r="B76" s="16">
        <v>216010</v>
      </c>
      <c r="C76" s="17" t="s">
        <v>131</v>
      </c>
      <c r="D76" s="5"/>
      <c r="E76" s="17">
        <v>520036096</v>
      </c>
      <c r="F76" s="5" t="s">
        <v>198</v>
      </c>
      <c r="G76" s="5" t="s">
        <v>92</v>
      </c>
      <c r="H76" s="6">
        <v>17894.32</v>
      </c>
      <c r="I76" s="6">
        <v>168.5</v>
      </c>
      <c r="J76" s="6">
        <v>0</v>
      </c>
      <c r="K76" s="6">
        <v>30.15</v>
      </c>
      <c r="L76" s="7">
        <v>2.0000000000000001E-4</v>
      </c>
      <c r="M76" s="7">
        <v>1.8E-3</v>
      </c>
      <c r="N76" s="7">
        <v>5.0000000000000001E-4</v>
      </c>
      <c r="O76" s="22"/>
      <c r="P76" s="22"/>
    </row>
    <row r="77" spans="1:16">
      <c r="A77" s="5" t="s">
        <v>249</v>
      </c>
      <c r="B77" s="16">
        <v>1141142</v>
      </c>
      <c r="C77" s="17" t="s">
        <v>131</v>
      </c>
      <c r="D77" s="5"/>
      <c r="E77" s="17">
        <v>512551425</v>
      </c>
      <c r="F77" s="5" t="s">
        <v>250</v>
      </c>
      <c r="G77" s="5" t="s">
        <v>92</v>
      </c>
      <c r="H77" s="6">
        <v>2900</v>
      </c>
      <c r="I77" s="6">
        <v>1445</v>
      </c>
      <c r="J77" s="6">
        <v>0</v>
      </c>
      <c r="K77" s="6">
        <v>41.91</v>
      </c>
      <c r="L77" s="7">
        <v>1E-4</v>
      </c>
      <c r="M77" s="7">
        <v>2.5999999999999999E-3</v>
      </c>
      <c r="N77" s="7">
        <v>6.9999999999999999E-4</v>
      </c>
      <c r="O77" s="22"/>
      <c r="P77" s="22"/>
    </row>
    <row r="78" spans="1:16">
      <c r="A78" s="12" t="s">
        <v>251</v>
      </c>
      <c r="B78" s="13"/>
      <c r="C78" s="19"/>
      <c r="D78" s="12"/>
      <c r="E78" s="12"/>
      <c r="F78" s="12"/>
      <c r="G78" s="12"/>
      <c r="H78" s="14">
        <v>0</v>
      </c>
      <c r="K78" s="14">
        <v>0</v>
      </c>
      <c r="M78" s="15">
        <v>0</v>
      </c>
      <c r="N78" s="15">
        <v>0</v>
      </c>
      <c r="O78" s="22"/>
      <c r="P78" s="22"/>
    </row>
    <row r="79" spans="1:16">
      <c r="A79" s="12" t="s">
        <v>252</v>
      </c>
      <c r="B79" s="13"/>
      <c r="C79" s="19"/>
      <c r="D79" s="12"/>
      <c r="E79" s="12"/>
      <c r="F79" s="12"/>
      <c r="G79" s="12"/>
      <c r="H79" s="14">
        <v>0</v>
      </c>
      <c r="K79" s="14">
        <v>0</v>
      </c>
      <c r="M79" s="15">
        <v>0</v>
      </c>
      <c r="N79" s="15">
        <v>0</v>
      </c>
      <c r="O79" s="22"/>
      <c r="P79" s="22"/>
    </row>
    <row r="80" spans="1:16">
      <c r="A80" s="2" t="s">
        <v>253</v>
      </c>
      <c r="B80" s="11"/>
      <c r="C80" s="18"/>
      <c r="D80" s="2"/>
      <c r="E80" s="2"/>
      <c r="F80" s="2"/>
      <c r="G80" s="2"/>
      <c r="H80" s="8">
        <v>96704.39</v>
      </c>
      <c r="K80" s="8">
        <v>3107.16</v>
      </c>
      <c r="M80" s="9">
        <v>0.18940000000000001</v>
      </c>
      <c r="N80" s="9">
        <v>4.9099999999999998E-2</v>
      </c>
      <c r="O80" s="22"/>
      <c r="P80" s="22"/>
    </row>
    <row r="81" spans="1:16">
      <c r="A81" s="12" t="s">
        <v>254</v>
      </c>
      <c r="B81" s="13"/>
      <c r="C81" s="19"/>
      <c r="D81" s="12"/>
      <c r="E81" s="12"/>
      <c r="F81" s="12"/>
      <c r="G81" s="12"/>
      <c r="H81" s="14">
        <v>10877</v>
      </c>
      <c r="K81" s="14">
        <v>861.59</v>
      </c>
      <c r="M81" s="15">
        <v>5.2499999999999998E-2</v>
      </c>
      <c r="N81" s="15">
        <v>1.3599999999999999E-2</v>
      </c>
      <c r="O81" s="22"/>
      <c r="P81" s="22"/>
    </row>
    <row r="82" spans="1:16">
      <c r="A82" s="5" t="s">
        <v>255</v>
      </c>
      <c r="B82" s="16" t="s">
        <v>256</v>
      </c>
      <c r="C82" s="17" t="s">
        <v>257</v>
      </c>
      <c r="D82" s="5"/>
      <c r="E82" s="5"/>
      <c r="F82" s="5" t="s">
        <v>171</v>
      </c>
      <c r="G82" s="5" t="s">
        <v>44</v>
      </c>
      <c r="H82" s="6">
        <v>4930</v>
      </c>
      <c r="I82" s="6">
        <v>764.5</v>
      </c>
      <c r="J82" s="6">
        <v>0</v>
      </c>
      <c r="K82" s="6">
        <v>178.37</v>
      </c>
      <c r="M82" s="7">
        <v>1.09E-2</v>
      </c>
      <c r="N82" s="7">
        <v>2.8E-3</v>
      </c>
      <c r="O82" s="22"/>
      <c r="P82" s="22"/>
    </row>
    <row r="83" spans="1:16">
      <c r="A83" s="5" t="s">
        <v>258</v>
      </c>
      <c r="B83" s="16" t="s">
        <v>259</v>
      </c>
      <c r="C83" s="17" t="s">
        <v>260</v>
      </c>
      <c r="D83" s="5"/>
      <c r="E83" s="5"/>
      <c r="F83" s="5" t="s">
        <v>183</v>
      </c>
      <c r="G83" s="5" t="s">
        <v>42</v>
      </c>
      <c r="H83" s="6">
        <v>2505</v>
      </c>
      <c r="I83" s="6">
        <v>2731</v>
      </c>
      <c r="J83" s="6">
        <v>0</v>
      </c>
      <c r="K83" s="6">
        <v>248.47</v>
      </c>
      <c r="M83" s="7">
        <v>1.5100000000000001E-2</v>
      </c>
      <c r="N83" s="7">
        <v>3.8999999999999998E-3</v>
      </c>
      <c r="O83" s="22"/>
      <c r="P83" s="22"/>
    </row>
    <row r="84" spans="1:16">
      <c r="A84" s="5" t="s">
        <v>261</v>
      </c>
      <c r="B84" s="16" t="s">
        <v>262</v>
      </c>
      <c r="C84" s="17" t="s">
        <v>257</v>
      </c>
      <c r="D84" s="5"/>
      <c r="E84" s="5"/>
      <c r="F84" s="5" t="s">
        <v>263</v>
      </c>
      <c r="G84" s="5" t="s">
        <v>42</v>
      </c>
      <c r="H84" s="6">
        <v>386</v>
      </c>
      <c r="I84" s="6">
        <v>42988.35</v>
      </c>
      <c r="J84" s="6">
        <v>0</v>
      </c>
      <c r="K84" s="6">
        <v>165.94</v>
      </c>
      <c r="M84" s="7">
        <v>1.01E-2</v>
      </c>
      <c r="N84" s="7">
        <v>2.5999999999999999E-3</v>
      </c>
      <c r="O84" s="22"/>
      <c r="P84" s="22"/>
    </row>
    <row r="85" spans="1:16">
      <c r="A85" s="5" t="s">
        <v>264</v>
      </c>
      <c r="B85" s="16" t="s">
        <v>265</v>
      </c>
      <c r="C85" s="17" t="s">
        <v>260</v>
      </c>
      <c r="D85" s="5"/>
      <c r="E85" s="5"/>
      <c r="F85" s="5" t="s">
        <v>266</v>
      </c>
      <c r="G85" s="5" t="s">
        <v>42</v>
      </c>
      <c r="H85" s="6">
        <v>1670</v>
      </c>
      <c r="I85" s="6">
        <v>524</v>
      </c>
      <c r="J85" s="6">
        <v>0</v>
      </c>
      <c r="K85" s="6">
        <v>31.78</v>
      </c>
      <c r="L85" s="7">
        <v>0</v>
      </c>
      <c r="M85" s="7">
        <v>1.9E-3</v>
      </c>
      <c r="N85" s="7">
        <v>5.0000000000000001E-4</v>
      </c>
      <c r="O85" s="22"/>
      <c r="P85" s="22"/>
    </row>
    <row r="86" spans="1:16">
      <c r="A86" s="5" t="s">
        <v>267</v>
      </c>
      <c r="B86" s="16" t="s">
        <v>268</v>
      </c>
      <c r="C86" s="17" t="s">
        <v>269</v>
      </c>
      <c r="D86" s="5"/>
      <c r="E86" s="5"/>
      <c r="F86" s="5" t="s">
        <v>270</v>
      </c>
      <c r="G86" s="5" t="s">
        <v>42</v>
      </c>
      <c r="H86" s="6">
        <v>477</v>
      </c>
      <c r="I86" s="6">
        <v>6501</v>
      </c>
      <c r="J86" s="6">
        <v>0</v>
      </c>
      <c r="K86" s="6">
        <v>112.63</v>
      </c>
      <c r="L86" s="7">
        <v>0</v>
      </c>
      <c r="M86" s="7">
        <v>6.8999999999999999E-3</v>
      </c>
      <c r="N86" s="7">
        <v>1.8E-3</v>
      </c>
      <c r="O86" s="22"/>
      <c r="P86" s="22"/>
    </row>
    <row r="87" spans="1:16">
      <c r="A87" s="5" t="s">
        <v>271</v>
      </c>
      <c r="B87" s="16" t="s">
        <v>272</v>
      </c>
      <c r="C87" s="17" t="s">
        <v>257</v>
      </c>
      <c r="D87" s="5"/>
      <c r="E87" s="5"/>
      <c r="F87" s="5" t="s">
        <v>273</v>
      </c>
      <c r="G87" s="5" t="s">
        <v>42</v>
      </c>
      <c r="H87" s="6">
        <v>909</v>
      </c>
      <c r="I87" s="6">
        <v>3768</v>
      </c>
      <c r="J87" s="6">
        <v>0</v>
      </c>
      <c r="K87" s="6">
        <v>124.4</v>
      </c>
      <c r="M87" s="7">
        <v>7.6E-3</v>
      </c>
      <c r="N87" s="7">
        <v>2E-3</v>
      </c>
      <c r="O87" s="22"/>
      <c r="P87" s="22"/>
    </row>
    <row r="88" spans="1:16">
      <c r="A88" s="12" t="s">
        <v>274</v>
      </c>
      <c r="B88" s="13"/>
      <c r="C88" s="19"/>
      <c r="D88" s="12"/>
      <c r="E88" s="12"/>
      <c r="F88" s="12"/>
      <c r="G88" s="12"/>
      <c r="H88" s="14">
        <v>85827.39</v>
      </c>
      <c r="K88" s="14">
        <v>2245.5700000000002</v>
      </c>
      <c r="M88" s="15">
        <v>0.13689999999999999</v>
      </c>
      <c r="N88" s="15">
        <v>3.5499999999999997E-2</v>
      </c>
      <c r="O88" s="22"/>
      <c r="P88" s="22"/>
    </row>
    <row r="89" spans="1:16">
      <c r="A89" s="5" t="s">
        <v>275</v>
      </c>
      <c r="B89" s="16" t="s">
        <v>276</v>
      </c>
      <c r="C89" s="17" t="s">
        <v>277</v>
      </c>
      <c r="D89" s="5"/>
      <c r="E89" s="5"/>
      <c r="F89" s="5" t="s">
        <v>165</v>
      </c>
      <c r="G89" s="5" t="s">
        <v>45</v>
      </c>
      <c r="H89" s="6">
        <v>388</v>
      </c>
      <c r="I89" s="6">
        <v>9578</v>
      </c>
      <c r="J89" s="6">
        <v>0</v>
      </c>
      <c r="K89" s="6">
        <v>135.62</v>
      </c>
      <c r="L89" s="7">
        <v>0</v>
      </c>
      <c r="M89" s="7">
        <v>8.3000000000000001E-3</v>
      </c>
      <c r="N89" s="7">
        <v>2.0999999999999999E-3</v>
      </c>
      <c r="O89" s="22"/>
      <c r="P89" s="22"/>
    </row>
    <row r="90" spans="1:16">
      <c r="A90" s="5" t="s">
        <v>278</v>
      </c>
      <c r="B90" s="16" t="s">
        <v>279</v>
      </c>
      <c r="C90" s="17" t="s">
        <v>257</v>
      </c>
      <c r="D90" s="5"/>
      <c r="E90" s="5"/>
      <c r="F90" s="5" t="s">
        <v>171</v>
      </c>
      <c r="G90" s="5" t="s">
        <v>42</v>
      </c>
      <c r="H90" s="6">
        <v>485</v>
      </c>
      <c r="I90" s="6">
        <v>3642</v>
      </c>
      <c r="J90" s="6">
        <v>0</v>
      </c>
      <c r="K90" s="6">
        <v>64.150000000000006</v>
      </c>
      <c r="M90" s="7">
        <v>3.8999999999999998E-3</v>
      </c>
      <c r="N90" s="7">
        <v>1E-3</v>
      </c>
      <c r="O90" s="22"/>
      <c r="P90" s="22"/>
    </row>
    <row r="91" spans="1:16">
      <c r="A91" s="5" t="s">
        <v>280</v>
      </c>
      <c r="B91" s="16" t="s">
        <v>281</v>
      </c>
      <c r="C91" s="17" t="s">
        <v>282</v>
      </c>
      <c r="D91" s="5"/>
      <c r="E91" s="5"/>
      <c r="F91" s="5" t="s">
        <v>175</v>
      </c>
      <c r="G91" s="5" t="s">
        <v>44</v>
      </c>
      <c r="H91" s="6">
        <v>536</v>
      </c>
      <c r="I91" s="6">
        <v>4615</v>
      </c>
      <c r="J91" s="6">
        <v>1.52</v>
      </c>
      <c r="K91" s="6">
        <v>118.59</v>
      </c>
      <c r="M91" s="7">
        <v>7.1999999999999998E-3</v>
      </c>
      <c r="N91" s="7">
        <v>1.9E-3</v>
      </c>
      <c r="O91" s="22"/>
      <c r="P91" s="22"/>
    </row>
    <row r="92" spans="1:16">
      <c r="A92" s="5" t="s">
        <v>283</v>
      </c>
      <c r="B92" s="16" t="s">
        <v>284</v>
      </c>
      <c r="C92" s="17" t="s">
        <v>260</v>
      </c>
      <c r="D92" s="5"/>
      <c r="E92" s="5"/>
      <c r="F92" s="5" t="s">
        <v>183</v>
      </c>
      <c r="G92" s="5" t="s">
        <v>42</v>
      </c>
      <c r="H92" s="6">
        <v>417</v>
      </c>
      <c r="I92" s="6">
        <v>5331</v>
      </c>
      <c r="J92" s="6">
        <v>0</v>
      </c>
      <c r="K92" s="6">
        <v>80.739999999999995</v>
      </c>
      <c r="M92" s="7">
        <v>4.8999999999999998E-3</v>
      </c>
      <c r="N92" s="7">
        <v>1.2999999999999999E-3</v>
      </c>
      <c r="O92" s="22"/>
      <c r="P92" s="22"/>
    </row>
    <row r="93" spans="1:16">
      <c r="A93" s="5" t="s">
        <v>285</v>
      </c>
      <c r="B93" s="16" t="s">
        <v>286</v>
      </c>
      <c r="C93" s="17" t="s">
        <v>257</v>
      </c>
      <c r="D93" s="5"/>
      <c r="E93" s="5"/>
      <c r="F93" s="5" t="s">
        <v>224</v>
      </c>
      <c r="G93" s="5" t="s">
        <v>47</v>
      </c>
      <c r="H93" s="6">
        <v>2513</v>
      </c>
      <c r="I93" s="6">
        <v>885</v>
      </c>
      <c r="J93" s="6">
        <v>0</v>
      </c>
      <c r="K93" s="6">
        <v>90.7</v>
      </c>
      <c r="M93" s="7">
        <v>5.4999999999999997E-3</v>
      </c>
      <c r="N93" s="7">
        <v>1.4E-3</v>
      </c>
      <c r="O93" s="22"/>
      <c r="P93" s="22"/>
    </row>
    <row r="94" spans="1:16">
      <c r="A94" s="5" t="s">
        <v>287</v>
      </c>
      <c r="B94" s="16" t="s">
        <v>288</v>
      </c>
      <c r="C94" s="17" t="s">
        <v>257</v>
      </c>
      <c r="D94" s="5"/>
      <c r="E94" s="5"/>
      <c r="F94" s="5" t="s">
        <v>289</v>
      </c>
      <c r="G94" s="5" t="s">
        <v>47</v>
      </c>
      <c r="H94" s="6">
        <v>431</v>
      </c>
      <c r="I94" s="6">
        <v>6416</v>
      </c>
      <c r="J94" s="6">
        <v>0</v>
      </c>
      <c r="K94" s="6">
        <v>112.77</v>
      </c>
      <c r="M94" s="7">
        <v>6.8999999999999999E-3</v>
      </c>
      <c r="N94" s="7">
        <v>1.8E-3</v>
      </c>
      <c r="O94" s="22"/>
      <c r="P94" s="22"/>
    </row>
    <row r="95" spans="1:16">
      <c r="A95" s="5" t="s">
        <v>290</v>
      </c>
      <c r="B95" s="16" t="s">
        <v>291</v>
      </c>
      <c r="C95" s="17" t="s">
        <v>260</v>
      </c>
      <c r="D95" s="5"/>
      <c r="E95" s="5"/>
      <c r="F95" s="5" t="s">
        <v>289</v>
      </c>
      <c r="G95" s="5" t="s">
        <v>42</v>
      </c>
      <c r="H95" s="6">
        <v>527</v>
      </c>
      <c r="I95" s="6">
        <v>4357</v>
      </c>
      <c r="J95" s="6">
        <v>0.96</v>
      </c>
      <c r="K95" s="6">
        <v>84.35</v>
      </c>
      <c r="L95" s="7">
        <v>0</v>
      </c>
      <c r="M95" s="7">
        <v>5.1000000000000004E-3</v>
      </c>
      <c r="N95" s="7">
        <v>1.2999999999999999E-3</v>
      </c>
      <c r="O95" s="22"/>
      <c r="P95" s="22"/>
    </row>
    <row r="96" spans="1:16">
      <c r="A96" s="5" t="s">
        <v>292</v>
      </c>
      <c r="B96" s="16" t="s">
        <v>293</v>
      </c>
      <c r="C96" s="17" t="s">
        <v>282</v>
      </c>
      <c r="D96" s="5"/>
      <c r="E96" s="5"/>
      <c r="F96" s="5" t="s">
        <v>294</v>
      </c>
      <c r="G96" s="5" t="s">
        <v>44</v>
      </c>
      <c r="H96" s="6">
        <v>8113.39</v>
      </c>
      <c r="I96" s="6">
        <v>156</v>
      </c>
      <c r="J96" s="6">
        <v>2.36</v>
      </c>
      <c r="K96" s="6">
        <v>62.26</v>
      </c>
      <c r="L96" s="7">
        <v>0</v>
      </c>
      <c r="M96" s="7">
        <v>3.8E-3</v>
      </c>
      <c r="N96" s="7">
        <v>1E-3</v>
      </c>
      <c r="O96" s="22"/>
      <c r="P96" s="22"/>
    </row>
    <row r="97" spans="1:16">
      <c r="A97" s="5" t="s">
        <v>295</v>
      </c>
      <c r="B97" s="16" t="s">
        <v>296</v>
      </c>
      <c r="C97" s="17" t="s">
        <v>282</v>
      </c>
      <c r="D97" s="5"/>
      <c r="E97" s="5"/>
      <c r="F97" s="5" t="s">
        <v>294</v>
      </c>
      <c r="G97" s="5" t="s">
        <v>44</v>
      </c>
      <c r="H97" s="6">
        <v>17432</v>
      </c>
      <c r="I97" s="6">
        <v>292.60000000000002</v>
      </c>
      <c r="J97" s="6">
        <v>0</v>
      </c>
      <c r="K97" s="6">
        <v>241.39</v>
      </c>
      <c r="L97" s="7">
        <v>1E-4</v>
      </c>
      <c r="M97" s="7">
        <v>1.47E-2</v>
      </c>
      <c r="N97" s="7">
        <v>3.8E-3</v>
      </c>
      <c r="O97" s="22"/>
      <c r="P97" s="22"/>
    </row>
    <row r="98" spans="1:16">
      <c r="A98" s="5" t="s">
        <v>297</v>
      </c>
      <c r="B98" s="16" t="s">
        <v>298</v>
      </c>
      <c r="C98" s="17" t="s">
        <v>269</v>
      </c>
      <c r="D98" s="5"/>
      <c r="E98" s="5"/>
      <c r="F98" s="5" t="s">
        <v>270</v>
      </c>
      <c r="G98" s="5" t="s">
        <v>42</v>
      </c>
      <c r="H98" s="6">
        <v>3123</v>
      </c>
      <c r="I98" s="6">
        <v>2834</v>
      </c>
      <c r="J98" s="6">
        <v>0</v>
      </c>
      <c r="K98" s="6">
        <v>321.45</v>
      </c>
      <c r="L98" s="7">
        <v>0</v>
      </c>
      <c r="M98" s="7">
        <v>1.9599999999999999E-2</v>
      </c>
      <c r="N98" s="7">
        <v>5.1000000000000004E-3</v>
      </c>
      <c r="O98" s="22"/>
      <c r="P98" s="22"/>
    </row>
    <row r="99" spans="1:16">
      <c r="A99" s="5" t="s">
        <v>299</v>
      </c>
      <c r="B99" s="16" t="s">
        <v>300</v>
      </c>
      <c r="C99" s="17" t="s">
        <v>257</v>
      </c>
      <c r="D99" s="5"/>
      <c r="E99" s="5"/>
      <c r="F99" s="5" t="s">
        <v>301</v>
      </c>
      <c r="G99" s="5" t="s">
        <v>47</v>
      </c>
      <c r="H99" s="6">
        <v>7024</v>
      </c>
      <c r="I99" s="6">
        <v>414.45</v>
      </c>
      <c r="J99" s="6">
        <v>0</v>
      </c>
      <c r="K99" s="6">
        <v>118.72</v>
      </c>
      <c r="M99" s="7">
        <v>7.1999999999999998E-3</v>
      </c>
      <c r="N99" s="7">
        <v>1.9E-3</v>
      </c>
      <c r="O99" s="22"/>
      <c r="P99" s="22"/>
    </row>
    <row r="100" spans="1:16">
      <c r="A100" s="5" t="s">
        <v>302</v>
      </c>
      <c r="B100" s="16" t="s">
        <v>303</v>
      </c>
      <c r="C100" s="17" t="s">
        <v>304</v>
      </c>
      <c r="D100" s="5"/>
      <c r="E100" s="5"/>
      <c r="F100" s="5" t="s">
        <v>305</v>
      </c>
      <c r="G100" s="5" t="s">
        <v>47</v>
      </c>
      <c r="H100" s="6">
        <v>333</v>
      </c>
      <c r="I100" s="6">
        <v>1314</v>
      </c>
      <c r="J100" s="6">
        <v>0</v>
      </c>
      <c r="K100" s="6">
        <v>17.84</v>
      </c>
      <c r="M100" s="7">
        <v>1.1000000000000001E-3</v>
      </c>
      <c r="N100" s="7">
        <v>2.9999999999999997E-4</v>
      </c>
      <c r="O100" s="22"/>
      <c r="P100" s="22"/>
    </row>
    <row r="101" spans="1:16">
      <c r="A101" s="5" t="s">
        <v>306</v>
      </c>
      <c r="B101" s="16" t="s">
        <v>307</v>
      </c>
      <c r="C101" s="17" t="s">
        <v>257</v>
      </c>
      <c r="D101" s="5"/>
      <c r="E101" s="5"/>
      <c r="F101" s="5" t="s">
        <v>305</v>
      </c>
      <c r="G101" s="5" t="s">
        <v>47</v>
      </c>
      <c r="H101" s="6">
        <v>11047</v>
      </c>
      <c r="I101" s="6">
        <v>2997.48</v>
      </c>
      <c r="J101" s="6">
        <v>0</v>
      </c>
      <c r="K101" s="6">
        <v>331.13</v>
      </c>
      <c r="M101" s="7">
        <v>2.0199999999999999E-2</v>
      </c>
      <c r="N101" s="7">
        <v>5.1999999999999998E-3</v>
      </c>
      <c r="O101" s="22"/>
      <c r="P101" s="22"/>
    </row>
    <row r="102" spans="1:16">
      <c r="A102" s="5" t="s">
        <v>308</v>
      </c>
      <c r="B102" s="16" t="s">
        <v>309</v>
      </c>
      <c r="C102" s="17" t="s">
        <v>257</v>
      </c>
      <c r="D102" s="5"/>
      <c r="E102" s="5"/>
      <c r="F102" s="5" t="s">
        <v>305</v>
      </c>
      <c r="G102" s="5" t="s">
        <v>47</v>
      </c>
      <c r="H102" s="6">
        <v>6732</v>
      </c>
      <c r="I102" s="6">
        <v>333</v>
      </c>
      <c r="J102" s="6">
        <v>0</v>
      </c>
      <c r="K102" s="6">
        <v>91.42</v>
      </c>
      <c r="M102" s="7">
        <v>5.5999999999999999E-3</v>
      </c>
      <c r="N102" s="7">
        <v>1.4E-3</v>
      </c>
      <c r="O102" s="22"/>
      <c r="P102" s="22"/>
    </row>
    <row r="103" spans="1:16">
      <c r="A103" s="5" t="s">
        <v>310</v>
      </c>
      <c r="B103" s="16" t="s">
        <v>311</v>
      </c>
      <c r="C103" s="17" t="s">
        <v>260</v>
      </c>
      <c r="D103" s="5"/>
      <c r="E103" s="5"/>
      <c r="F103" s="5" t="s">
        <v>193</v>
      </c>
      <c r="G103" s="5" t="s">
        <v>42</v>
      </c>
      <c r="H103" s="6">
        <v>981</v>
      </c>
      <c r="I103" s="6">
        <v>3136</v>
      </c>
      <c r="J103" s="6">
        <v>0</v>
      </c>
      <c r="K103" s="6">
        <v>111.74</v>
      </c>
      <c r="M103" s="7">
        <v>6.7999999999999996E-3</v>
      </c>
      <c r="N103" s="7">
        <v>1.8E-3</v>
      </c>
      <c r="O103" s="22"/>
      <c r="P103" s="22"/>
    </row>
    <row r="104" spans="1:16">
      <c r="A104" s="5" t="s">
        <v>312</v>
      </c>
      <c r="B104" s="16" t="s">
        <v>313</v>
      </c>
      <c r="C104" s="17" t="s">
        <v>269</v>
      </c>
      <c r="D104" s="5"/>
      <c r="E104" s="5"/>
      <c r="F104" s="5" t="s">
        <v>257</v>
      </c>
      <c r="G104" s="5" t="s">
        <v>42</v>
      </c>
      <c r="H104" s="6">
        <v>7363</v>
      </c>
      <c r="I104" s="6">
        <v>294</v>
      </c>
      <c r="J104" s="6">
        <v>0</v>
      </c>
      <c r="K104" s="6">
        <v>78.62</v>
      </c>
      <c r="M104" s="7">
        <v>4.7999999999999996E-3</v>
      </c>
      <c r="N104" s="7">
        <v>1.1999999999999999E-3</v>
      </c>
      <c r="O104" s="22"/>
      <c r="P104" s="22"/>
    </row>
    <row r="105" spans="1:16">
      <c r="A105" s="5" t="s">
        <v>314</v>
      </c>
      <c r="B105" s="16" t="s">
        <v>315</v>
      </c>
      <c r="C105" s="17" t="s">
        <v>316</v>
      </c>
      <c r="D105" s="5"/>
      <c r="E105" s="5"/>
      <c r="F105" s="5" t="s">
        <v>257</v>
      </c>
      <c r="G105" s="5" t="s">
        <v>66</v>
      </c>
      <c r="H105" s="6">
        <v>13600</v>
      </c>
      <c r="I105" s="6">
        <v>1138</v>
      </c>
      <c r="J105" s="6">
        <v>0</v>
      </c>
      <c r="K105" s="6">
        <v>71.64</v>
      </c>
      <c r="M105" s="7">
        <v>4.4000000000000003E-3</v>
      </c>
      <c r="N105" s="7">
        <v>1.1000000000000001E-3</v>
      </c>
      <c r="O105" s="22"/>
      <c r="P105" s="22"/>
    </row>
    <row r="106" spans="1:16">
      <c r="A106" s="5" t="s">
        <v>317</v>
      </c>
      <c r="B106" s="16" t="s">
        <v>318</v>
      </c>
      <c r="C106" s="17" t="s">
        <v>282</v>
      </c>
      <c r="D106" s="5"/>
      <c r="E106" s="5"/>
      <c r="F106" s="5" t="s">
        <v>319</v>
      </c>
      <c r="G106" s="5" t="s">
        <v>42</v>
      </c>
      <c r="H106" s="6">
        <v>4782</v>
      </c>
      <c r="I106" s="6">
        <v>647.25</v>
      </c>
      <c r="J106" s="6">
        <v>0</v>
      </c>
      <c r="K106" s="6">
        <v>112.42</v>
      </c>
      <c r="M106" s="7">
        <v>6.8999999999999999E-3</v>
      </c>
      <c r="N106" s="7">
        <v>1.8E-3</v>
      </c>
      <c r="O106" s="22"/>
      <c r="P106" s="22"/>
    </row>
    <row r="107" spans="1:16">
      <c r="A107" s="22" t="s">
        <v>819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P107" s="22"/>
    </row>
    <row r="108" spans="1:16">
      <c r="A108" s="25" t="s">
        <v>113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2"/>
    </row>
    <row r="109" spans="1:16">
      <c r="A109" s="24" t="s">
        <v>72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</row>
    <row r="110" spans="1:16">
      <c r="A110" s="22" t="s">
        <v>820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</sheetData>
  <mergeCells count="8">
    <mergeCell ref="O7:O106"/>
    <mergeCell ref="A107:N107"/>
    <mergeCell ref="P1:P110"/>
    <mergeCell ref="A110:O110"/>
    <mergeCell ref="A5:O5"/>
    <mergeCell ref="A6:O6"/>
    <mergeCell ref="A108:O108"/>
    <mergeCell ref="A109:O10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rightToLeft="1" topLeftCell="A5" workbookViewId="0">
      <selection activeCell="E46" sqref="E46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8.7109375" customWidth="1"/>
    <col min="6" max="6" width="15.7109375" customWidth="1"/>
    <col min="7" max="7" width="13.7109375" customWidth="1"/>
    <col min="8" max="8" width="11.7109375" customWidth="1"/>
    <col min="9" max="9" width="2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1" t="s">
        <v>0</v>
      </c>
      <c r="B1" s="1" t="s">
        <v>1</v>
      </c>
      <c r="O1" s="22" t="s">
        <v>820</v>
      </c>
    </row>
    <row r="2" spans="1:15" ht="15.75">
      <c r="A2" s="1" t="s">
        <v>2</v>
      </c>
      <c r="B2" s="1" t="s">
        <v>808</v>
      </c>
      <c r="O2" s="22"/>
    </row>
    <row r="3" spans="1:15" ht="15.75">
      <c r="A3" s="1" t="s">
        <v>3</v>
      </c>
      <c r="B3" s="1" t="s">
        <v>809</v>
      </c>
      <c r="O3" s="22"/>
    </row>
    <row r="4" spans="1:15" ht="15.75">
      <c r="A4" s="1" t="s">
        <v>4</v>
      </c>
      <c r="B4" s="1" t="s">
        <v>5</v>
      </c>
      <c r="O4" s="22"/>
    </row>
    <row r="5" spans="1:15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2"/>
    </row>
    <row r="6" spans="1:15" ht="15.75">
      <c r="A6" s="23" t="s">
        <v>320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2"/>
    </row>
    <row r="7" spans="1:15">
      <c r="A7" s="2" t="s">
        <v>74</v>
      </c>
      <c r="B7" s="2" t="s">
        <v>75</v>
      </c>
      <c r="C7" s="2" t="s">
        <v>116</v>
      </c>
      <c r="D7" s="2" t="s">
        <v>76</v>
      </c>
      <c r="E7" s="2" t="s">
        <v>140</v>
      </c>
      <c r="F7" s="2" t="s">
        <v>79</v>
      </c>
      <c r="G7" s="2" t="s">
        <v>119</v>
      </c>
      <c r="H7" s="2" t="s">
        <v>41</v>
      </c>
      <c r="I7" s="2" t="s">
        <v>120</v>
      </c>
      <c r="J7" s="2" t="s">
        <v>82</v>
      </c>
      <c r="K7" s="2" t="s">
        <v>121</v>
      </c>
      <c r="L7" s="2" t="s">
        <v>122</v>
      </c>
      <c r="M7" s="2" t="s">
        <v>84</v>
      </c>
      <c r="N7" s="22" t="s">
        <v>819</v>
      </c>
      <c r="O7" s="22"/>
    </row>
    <row r="8" spans="1:15" ht="13.5" thickBot="1">
      <c r="A8" s="3"/>
      <c r="B8" s="3"/>
      <c r="C8" s="3"/>
      <c r="D8" s="3"/>
      <c r="E8" s="3"/>
      <c r="F8" s="3"/>
      <c r="G8" s="3" t="s">
        <v>125</v>
      </c>
      <c r="H8" s="3" t="s">
        <v>126</v>
      </c>
      <c r="I8" s="3" t="s">
        <v>86</v>
      </c>
      <c r="J8" s="3" t="s">
        <v>86</v>
      </c>
      <c r="K8" s="3" t="s">
        <v>85</v>
      </c>
      <c r="L8" s="3" t="s">
        <v>85</v>
      </c>
      <c r="M8" s="3" t="s">
        <v>85</v>
      </c>
      <c r="N8" s="22"/>
      <c r="O8" s="22"/>
    </row>
    <row r="9" spans="1:15" ht="13.5" thickTop="1">
      <c r="A9" s="2" t="s">
        <v>321</v>
      </c>
      <c r="B9" s="11"/>
      <c r="C9" s="18"/>
      <c r="D9" s="2"/>
      <c r="E9" s="2"/>
      <c r="F9" s="2"/>
      <c r="G9" s="8">
        <v>585380.73</v>
      </c>
      <c r="J9" s="8">
        <v>22641.71</v>
      </c>
      <c r="L9" s="9">
        <v>1</v>
      </c>
      <c r="M9" s="9">
        <v>0.3579</v>
      </c>
      <c r="N9" s="22"/>
      <c r="O9" s="22"/>
    </row>
    <row r="10" spans="1:15">
      <c r="A10" s="2" t="s">
        <v>322</v>
      </c>
      <c r="B10" s="11"/>
      <c r="C10" s="18"/>
      <c r="D10" s="2"/>
      <c r="E10" s="2"/>
      <c r="F10" s="2"/>
      <c r="G10" s="8">
        <v>528116.98</v>
      </c>
      <c r="J10" s="8">
        <v>9518.2800000000007</v>
      </c>
      <c r="L10" s="9">
        <v>0.4204</v>
      </c>
      <c r="M10" s="9">
        <v>0.15049999999999999</v>
      </c>
      <c r="N10" s="22"/>
      <c r="O10" s="22"/>
    </row>
    <row r="11" spans="1:15">
      <c r="A11" s="12" t="s">
        <v>323</v>
      </c>
      <c r="B11" s="13"/>
      <c r="C11" s="19"/>
      <c r="D11" s="12"/>
      <c r="E11" s="12"/>
      <c r="F11" s="12"/>
      <c r="G11" s="14">
        <v>226240.95</v>
      </c>
      <c r="J11" s="14">
        <v>2302.6999999999998</v>
      </c>
      <c r="L11" s="15">
        <v>0.1017</v>
      </c>
      <c r="M11" s="15">
        <v>3.6400000000000002E-2</v>
      </c>
      <c r="N11" s="22"/>
      <c r="O11" s="22"/>
    </row>
    <row r="12" spans="1:15">
      <c r="A12" s="5" t="s">
        <v>324</v>
      </c>
      <c r="B12" s="16">
        <v>1148899</v>
      </c>
      <c r="C12" s="17" t="s">
        <v>131</v>
      </c>
      <c r="D12" s="17">
        <v>513930768</v>
      </c>
      <c r="E12" s="5" t="s">
        <v>325</v>
      </c>
      <c r="F12" s="5" t="s">
        <v>92</v>
      </c>
      <c r="G12" s="6">
        <v>19634</v>
      </c>
      <c r="H12" s="6">
        <v>1408</v>
      </c>
      <c r="I12" s="6">
        <v>0</v>
      </c>
      <c r="J12" s="6">
        <v>276.45</v>
      </c>
      <c r="K12" s="7">
        <v>1E-4</v>
      </c>
      <c r="L12" s="7">
        <v>1.2200000000000001E-2</v>
      </c>
      <c r="M12" s="7">
        <v>4.4000000000000003E-3</v>
      </c>
      <c r="N12" s="22"/>
      <c r="O12" s="22"/>
    </row>
    <row r="13" spans="1:15">
      <c r="A13" s="5" t="s">
        <v>326</v>
      </c>
      <c r="B13" s="16">
        <v>1148907</v>
      </c>
      <c r="C13" s="17" t="s">
        <v>131</v>
      </c>
      <c r="D13" s="17">
        <v>513930768</v>
      </c>
      <c r="E13" s="5" t="s">
        <v>325</v>
      </c>
      <c r="F13" s="5" t="s">
        <v>92</v>
      </c>
      <c r="G13" s="6">
        <v>9581</v>
      </c>
      <c r="H13" s="6">
        <v>1541</v>
      </c>
      <c r="I13" s="6">
        <v>0</v>
      </c>
      <c r="J13" s="6">
        <v>147.63999999999999</v>
      </c>
      <c r="K13" s="7">
        <v>1E-4</v>
      </c>
      <c r="L13" s="7">
        <v>6.4999999999999997E-3</v>
      </c>
      <c r="M13" s="7">
        <v>2.3E-3</v>
      </c>
      <c r="N13" s="22"/>
      <c r="O13" s="22"/>
    </row>
    <row r="14" spans="1:15">
      <c r="A14" s="5" t="s">
        <v>327</v>
      </c>
      <c r="B14" s="16">
        <v>1148931</v>
      </c>
      <c r="C14" s="17" t="s">
        <v>131</v>
      </c>
      <c r="D14" s="17">
        <v>513930768</v>
      </c>
      <c r="E14" s="5" t="s">
        <v>325</v>
      </c>
      <c r="F14" s="5" t="s">
        <v>92</v>
      </c>
      <c r="G14" s="6">
        <v>49659</v>
      </c>
      <c r="H14" s="6">
        <v>1104</v>
      </c>
      <c r="I14" s="6">
        <v>0</v>
      </c>
      <c r="J14" s="6">
        <v>548.24</v>
      </c>
      <c r="K14" s="7">
        <v>2.0000000000000001E-4</v>
      </c>
      <c r="L14" s="7">
        <v>2.4199999999999999E-2</v>
      </c>
      <c r="M14" s="7">
        <v>8.6999999999999994E-3</v>
      </c>
      <c r="N14" s="22"/>
      <c r="O14" s="22"/>
    </row>
    <row r="15" spans="1:15">
      <c r="A15" s="5" t="s">
        <v>328</v>
      </c>
      <c r="B15" s="16">
        <v>1148956</v>
      </c>
      <c r="C15" s="17" t="s">
        <v>131</v>
      </c>
      <c r="D15" s="17">
        <v>513930768</v>
      </c>
      <c r="E15" s="5" t="s">
        <v>325</v>
      </c>
      <c r="F15" s="5" t="s">
        <v>92</v>
      </c>
      <c r="G15" s="6">
        <v>67256</v>
      </c>
      <c r="H15" s="6">
        <v>544.1</v>
      </c>
      <c r="I15" s="6">
        <v>0</v>
      </c>
      <c r="J15" s="6">
        <v>365.94</v>
      </c>
      <c r="K15" s="7">
        <v>8.9999999999999998E-4</v>
      </c>
      <c r="L15" s="7">
        <v>1.6199999999999999E-2</v>
      </c>
      <c r="M15" s="7">
        <v>5.7999999999999996E-3</v>
      </c>
      <c r="N15" s="22"/>
      <c r="O15" s="22"/>
    </row>
    <row r="16" spans="1:15">
      <c r="A16" s="5" t="s">
        <v>810</v>
      </c>
      <c r="B16" s="16">
        <v>1148808</v>
      </c>
      <c r="C16" s="17" t="s">
        <v>131</v>
      </c>
      <c r="D16" s="17">
        <v>513865626</v>
      </c>
      <c r="E16" s="5" t="s">
        <v>325</v>
      </c>
      <c r="F16" s="5" t="s">
        <v>92</v>
      </c>
      <c r="G16" s="6">
        <v>15936</v>
      </c>
      <c r="H16" s="6">
        <v>1406</v>
      </c>
      <c r="I16" s="6">
        <v>0</v>
      </c>
      <c r="J16" s="6">
        <v>224.06</v>
      </c>
      <c r="K16" s="7">
        <v>0</v>
      </c>
      <c r="L16" s="7">
        <v>9.9000000000000008E-3</v>
      </c>
      <c r="M16" s="7">
        <v>3.5000000000000001E-3</v>
      </c>
      <c r="N16" s="22"/>
      <c r="O16" s="22"/>
    </row>
    <row r="17" spans="1:15">
      <c r="A17" s="5" t="s">
        <v>811</v>
      </c>
      <c r="B17" s="16">
        <v>1148824</v>
      </c>
      <c r="C17" s="17" t="s">
        <v>131</v>
      </c>
      <c r="D17" s="17">
        <v>513865626</v>
      </c>
      <c r="E17" s="5" t="s">
        <v>325</v>
      </c>
      <c r="F17" s="5" t="s">
        <v>92</v>
      </c>
      <c r="G17" s="6">
        <v>45072.95</v>
      </c>
      <c r="H17" s="6">
        <v>513.5</v>
      </c>
      <c r="I17" s="6">
        <v>0</v>
      </c>
      <c r="J17" s="6">
        <v>231.45</v>
      </c>
      <c r="K17" s="7">
        <v>4.0000000000000002E-4</v>
      </c>
      <c r="L17" s="7">
        <v>1.0200000000000001E-2</v>
      </c>
      <c r="M17" s="7">
        <v>3.7000000000000002E-3</v>
      </c>
      <c r="N17" s="22"/>
      <c r="O17" s="22"/>
    </row>
    <row r="18" spans="1:15">
      <c r="A18" s="5" t="s">
        <v>329</v>
      </c>
      <c r="B18" s="16">
        <v>1146356</v>
      </c>
      <c r="C18" s="17" t="s">
        <v>131</v>
      </c>
      <c r="D18" s="17">
        <v>510938608</v>
      </c>
      <c r="E18" s="5" t="s">
        <v>325</v>
      </c>
      <c r="F18" s="5" t="s">
        <v>92</v>
      </c>
      <c r="G18" s="6">
        <v>1888</v>
      </c>
      <c r="H18" s="6">
        <v>14100</v>
      </c>
      <c r="I18" s="6">
        <v>0</v>
      </c>
      <c r="J18" s="6">
        <v>266.20999999999998</v>
      </c>
      <c r="K18" s="7">
        <v>0</v>
      </c>
      <c r="L18" s="7">
        <v>1.18E-2</v>
      </c>
      <c r="M18" s="7">
        <v>4.1999999999999997E-3</v>
      </c>
      <c r="N18" s="22"/>
      <c r="O18" s="22"/>
    </row>
    <row r="19" spans="1:15">
      <c r="A19" s="5" t="s">
        <v>330</v>
      </c>
      <c r="B19" s="16">
        <v>1143718</v>
      </c>
      <c r="C19" s="17" t="s">
        <v>131</v>
      </c>
      <c r="D19" s="17">
        <v>513534974</v>
      </c>
      <c r="E19" s="5" t="s">
        <v>325</v>
      </c>
      <c r="F19" s="5" t="s">
        <v>92</v>
      </c>
      <c r="G19" s="6">
        <v>17214</v>
      </c>
      <c r="H19" s="6">
        <v>1410</v>
      </c>
      <c r="I19" s="6">
        <v>0</v>
      </c>
      <c r="J19" s="6">
        <v>242.72</v>
      </c>
      <c r="K19" s="7">
        <v>0</v>
      </c>
      <c r="L19" s="7">
        <v>1.0699999999999999E-2</v>
      </c>
      <c r="M19" s="7">
        <v>3.8E-3</v>
      </c>
      <c r="N19" s="22"/>
      <c r="O19" s="22"/>
    </row>
    <row r="20" spans="1:15">
      <c r="A20" s="12" t="s">
        <v>331</v>
      </c>
      <c r="B20" s="13"/>
      <c r="C20" s="19"/>
      <c r="D20" s="12"/>
      <c r="E20" s="12"/>
      <c r="F20" s="12"/>
      <c r="G20" s="14">
        <v>294782.46999999997</v>
      </c>
      <c r="J20" s="14">
        <v>6929.79</v>
      </c>
      <c r="L20" s="15">
        <v>0.30609999999999998</v>
      </c>
      <c r="M20" s="15">
        <v>0.1095</v>
      </c>
      <c r="N20" s="22"/>
      <c r="O20" s="22"/>
    </row>
    <row r="21" spans="1:15">
      <c r="A21" s="5" t="s">
        <v>332</v>
      </c>
      <c r="B21" s="16">
        <v>1149301</v>
      </c>
      <c r="C21" s="17" t="s">
        <v>131</v>
      </c>
      <c r="D21" s="17">
        <v>513930768</v>
      </c>
      <c r="E21" s="5" t="s">
        <v>333</v>
      </c>
      <c r="F21" s="5" t="s">
        <v>92</v>
      </c>
      <c r="G21" s="6">
        <v>1394</v>
      </c>
      <c r="H21" s="6">
        <v>4017</v>
      </c>
      <c r="I21" s="6">
        <v>0</v>
      </c>
      <c r="J21" s="6">
        <v>56</v>
      </c>
      <c r="K21" s="7">
        <v>2.0000000000000001E-4</v>
      </c>
      <c r="L21" s="7">
        <v>2.5000000000000001E-3</v>
      </c>
      <c r="M21" s="7">
        <v>8.9999999999999998E-4</v>
      </c>
      <c r="N21" s="22"/>
      <c r="O21" s="22"/>
    </row>
    <row r="22" spans="1:15">
      <c r="A22" s="5" t="s">
        <v>334</v>
      </c>
      <c r="B22" s="16">
        <v>1149020</v>
      </c>
      <c r="C22" s="17" t="s">
        <v>131</v>
      </c>
      <c r="D22" s="17">
        <v>513930768</v>
      </c>
      <c r="E22" s="5" t="s">
        <v>333</v>
      </c>
      <c r="F22" s="5" t="s">
        <v>92</v>
      </c>
      <c r="G22" s="6">
        <v>23645</v>
      </c>
      <c r="H22" s="6">
        <v>1130</v>
      </c>
      <c r="I22" s="6">
        <v>0</v>
      </c>
      <c r="J22" s="6">
        <v>267.19</v>
      </c>
      <c r="K22" s="7">
        <v>1E-4</v>
      </c>
      <c r="L22" s="7">
        <v>1.18E-2</v>
      </c>
      <c r="M22" s="7">
        <v>4.1999999999999997E-3</v>
      </c>
      <c r="N22" s="22"/>
      <c r="O22" s="22"/>
    </row>
    <row r="23" spans="1:15">
      <c r="A23" s="5" t="s">
        <v>335</v>
      </c>
      <c r="B23" s="16">
        <v>1149905</v>
      </c>
      <c r="C23" s="17" t="s">
        <v>131</v>
      </c>
      <c r="D23" s="17">
        <v>513930768</v>
      </c>
      <c r="E23" s="5" t="s">
        <v>333</v>
      </c>
      <c r="F23" s="5" t="s">
        <v>92</v>
      </c>
      <c r="G23" s="6">
        <v>24691</v>
      </c>
      <c r="H23" s="6">
        <v>860.3</v>
      </c>
      <c r="I23" s="6">
        <v>0</v>
      </c>
      <c r="J23" s="6">
        <v>212.42</v>
      </c>
      <c r="K23" s="7">
        <v>2.9999999999999997E-4</v>
      </c>
      <c r="L23" s="7">
        <v>9.4000000000000004E-3</v>
      </c>
      <c r="M23" s="7">
        <v>3.3999999999999998E-3</v>
      </c>
      <c r="N23" s="22"/>
      <c r="O23" s="22"/>
    </row>
    <row r="24" spans="1:15">
      <c r="A24" s="5" t="s">
        <v>812</v>
      </c>
      <c r="B24" s="16">
        <v>1149814</v>
      </c>
      <c r="C24" s="17" t="s">
        <v>131</v>
      </c>
      <c r="D24" s="17">
        <v>513865626</v>
      </c>
      <c r="E24" s="5" t="s">
        <v>333</v>
      </c>
      <c r="F24" s="5" t="s">
        <v>92</v>
      </c>
      <c r="G24" s="6">
        <v>512</v>
      </c>
      <c r="H24" s="6">
        <v>18150</v>
      </c>
      <c r="I24" s="6">
        <v>0</v>
      </c>
      <c r="J24" s="6">
        <v>92.93</v>
      </c>
      <c r="K24" s="7">
        <v>2.0000000000000001E-4</v>
      </c>
      <c r="L24" s="7">
        <v>4.1000000000000003E-3</v>
      </c>
      <c r="M24" s="7">
        <v>1.5E-3</v>
      </c>
      <c r="N24" s="22"/>
      <c r="O24" s="22"/>
    </row>
    <row r="25" spans="1:15">
      <c r="A25" s="5" t="s">
        <v>813</v>
      </c>
      <c r="B25" s="16">
        <v>1148162</v>
      </c>
      <c r="C25" s="17" t="s">
        <v>131</v>
      </c>
      <c r="D25" s="17">
        <v>513865626</v>
      </c>
      <c r="E25" s="5" t="s">
        <v>333</v>
      </c>
      <c r="F25" s="5" t="s">
        <v>92</v>
      </c>
      <c r="G25" s="6">
        <v>12066.47</v>
      </c>
      <c r="H25" s="6">
        <v>9658</v>
      </c>
      <c r="I25" s="6">
        <v>0</v>
      </c>
      <c r="J25" s="6">
        <v>1165.3800000000001</v>
      </c>
      <c r="K25" s="7">
        <v>1E-4</v>
      </c>
      <c r="L25" s="7">
        <v>5.1499999999999997E-2</v>
      </c>
      <c r="M25" s="7">
        <v>1.84E-2</v>
      </c>
      <c r="N25" s="22"/>
      <c r="O25" s="22"/>
    </row>
    <row r="26" spans="1:15">
      <c r="A26" s="5" t="s">
        <v>814</v>
      </c>
      <c r="B26" s="16">
        <v>1147909</v>
      </c>
      <c r="C26" s="17" t="s">
        <v>131</v>
      </c>
      <c r="D26" s="17">
        <v>513865626</v>
      </c>
      <c r="E26" s="5" t="s">
        <v>333</v>
      </c>
      <c r="F26" s="5" t="s">
        <v>92</v>
      </c>
      <c r="G26" s="6">
        <v>10563</v>
      </c>
      <c r="H26" s="6">
        <v>4173</v>
      </c>
      <c r="I26" s="6">
        <v>0</v>
      </c>
      <c r="J26" s="6">
        <v>440.79</v>
      </c>
      <c r="K26" s="7">
        <v>2.9999999999999997E-4</v>
      </c>
      <c r="L26" s="7">
        <v>1.95E-2</v>
      </c>
      <c r="M26" s="7">
        <v>7.0000000000000001E-3</v>
      </c>
      <c r="N26" s="22"/>
      <c r="O26" s="22"/>
    </row>
    <row r="27" spans="1:15">
      <c r="A27" s="5" t="s">
        <v>815</v>
      </c>
      <c r="B27" s="16">
        <v>1148725</v>
      </c>
      <c r="C27" s="17" t="s">
        <v>131</v>
      </c>
      <c r="D27" s="17">
        <v>513865626</v>
      </c>
      <c r="E27" s="5" t="s">
        <v>333</v>
      </c>
      <c r="F27" s="5" t="s">
        <v>92</v>
      </c>
      <c r="G27" s="6">
        <v>464</v>
      </c>
      <c r="H27" s="6">
        <v>17170</v>
      </c>
      <c r="I27" s="6">
        <v>0</v>
      </c>
      <c r="J27" s="6">
        <v>79.67</v>
      </c>
      <c r="K27" s="7">
        <v>2.0000000000000001E-4</v>
      </c>
      <c r="L27" s="7">
        <v>3.5000000000000001E-3</v>
      </c>
      <c r="M27" s="7">
        <v>1.2999999999999999E-3</v>
      </c>
      <c r="N27" s="22"/>
      <c r="O27" s="22"/>
    </row>
    <row r="28" spans="1:15">
      <c r="A28" s="5" t="s">
        <v>816</v>
      </c>
      <c r="B28" s="16">
        <v>1149111</v>
      </c>
      <c r="C28" s="17" t="s">
        <v>131</v>
      </c>
      <c r="D28" s="17">
        <v>513865626</v>
      </c>
      <c r="E28" s="5" t="s">
        <v>333</v>
      </c>
      <c r="F28" s="5" t="s">
        <v>92</v>
      </c>
      <c r="G28" s="6">
        <v>1612</v>
      </c>
      <c r="H28" s="6">
        <v>2596</v>
      </c>
      <c r="I28" s="6">
        <v>0</v>
      </c>
      <c r="J28" s="6">
        <v>41.85</v>
      </c>
      <c r="K28" s="7">
        <v>0</v>
      </c>
      <c r="L28" s="7">
        <v>1.8E-3</v>
      </c>
      <c r="M28" s="7">
        <v>6.9999999999999999E-4</v>
      </c>
      <c r="N28" s="22"/>
      <c r="O28" s="22"/>
    </row>
    <row r="29" spans="1:15">
      <c r="A29" s="5" t="s">
        <v>817</v>
      </c>
      <c r="B29" s="16">
        <v>1149327</v>
      </c>
      <c r="C29" s="17" t="s">
        <v>131</v>
      </c>
      <c r="D29" s="17">
        <v>513865626</v>
      </c>
      <c r="E29" s="5" t="s">
        <v>333</v>
      </c>
      <c r="F29" s="5" t="s">
        <v>92</v>
      </c>
      <c r="G29" s="6">
        <v>645</v>
      </c>
      <c r="H29" s="6">
        <v>6027</v>
      </c>
      <c r="I29" s="6">
        <v>0</v>
      </c>
      <c r="J29" s="6">
        <v>38.869999999999997</v>
      </c>
      <c r="K29" s="7">
        <v>1E-4</v>
      </c>
      <c r="L29" s="7">
        <v>1.6999999999999999E-3</v>
      </c>
      <c r="M29" s="7">
        <v>5.9999999999999995E-4</v>
      </c>
      <c r="N29" s="22"/>
      <c r="O29" s="22"/>
    </row>
    <row r="30" spans="1:15">
      <c r="A30" s="5" t="s">
        <v>818</v>
      </c>
      <c r="B30" s="16">
        <v>1149780</v>
      </c>
      <c r="C30" s="17" t="s">
        <v>131</v>
      </c>
      <c r="D30" s="17">
        <v>513865626</v>
      </c>
      <c r="E30" s="5" t="s">
        <v>333</v>
      </c>
      <c r="F30" s="5" t="s">
        <v>92</v>
      </c>
      <c r="G30" s="6">
        <v>2230</v>
      </c>
      <c r="H30" s="6">
        <v>4238</v>
      </c>
      <c r="I30" s="6">
        <v>0</v>
      </c>
      <c r="J30" s="6">
        <v>94.51</v>
      </c>
      <c r="K30" s="7">
        <v>1E-4</v>
      </c>
      <c r="L30" s="7">
        <v>4.1999999999999997E-3</v>
      </c>
      <c r="M30" s="7">
        <v>1.5E-3</v>
      </c>
      <c r="N30" s="22"/>
      <c r="O30" s="22"/>
    </row>
    <row r="31" spans="1:15">
      <c r="A31" s="5" t="s">
        <v>336</v>
      </c>
      <c r="B31" s="16">
        <v>1146505</v>
      </c>
      <c r="C31" s="17" t="s">
        <v>131</v>
      </c>
      <c r="D31" s="17">
        <v>510938608</v>
      </c>
      <c r="E31" s="5" t="s">
        <v>333</v>
      </c>
      <c r="F31" s="5" t="s">
        <v>92</v>
      </c>
      <c r="G31" s="6">
        <v>335</v>
      </c>
      <c r="H31" s="6">
        <v>25370</v>
      </c>
      <c r="I31" s="6">
        <v>0</v>
      </c>
      <c r="J31" s="6">
        <v>84.99</v>
      </c>
      <c r="K31" s="7">
        <v>0</v>
      </c>
      <c r="L31" s="7">
        <v>3.8E-3</v>
      </c>
      <c r="M31" s="7">
        <v>1.2999999999999999E-3</v>
      </c>
      <c r="N31" s="22"/>
      <c r="O31" s="22"/>
    </row>
    <row r="32" spans="1:15">
      <c r="A32" s="5" t="s">
        <v>337</v>
      </c>
      <c r="B32" s="16">
        <v>1145945</v>
      </c>
      <c r="C32" s="17" t="s">
        <v>131</v>
      </c>
      <c r="D32" s="17">
        <v>510938608</v>
      </c>
      <c r="E32" s="5" t="s">
        <v>333</v>
      </c>
      <c r="F32" s="5" t="s">
        <v>92</v>
      </c>
      <c r="G32" s="6">
        <v>1565</v>
      </c>
      <c r="H32" s="6">
        <v>22990</v>
      </c>
      <c r="I32" s="6">
        <v>0</v>
      </c>
      <c r="J32" s="6">
        <v>359.79</v>
      </c>
      <c r="K32" s="7">
        <v>5.0000000000000001E-4</v>
      </c>
      <c r="L32" s="7">
        <v>1.5900000000000001E-2</v>
      </c>
      <c r="M32" s="7">
        <v>5.7000000000000002E-3</v>
      </c>
      <c r="N32" s="22"/>
      <c r="O32" s="22"/>
    </row>
    <row r="33" spans="1:15">
      <c r="A33" s="5" t="s">
        <v>337</v>
      </c>
      <c r="B33" s="16">
        <v>1146463</v>
      </c>
      <c r="C33" s="17" t="s">
        <v>131</v>
      </c>
      <c r="D33" s="17">
        <v>510938608</v>
      </c>
      <c r="E33" s="5" t="s">
        <v>333</v>
      </c>
      <c r="F33" s="5" t="s">
        <v>92</v>
      </c>
      <c r="G33" s="6">
        <v>677</v>
      </c>
      <c r="H33" s="6">
        <v>16000</v>
      </c>
      <c r="I33" s="6">
        <v>0</v>
      </c>
      <c r="J33" s="6">
        <v>108.32</v>
      </c>
      <c r="K33" s="7">
        <v>0</v>
      </c>
      <c r="L33" s="7">
        <v>4.7999999999999996E-3</v>
      </c>
      <c r="M33" s="7">
        <v>1.6999999999999999E-3</v>
      </c>
      <c r="N33" s="22"/>
      <c r="O33" s="22"/>
    </row>
    <row r="34" spans="1:15">
      <c r="A34" s="5" t="s">
        <v>338</v>
      </c>
      <c r="B34" s="16">
        <v>1146604</v>
      </c>
      <c r="C34" s="17" t="s">
        <v>131</v>
      </c>
      <c r="D34" s="17">
        <v>510938608</v>
      </c>
      <c r="E34" s="5" t="s">
        <v>333</v>
      </c>
      <c r="F34" s="5" t="s">
        <v>92</v>
      </c>
      <c r="G34" s="6">
        <v>59593</v>
      </c>
      <c r="H34" s="6">
        <v>3028</v>
      </c>
      <c r="I34" s="6">
        <v>0</v>
      </c>
      <c r="J34" s="6">
        <v>1804.48</v>
      </c>
      <c r="K34" s="7">
        <v>5.0000000000000001E-4</v>
      </c>
      <c r="L34" s="7">
        <v>7.9699999999999993E-2</v>
      </c>
      <c r="M34" s="7">
        <v>2.8500000000000001E-2</v>
      </c>
      <c r="N34" s="22"/>
      <c r="O34" s="22"/>
    </row>
    <row r="35" spans="1:15">
      <c r="A35" s="5" t="s">
        <v>339</v>
      </c>
      <c r="B35" s="16">
        <v>1145812</v>
      </c>
      <c r="C35" s="17" t="s">
        <v>131</v>
      </c>
      <c r="D35" s="17">
        <v>510938608</v>
      </c>
      <c r="E35" s="5" t="s">
        <v>333</v>
      </c>
      <c r="F35" s="5" t="s">
        <v>92</v>
      </c>
      <c r="G35" s="6">
        <v>20001</v>
      </c>
      <c r="H35" s="6">
        <v>3426</v>
      </c>
      <c r="I35" s="6">
        <v>0</v>
      </c>
      <c r="J35" s="6">
        <v>685.23</v>
      </c>
      <c r="K35" s="7">
        <v>5.9999999999999995E-4</v>
      </c>
      <c r="L35" s="7">
        <v>3.0300000000000001E-2</v>
      </c>
      <c r="M35" s="7">
        <v>1.0800000000000001E-2</v>
      </c>
      <c r="N35" s="22"/>
      <c r="O35" s="22"/>
    </row>
    <row r="36" spans="1:15">
      <c r="A36" s="5" t="s">
        <v>340</v>
      </c>
      <c r="B36" s="16">
        <v>1144468</v>
      </c>
      <c r="C36" s="17" t="s">
        <v>131</v>
      </c>
      <c r="D36" s="17">
        <v>513534974</v>
      </c>
      <c r="E36" s="5" t="s">
        <v>333</v>
      </c>
      <c r="F36" s="5" t="s">
        <v>92</v>
      </c>
      <c r="G36" s="6">
        <v>2188</v>
      </c>
      <c r="H36" s="6">
        <v>19780</v>
      </c>
      <c r="I36" s="6">
        <v>0</v>
      </c>
      <c r="J36" s="6">
        <v>432.79</v>
      </c>
      <c r="K36" s="7">
        <v>5.9999999999999995E-4</v>
      </c>
      <c r="L36" s="7">
        <v>1.9099999999999999E-2</v>
      </c>
      <c r="M36" s="7">
        <v>6.7999999999999996E-3</v>
      </c>
      <c r="N36" s="22"/>
      <c r="O36" s="22"/>
    </row>
    <row r="37" spans="1:15">
      <c r="A37" s="5" t="s">
        <v>341</v>
      </c>
      <c r="B37" s="16">
        <v>1143833</v>
      </c>
      <c r="C37" s="17" t="s">
        <v>131</v>
      </c>
      <c r="D37" s="17">
        <v>513534974</v>
      </c>
      <c r="E37" s="5" t="s">
        <v>333</v>
      </c>
      <c r="F37" s="5" t="s">
        <v>92</v>
      </c>
      <c r="G37" s="6">
        <v>111637</v>
      </c>
      <c r="H37" s="6">
        <v>422.9</v>
      </c>
      <c r="I37" s="6">
        <v>0</v>
      </c>
      <c r="J37" s="6">
        <v>472.11</v>
      </c>
      <c r="K37" s="7">
        <v>2.9999999999999997E-4</v>
      </c>
      <c r="L37" s="7">
        <v>2.0899999999999998E-2</v>
      </c>
      <c r="M37" s="7">
        <v>7.4999999999999997E-3</v>
      </c>
      <c r="N37" s="22"/>
      <c r="O37" s="22"/>
    </row>
    <row r="38" spans="1:15">
      <c r="A38" s="5" t="s">
        <v>341</v>
      </c>
      <c r="B38" s="16">
        <v>1144724</v>
      </c>
      <c r="C38" s="17" t="s">
        <v>131</v>
      </c>
      <c r="D38" s="17">
        <v>513534974</v>
      </c>
      <c r="E38" s="5" t="s">
        <v>333</v>
      </c>
      <c r="F38" s="5" t="s">
        <v>92</v>
      </c>
      <c r="G38" s="6">
        <v>19528</v>
      </c>
      <c r="H38" s="6">
        <v>1752</v>
      </c>
      <c r="I38" s="6">
        <v>0</v>
      </c>
      <c r="J38" s="6">
        <v>342.13</v>
      </c>
      <c r="K38" s="7">
        <v>4.0000000000000002E-4</v>
      </c>
      <c r="L38" s="7">
        <v>1.5100000000000001E-2</v>
      </c>
      <c r="M38" s="7">
        <v>5.4000000000000003E-3</v>
      </c>
      <c r="N38" s="22"/>
      <c r="O38" s="22"/>
    </row>
    <row r="39" spans="1:15">
      <c r="A39" s="5" t="s">
        <v>342</v>
      </c>
      <c r="B39" s="16">
        <v>1144054</v>
      </c>
      <c r="C39" s="17" t="s">
        <v>131</v>
      </c>
      <c r="D39" s="17">
        <v>513534974</v>
      </c>
      <c r="E39" s="5" t="s">
        <v>333</v>
      </c>
      <c r="F39" s="5" t="s">
        <v>92</v>
      </c>
      <c r="G39" s="6">
        <v>1436</v>
      </c>
      <c r="H39" s="6">
        <v>10470</v>
      </c>
      <c r="I39" s="6">
        <v>0</v>
      </c>
      <c r="J39" s="6">
        <v>150.35</v>
      </c>
      <c r="K39" s="7">
        <v>4.0000000000000002E-4</v>
      </c>
      <c r="L39" s="7">
        <v>6.6E-3</v>
      </c>
      <c r="M39" s="7">
        <v>2.3999999999999998E-3</v>
      </c>
      <c r="N39" s="22"/>
      <c r="O39" s="22"/>
    </row>
    <row r="40" spans="1:15">
      <c r="A40" s="12" t="s">
        <v>343</v>
      </c>
      <c r="B40" s="13"/>
      <c r="C40" s="19"/>
      <c r="D40" s="12"/>
      <c r="E40" s="12"/>
      <c r="F40" s="12"/>
      <c r="G40" s="14">
        <v>0</v>
      </c>
      <c r="J40" s="14">
        <v>0</v>
      </c>
      <c r="L40" s="15">
        <v>0</v>
      </c>
      <c r="M40" s="15">
        <v>0</v>
      </c>
      <c r="N40" s="22"/>
      <c r="O40" s="22"/>
    </row>
    <row r="41" spans="1:15">
      <c r="A41" s="12" t="s">
        <v>344</v>
      </c>
      <c r="B41" s="13"/>
      <c r="C41" s="19"/>
      <c r="D41" s="12"/>
      <c r="E41" s="12"/>
      <c r="F41" s="12"/>
      <c r="G41" s="14">
        <v>0</v>
      </c>
      <c r="J41" s="14">
        <v>0</v>
      </c>
      <c r="L41" s="15">
        <v>0</v>
      </c>
      <c r="M41" s="15">
        <v>0</v>
      </c>
      <c r="N41" s="22"/>
      <c r="O41" s="22"/>
    </row>
    <row r="42" spans="1:15">
      <c r="A42" s="12" t="s">
        <v>345</v>
      </c>
      <c r="B42" s="13"/>
      <c r="C42" s="19"/>
      <c r="D42" s="12"/>
      <c r="E42" s="12"/>
      <c r="F42" s="12"/>
      <c r="G42" s="14">
        <v>7093.56</v>
      </c>
      <c r="J42" s="14">
        <v>285.77999999999997</v>
      </c>
      <c r="L42" s="15">
        <v>1.26E-2</v>
      </c>
      <c r="M42" s="15">
        <v>4.4999999999999997E-3</v>
      </c>
      <c r="N42" s="22"/>
      <c r="O42" s="22"/>
    </row>
    <row r="43" spans="1:15">
      <c r="A43" s="5" t="s">
        <v>346</v>
      </c>
      <c r="B43" s="16">
        <v>60319399</v>
      </c>
      <c r="C43" s="17" t="s">
        <v>131</v>
      </c>
      <c r="D43" s="5"/>
      <c r="E43" s="5" t="s">
        <v>257</v>
      </c>
      <c r="F43" s="5" t="s">
        <v>47</v>
      </c>
      <c r="G43" s="6">
        <v>700</v>
      </c>
      <c r="H43" s="6">
        <v>5377</v>
      </c>
      <c r="I43" s="6">
        <v>0</v>
      </c>
      <c r="J43" s="6">
        <v>153.5</v>
      </c>
      <c r="L43" s="7">
        <v>6.7999999999999996E-3</v>
      </c>
      <c r="M43" s="7">
        <v>2.3999999999999998E-3</v>
      </c>
      <c r="N43" s="22"/>
      <c r="O43" s="22"/>
    </row>
    <row r="44" spans="1:15">
      <c r="A44" s="5" t="s">
        <v>347</v>
      </c>
      <c r="B44" s="16">
        <v>1143726</v>
      </c>
      <c r="C44" s="17" t="s">
        <v>131</v>
      </c>
      <c r="D44" s="17">
        <v>513534974</v>
      </c>
      <c r="E44" s="5" t="s">
        <v>257</v>
      </c>
      <c r="F44" s="5" t="s">
        <v>92</v>
      </c>
      <c r="G44" s="6">
        <v>6393.56</v>
      </c>
      <c r="H44" s="6">
        <v>2069</v>
      </c>
      <c r="I44" s="6">
        <v>0</v>
      </c>
      <c r="J44" s="6">
        <v>132.28</v>
      </c>
      <c r="K44" s="7">
        <v>0</v>
      </c>
      <c r="L44" s="7">
        <v>5.7999999999999996E-3</v>
      </c>
      <c r="M44" s="7">
        <v>2.0999999999999999E-3</v>
      </c>
      <c r="N44" s="22"/>
      <c r="O44" s="22"/>
    </row>
    <row r="45" spans="1:15">
      <c r="A45" s="12" t="s">
        <v>348</v>
      </c>
      <c r="B45" s="13"/>
      <c r="C45" s="19"/>
      <c r="D45" s="12"/>
      <c r="E45" s="12"/>
      <c r="F45" s="12"/>
      <c r="G45" s="14">
        <v>0</v>
      </c>
      <c r="J45" s="14">
        <v>0</v>
      </c>
      <c r="L45" s="15">
        <v>0</v>
      </c>
      <c r="M45" s="15">
        <v>0</v>
      </c>
      <c r="N45" s="22"/>
      <c r="O45" s="22"/>
    </row>
    <row r="46" spans="1:15">
      <c r="A46" s="2" t="s">
        <v>349</v>
      </c>
      <c r="B46" s="11"/>
      <c r="C46" s="18"/>
      <c r="D46" s="2"/>
      <c r="E46" s="2"/>
      <c r="F46" s="2"/>
      <c r="G46" s="8">
        <v>57263.75</v>
      </c>
      <c r="J46" s="8">
        <v>13123.43</v>
      </c>
      <c r="L46" s="9">
        <v>0.5796</v>
      </c>
      <c r="M46" s="9">
        <v>0.20749999999999999</v>
      </c>
      <c r="N46" s="22"/>
      <c r="O46" s="22"/>
    </row>
    <row r="47" spans="1:15">
      <c r="A47" s="12" t="s">
        <v>350</v>
      </c>
      <c r="B47" s="13"/>
      <c r="C47" s="19"/>
      <c r="D47" s="12"/>
      <c r="E47" s="12"/>
      <c r="F47" s="12"/>
      <c r="G47" s="14">
        <v>53128.75</v>
      </c>
      <c r="J47" s="14">
        <v>9991.5300000000007</v>
      </c>
      <c r="L47" s="15">
        <v>0.44130000000000003</v>
      </c>
      <c r="M47" s="15">
        <v>0.158</v>
      </c>
      <c r="N47" s="22"/>
      <c r="O47" s="22"/>
    </row>
    <row r="48" spans="1:15">
      <c r="A48" s="5" t="s">
        <v>351</v>
      </c>
      <c r="B48" s="16" t="s">
        <v>352</v>
      </c>
      <c r="C48" s="17" t="s">
        <v>353</v>
      </c>
      <c r="D48" s="5"/>
      <c r="E48" s="5" t="s">
        <v>333</v>
      </c>
      <c r="F48" s="5" t="s">
        <v>42</v>
      </c>
      <c r="G48" s="6">
        <v>9612</v>
      </c>
      <c r="H48" s="6">
        <v>466.35</v>
      </c>
      <c r="I48" s="6">
        <v>0</v>
      </c>
      <c r="J48" s="6">
        <v>162.81</v>
      </c>
      <c r="K48" s="7">
        <v>0</v>
      </c>
      <c r="L48" s="7">
        <v>7.1999999999999998E-3</v>
      </c>
      <c r="M48" s="7">
        <v>2.5999999999999999E-3</v>
      </c>
      <c r="N48" s="22"/>
      <c r="O48" s="22"/>
    </row>
    <row r="49" spans="1:15">
      <c r="A49" s="5" t="s">
        <v>351</v>
      </c>
      <c r="B49" s="16" t="s">
        <v>354</v>
      </c>
      <c r="C49" s="17" t="s">
        <v>353</v>
      </c>
      <c r="D49" s="5"/>
      <c r="E49" s="5" t="s">
        <v>333</v>
      </c>
      <c r="F49" s="5" t="s">
        <v>47</v>
      </c>
      <c r="G49" s="6">
        <v>126</v>
      </c>
      <c r="H49" s="6">
        <v>19630</v>
      </c>
      <c r="I49" s="6">
        <v>0</v>
      </c>
      <c r="J49" s="6">
        <v>100.87</v>
      </c>
      <c r="L49" s="7">
        <v>4.4999999999999997E-3</v>
      </c>
      <c r="M49" s="7">
        <v>1.6000000000000001E-3</v>
      </c>
      <c r="N49" s="22"/>
      <c r="O49" s="22"/>
    </row>
    <row r="50" spans="1:15">
      <c r="A50" s="5" t="s">
        <v>355</v>
      </c>
      <c r="B50" s="16" t="s">
        <v>356</v>
      </c>
      <c r="C50" s="17" t="s">
        <v>257</v>
      </c>
      <c r="D50" s="5"/>
      <c r="E50" s="5" t="s">
        <v>333</v>
      </c>
      <c r="F50" s="5" t="s">
        <v>52</v>
      </c>
      <c r="G50" s="6">
        <v>1614</v>
      </c>
      <c r="H50" s="6">
        <v>1320</v>
      </c>
      <c r="I50" s="6">
        <v>0</v>
      </c>
      <c r="J50" s="6">
        <v>54.82</v>
      </c>
      <c r="L50" s="7">
        <v>2.3999999999999998E-3</v>
      </c>
      <c r="M50" s="7">
        <v>8.9999999999999998E-4</v>
      </c>
      <c r="N50" s="22"/>
      <c r="O50" s="22"/>
    </row>
    <row r="51" spans="1:15">
      <c r="A51" s="5" t="s">
        <v>357</v>
      </c>
      <c r="B51" s="16" t="s">
        <v>358</v>
      </c>
      <c r="C51" s="17" t="s">
        <v>260</v>
      </c>
      <c r="D51" s="5"/>
      <c r="E51" s="5" t="s">
        <v>333</v>
      </c>
      <c r="F51" s="5" t="s">
        <v>42</v>
      </c>
      <c r="G51" s="6">
        <v>583</v>
      </c>
      <c r="H51" s="6">
        <v>11385</v>
      </c>
      <c r="I51" s="6">
        <v>0</v>
      </c>
      <c r="J51" s="6">
        <v>241.07</v>
      </c>
      <c r="K51" s="7">
        <v>0</v>
      </c>
      <c r="L51" s="7">
        <v>1.06E-2</v>
      </c>
      <c r="M51" s="7">
        <v>3.8E-3</v>
      </c>
      <c r="N51" s="22"/>
      <c r="O51" s="22"/>
    </row>
    <row r="52" spans="1:15">
      <c r="A52" s="5" t="s">
        <v>359</v>
      </c>
      <c r="B52" s="16" t="s">
        <v>360</v>
      </c>
      <c r="C52" s="17" t="s">
        <v>304</v>
      </c>
      <c r="D52" s="5"/>
      <c r="E52" s="5" t="s">
        <v>333</v>
      </c>
      <c r="F52" s="5" t="s">
        <v>47</v>
      </c>
      <c r="G52" s="6">
        <v>1376</v>
      </c>
      <c r="H52" s="6">
        <v>3921</v>
      </c>
      <c r="I52" s="6">
        <v>0</v>
      </c>
      <c r="J52" s="6">
        <v>220.03</v>
      </c>
      <c r="L52" s="7">
        <v>9.7000000000000003E-3</v>
      </c>
      <c r="M52" s="7">
        <v>3.5000000000000001E-3</v>
      </c>
      <c r="N52" s="22"/>
      <c r="O52" s="22"/>
    </row>
    <row r="53" spans="1:15">
      <c r="A53" s="5" t="s">
        <v>361</v>
      </c>
      <c r="B53" s="16" t="s">
        <v>362</v>
      </c>
      <c r="C53" s="17" t="s">
        <v>260</v>
      </c>
      <c r="D53" s="5"/>
      <c r="E53" s="5" t="s">
        <v>333</v>
      </c>
      <c r="F53" s="5" t="s">
        <v>42</v>
      </c>
      <c r="G53" s="6">
        <v>380</v>
      </c>
      <c r="H53" s="6">
        <v>6612</v>
      </c>
      <c r="I53" s="6">
        <v>0</v>
      </c>
      <c r="J53" s="6">
        <v>91.26</v>
      </c>
      <c r="K53" s="7">
        <v>0</v>
      </c>
      <c r="L53" s="7">
        <v>4.0000000000000001E-3</v>
      </c>
      <c r="M53" s="7">
        <v>1.4E-3</v>
      </c>
      <c r="N53" s="22"/>
      <c r="O53" s="22"/>
    </row>
    <row r="54" spans="1:15">
      <c r="A54" s="5" t="s">
        <v>363</v>
      </c>
      <c r="B54" s="16" t="s">
        <v>364</v>
      </c>
      <c r="C54" s="17" t="s">
        <v>257</v>
      </c>
      <c r="D54" s="5"/>
      <c r="E54" s="5" t="s">
        <v>333</v>
      </c>
      <c r="F54" s="5" t="s">
        <v>42</v>
      </c>
      <c r="G54" s="6">
        <v>3114</v>
      </c>
      <c r="H54" s="6">
        <v>2571</v>
      </c>
      <c r="I54" s="6">
        <v>0</v>
      </c>
      <c r="J54" s="6">
        <v>290.77999999999997</v>
      </c>
      <c r="K54" s="7">
        <v>0</v>
      </c>
      <c r="L54" s="7">
        <v>1.2800000000000001E-2</v>
      </c>
      <c r="M54" s="7">
        <v>4.5999999999999999E-3</v>
      </c>
      <c r="N54" s="22"/>
      <c r="O54" s="22"/>
    </row>
    <row r="55" spans="1:15">
      <c r="A55" s="5" t="s">
        <v>365</v>
      </c>
      <c r="B55" s="16" t="s">
        <v>366</v>
      </c>
      <c r="C55" s="17" t="s">
        <v>260</v>
      </c>
      <c r="D55" s="5"/>
      <c r="E55" s="5" t="s">
        <v>333</v>
      </c>
      <c r="F55" s="5" t="s">
        <v>42</v>
      </c>
      <c r="G55" s="6">
        <v>804</v>
      </c>
      <c r="H55" s="6">
        <v>8237</v>
      </c>
      <c r="I55" s="6">
        <v>0</v>
      </c>
      <c r="J55" s="6">
        <v>240.53</v>
      </c>
      <c r="K55" s="7">
        <v>0</v>
      </c>
      <c r="L55" s="7">
        <v>1.06E-2</v>
      </c>
      <c r="M55" s="7">
        <v>3.8E-3</v>
      </c>
      <c r="N55" s="22"/>
      <c r="O55" s="22"/>
    </row>
    <row r="56" spans="1:15">
      <c r="A56" s="5" t="s">
        <v>367</v>
      </c>
      <c r="B56" s="16" t="s">
        <v>368</v>
      </c>
      <c r="C56" s="17" t="s">
        <v>269</v>
      </c>
      <c r="D56" s="5"/>
      <c r="E56" s="5" t="s">
        <v>333</v>
      </c>
      <c r="F56" s="5" t="s">
        <v>42</v>
      </c>
      <c r="G56" s="6">
        <v>1282</v>
      </c>
      <c r="H56" s="6">
        <v>2008</v>
      </c>
      <c r="I56" s="6">
        <v>0</v>
      </c>
      <c r="J56" s="6">
        <v>93.5</v>
      </c>
      <c r="L56" s="7">
        <v>4.1000000000000003E-3</v>
      </c>
      <c r="M56" s="7">
        <v>1.5E-3</v>
      </c>
      <c r="N56" s="22"/>
      <c r="O56" s="22"/>
    </row>
    <row r="57" spans="1:15">
      <c r="A57" s="5" t="s">
        <v>369</v>
      </c>
      <c r="B57" s="16" t="s">
        <v>370</v>
      </c>
      <c r="C57" s="17" t="s">
        <v>260</v>
      </c>
      <c r="D57" s="5"/>
      <c r="E57" s="5" t="s">
        <v>333</v>
      </c>
      <c r="F57" s="5" t="s">
        <v>42</v>
      </c>
      <c r="G57" s="6">
        <v>395</v>
      </c>
      <c r="H57" s="6">
        <v>17010</v>
      </c>
      <c r="I57" s="6">
        <v>0</v>
      </c>
      <c r="J57" s="6">
        <v>244.03</v>
      </c>
      <c r="K57" s="7">
        <v>0</v>
      </c>
      <c r="L57" s="7">
        <v>1.0800000000000001E-2</v>
      </c>
      <c r="M57" s="7">
        <v>3.8999999999999998E-3</v>
      </c>
      <c r="N57" s="22"/>
      <c r="O57" s="22"/>
    </row>
    <row r="58" spans="1:15">
      <c r="A58" s="5" t="s">
        <v>369</v>
      </c>
      <c r="B58" s="16" t="s">
        <v>371</v>
      </c>
      <c r="C58" s="17" t="s">
        <v>269</v>
      </c>
      <c r="D58" s="5"/>
      <c r="E58" s="5" t="s">
        <v>333</v>
      </c>
      <c r="F58" s="5" t="s">
        <v>42</v>
      </c>
      <c r="G58" s="6">
        <v>5113</v>
      </c>
      <c r="H58" s="6">
        <v>10444</v>
      </c>
      <c r="I58" s="6">
        <v>0</v>
      </c>
      <c r="J58" s="6">
        <v>1939.49</v>
      </c>
      <c r="K58" s="7">
        <v>0</v>
      </c>
      <c r="L58" s="7">
        <v>8.5699999999999998E-2</v>
      </c>
      <c r="M58" s="7">
        <v>3.0700000000000002E-2</v>
      </c>
      <c r="N58" s="22"/>
      <c r="O58" s="22"/>
    </row>
    <row r="59" spans="1:15">
      <c r="A59" s="5" t="s">
        <v>372</v>
      </c>
      <c r="B59" s="16" t="s">
        <v>373</v>
      </c>
      <c r="C59" s="17" t="s">
        <v>260</v>
      </c>
      <c r="D59" s="5"/>
      <c r="E59" s="5" t="s">
        <v>333</v>
      </c>
      <c r="F59" s="5" t="s">
        <v>42</v>
      </c>
      <c r="G59" s="6">
        <v>645</v>
      </c>
      <c r="H59" s="6">
        <v>9175</v>
      </c>
      <c r="I59" s="6">
        <v>0</v>
      </c>
      <c r="J59" s="6">
        <v>214.94</v>
      </c>
      <c r="K59" s="7">
        <v>0</v>
      </c>
      <c r="L59" s="7">
        <v>9.4999999999999998E-3</v>
      </c>
      <c r="M59" s="7">
        <v>3.3999999999999998E-3</v>
      </c>
      <c r="N59" s="22"/>
      <c r="O59" s="22"/>
    </row>
    <row r="60" spans="1:15">
      <c r="A60" s="5" t="s">
        <v>374</v>
      </c>
      <c r="B60" s="16" t="s">
        <v>375</v>
      </c>
      <c r="C60" s="17" t="s">
        <v>257</v>
      </c>
      <c r="D60" s="5"/>
      <c r="E60" s="5" t="s">
        <v>333</v>
      </c>
      <c r="F60" s="5" t="s">
        <v>46</v>
      </c>
      <c r="G60" s="6">
        <v>1104</v>
      </c>
      <c r="H60" s="6">
        <v>3481</v>
      </c>
      <c r="I60" s="6">
        <v>0</v>
      </c>
      <c r="J60" s="6">
        <v>103.96</v>
      </c>
      <c r="L60" s="7">
        <v>4.5999999999999999E-3</v>
      </c>
      <c r="M60" s="7">
        <v>1.6000000000000001E-3</v>
      </c>
      <c r="N60" s="22"/>
      <c r="O60" s="22"/>
    </row>
    <row r="61" spans="1:15">
      <c r="A61" s="5" t="s">
        <v>376</v>
      </c>
      <c r="B61" s="16" t="s">
        <v>377</v>
      </c>
      <c r="C61" s="17" t="s">
        <v>269</v>
      </c>
      <c r="D61" s="5"/>
      <c r="E61" s="5" t="s">
        <v>333</v>
      </c>
      <c r="F61" s="5" t="s">
        <v>42</v>
      </c>
      <c r="G61" s="6">
        <v>474.75</v>
      </c>
      <c r="H61" s="6">
        <v>5472</v>
      </c>
      <c r="I61" s="6">
        <v>0</v>
      </c>
      <c r="J61" s="6">
        <v>94.35</v>
      </c>
      <c r="K61" s="7">
        <v>0</v>
      </c>
      <c r="L61" s="7">
        <v>4.1999999999999997E-3</v>
      </c>
      <c r="M61" s="7">
        <v>1.5E-3</v>
      </c>
      <c r="N61" s="22"/>
      <c r="O61" s="22"/>
    </row>
    <row r="62" spans="1:15">
      <c r="A62" s="5" t="s">
        <v>378</v>
      </c>
      <c r="B62" s="16" t="s">
        <v>379</v>
      </c>
      <c r="C62" s="17" t="s">
        <v>269</v>
      </c>
      <c r="D62" s="5"/>
      <c r="E62" s="5" t="s">
        <v>333</v>
      </c>
      <c r="F62" s="5" t="s">
        <v>42</v>
      </c>
      <c r="G62" s="6">
        <v>1639</v>
      </c>
      <c r="H62" s="6">
        <v>7069</v>
      </c>
      <c r="I62" s="6">
        <v>0</v>
      </c>
      <c r="J62" s="6">
        <v>420.81</v>
      </c>
      <c r="K62" s="7">
        <v>0</v>
      </c>
      <c r="L62" s="7">
        <v>1.8599999999999998E-2</v>
      </c>
      <c r="M62" s="7">
        <v>6.7000000000000002E-3</v>
      </c>
      <c r="N62" s="22"/>
      <c r="O62" s="22"/>
    </row>
    <row r="63" spans="1:15">
      <c r="A63" s="5" t="s">
        <v>380</v>
      </c>
      <c r="B63" s="16" t="s">
        <v>381</v>
      </c>
      <c r="C63" s="17" t="s">
        <v>260</v>
      </c>
      <c r="D63" s="5"/>
      <c r="E63" s="5" t="s">
        <v>333</v>
      </c>
      <c r="F63" s="5" t="s">
        <v>42</v>
      </c>
      <c r="G63" s="6">
        <v>1508</v>
      </c>
      <c r="H63" s="6">
        <v>2621</v>
      </c>
      <c r="I63" s="6">
        <v>0</v>
      </c>
      <c r="J63" s="6">
        <v>143.55000000000001</v>
      </c>
      <c r="K63" s="7">
        <v>0</v>
      </c>
      <c r="L63" s="7">
        <v>6.3E-3</v>
      </c>
      <c r="M63" s="7">
        <v>2.3E-3</v>
      </c>
      <c r="N63" s="22"/>
      <c r="O63" s="22"/>
    </row>
    <row r="64" spans="1:15">
      <c r="A64" s="5" t="s">
        <v>382</v>
      </c>
      <c r="B64" s="16" t="s">
        <v>383</v>
      </c>
      <c r="C64" s="17" t="s">
        <v>260</v>
      </c>
      <c r="D64" s="5"/>
      <c r="E64" s="5" t="s">
        <v>333</v>
      </c>
      <c r="F64" s="5" t="s">
        <v>42</v>
      </c>
      <c r="G64" s="6">
        <v>898</v>
      </c>
      <c r="H64" s="6">
        <v>3537</v>
      </c>
      <c r="I64" s="6">
        <v>0</v>
      </c>
      <c r="J64" s="6">
        <v>115.36</v>
      </c>
      <c r="K64" s="7">
        <v>0</v>
      </c>
      <c r="L64" s="7">
        <v>5.1000000000000004E-3</v>
      </c>
      <c r="M64" s="7">
        <v>1.8E-3</v>
      </c>
      <c r="N64" s="22"/>
      <c r="O64" s="22"/>
    </row>
    <row r="65" spans="1:15">
      <c r="A65" s="5" t="s">
        <v>384</v>
      </c>
      <c r="B65" s="16" t="s">
        <v>385</v>
      </c>
      <c r="C65" s="17" t="s">
        <v>304</v>
      </c>
      <c r="D65" s="5"/>
      <c r="E65" s="5" t="s">
        <v>333</v>
      </c>
      <c r="F65" s="5" t="s">
        <v>47</v>
      </c>
      <c r="G65" s="6">
        <v>631</v>
      </c>
      <c r="H65" s="6">
        <v>4565</v>
      </c>
      <c r="I65" s="6">
        <v>0</v>
      </c>
      <c r="J65" s="6">
        <v>117.47</v>
      </c>
      <c r="K65" s="7">
        <v>2.0000000000000001E-4</v>
      </c>
      <c r="L65" s="7">
        <v>5.1999999999999998E-3</v>
      </c>
      <c r="M65" s="7">
        <v>1.9E-3</v>
      </c>
      <c r="N65" s="22"/>
      <c r="O65" s="22"/>
    </row>
    <row r="66" spans="1:15">
      <c r="A66" s="5" t="s">
        <v>386</v>
      </c>
      <c r="B66" s="16" t="s">
        <v>387</v>
      </c>
      <c r="C66" s="17" t="s">
        <v>260</v>
      </c>
      <c r="D66" s="5"/>
      <c r="E66" s="5" t="s">
        <v>333</v>
      </c>
      <c r="F66" s="5" t="s">
        <v>42</v>
      </c>
      <c r="G66" s="6">
        <v>980</v>
      </c>
      <c r="H66" s="6">
        <v>2947</v>
      </c>
      <c r="I66" s="6">
        <v>0</v>
      </c>
      <c r="J66" s="6">
        <v>104.89</v>
      </c>
      <c r="K66" s="7">
        <v>1E-4</v>
      </c>
      <c r="L66" s="7">
        <v>4.5999999999999999E-3</v>
      </c>
      <c r="M66" s="7">
        <v>1.6999999999999999E-3</v>
      </c>
      <c r="N66" s="22"/>
      <c r="O66" s="22"/>
    </row>
    <row r="67" spans="1:15">
      <c r="A67" s="5" t="s">
        <v>388</v>
      </c>
      <c r="B67" s="16" t="s">
        <v>389</v>
      </c>
      <c r="C67" s="17" t="s">
        <v>260</v>
      </c>
      <c r="D67" s="5"/>
      <c r="E67" s="5" t="s">
        <v>333</v>
      </c>
      <c r="F67" s="5" t="s">
        <v>42</v>
      </c>
      <c r="G67" s="6">
        <v>909</v>
      </c>
      <c r="H67" s="6">
        <v>3189</v>
      </c>
      <c r="I67" s="6">
        <v>0</v>
      </c>
      <c r="J67" s="6">
        <v>105.28</v>
      </c>
      <c r="K67" s="7">
        <v>1E-4</v>
      </c>
      <c r="L67" s="7">
        <v>4.7000000000000002E-3</v>
      </c>
      <c r="M67" s="7">
        <v>1.6999999999999999E-3</v>
      </c>
      <c r="N67" s="22"/>
      <c r="O67" s="22"/>
    </row>
    <row r="68" spans="1:15">
      <c r="A68" s="5" t="s">
        <v>390</v>
      </c>
      <c r="B68" s="16" t="s">
        <v>391</v>
      </c>
      <c r="C68" s="17" t="s">
        <v>269</v>
      </c>
      <c r="D68" s="5"/>
      <c r="E68" s="5" t="s">
        <v>333</v>
      </c>
      <c r="F68" s="5" t="s">
        <v>42</v>
      </c>
      <c r="G68" s="6">
        <v>1191</v>
      </c>
      <c r="H68" s="6">
        <v>4710</v>
      </c>
      <c r="I68" s="6">
        <v>0</v>
      </c>
      <c r="J68" s="6">
        <v>203.74</v>
      </c>
      <c r="K68" s="7">
        <v>0</v>
      </c>
      <c r="L68" s="7">
        <v>8.9999999999999993E-3</v>
      </c>
      <c r="M68" s="7">
        <v>3.2000000000000002E-3</v>
      </c>
      <c r="N68" s="22"/>
      <c r="O68" s="22"/>
    </row>
    <row r="69" spans="1:15">
      <c r="A69" s="5" t="s">
        <v>392</v>
      </c>
      <c r="B69" s="16" t="s">
        <v>393</v>
      </c>
      <c r="C69" s="17" t="s">
        <v>353</v>
      </c>
      <c r="D69" s="5"/>
      <c r="E69" s="5" t="s">
        <v>333</v>
      </c>
      <c r="F69" s="5" t="s">
        <v>47</v>
      </c>
      <c r="G69" s="6">
        <v>267</v>
      </c>
      <c r="H69" s="6">
        <v>8292</v>
      </c>
      <c r="I69" s="6">
        <v>0</v>
      </c>
      <c r="J69" s="6">
        <v>90.29</v>
      </c>
      <c r="K69" s="7">
        <v>0</v>
      </c>
      <c r="L69" s="7">
        <v>4.0000000000000001E-3</v>
      </c>
      <c r="M69" s="7">
        <v>1.4E-3</v>
      </c>
      <c r="N69" s="22"/>
      <c r="O69" s="22"/>
    </row>
    <row r="70" spans="1:15">
      <c r="A70" s="5" t="s">
        <v>394</v>
      </c>
      <c r="B70" s="16" t="s">
        <v>395</v>
      </c>
      <c r="C70" s="17" t="s">
        <v>282</v>
      </c>
      <c r="D70" s="5"/>
      <c r="E70" s="5" t="s">
        <v>333</v>
      </c>
      <c r="F70" s="5" t="s">
        <v>42</v>
      </c>
      <c r="G70" s="6">
        <v>4502</v>
      </c>
      <c r="H70" s="6">
        <v>2890.13</v>
      </c>
      <c r="I70" s="6">
        <v>0</v>
      </c>
      <c r="J70" s="6">
        <v>472.57</v>
      </c>
      <c r="L70" s="7">
        <v>2.0899999999999998E-2</v>
      </c>
      <c r="M70" s="7">
        <v>7.4999999999999997E-3</v>
      </c>
      <c r="N70" s="22"/>
      <c r="O70" s="22"/>
    </row>
    <row r="71" spans="1:15">
      <c r="A71" s="5" t="s">
        <v>396</v>
      </c>
      <c r="B71" s="16" t="s">
        <v>397</v>
      </c>
      <c r="C71" s="17" t="s">
        <v>260</v>
      </c>
      <c r="D71" s="5"/>
      <c r="E71" s="5" t="s">
        <v>333</v>
      </c>
      <c r="F71" s="5" t="s">
        <v>42</v>
      </c>
      <c r="G71" s="6">
        <v>2247</v>
      </c>
      <c r="H71" s="6">
        <v>1723</v>
      </c>
      <c r="I71" s="6">
        <v>0</v>
      </c>
      <c r="J71" s="6">
        <v>140.62</v>
      </c>
      <c r="K71" s="7">
        <v>1E-4</v>
      </c>
      <c r="L71" s="7">
        <v>6.1999999999999998E-3</v>
      </c>
      <c r="M71" s="7">
        <v>2.2000000000000001E-3</v>
      </c>
      <c r="N71" s="22"/>
      <c r="O71" s="22"/>
    </row>
    <row r="72" spans="1:15">
      <c r="A72" s="5" t="s">
        <v>269</v>
      </c>
      <c r="B72" s="16" t="s">
        <v>398</v>
      </c>
      <c r="C72" s="17" t="s">
        <v>269</v>
      </c>
      <c r="D72" s="5"/>
      <c r="E72" s="5" t="s">
        <v>333</v>
      </c>
      <c r="F72" s="5" t="s">
        <v>42</v>
      </c>
      <c r="G72" s="6">
        <v>276</v>
      </c>
      <c r="H72" s="6">
        <v>17966</v>
      </c>
      <c r="I72" s="6">
        <v>0.24</v>
      </c>
      <c r="J72" s="6">
        <v>180.34</v>
      </c>
      <c r="K72" s="7">
        <v>0</v>
      </c>
      <c r="L72" s="7">
        <v>8.0000000000000002E-3</v>
      </c>
      <c r="M72" s="7">
        <v>2.8999999999999998E-3</v>
      </c>
      <c r="N72" s="22"/>
      <c r="O72" s="22"/>
    </row>
    <row r="73" spans="1:15">
      <c r="A73" s="5" t="s">
        <v>399</v>
      </c>
      <c r="B73" s="16" t="s">
        <v>400</v>
      </c>
      <c r="C73" s="17" t="s">
        <v>269</v>
      </c>
      <c r="D73" s="5"/>
      <c r="E73" s="5" t="s">
        <v>333</v>
      </c>
      <c r="F73" s="5" t="s">
        <v>42</v>
      </c>
      <c r="G73" s="6">
        <v>1079</v>
      </c>
      <c r="H73" s="6">
        <v>4820</v>
      </c>
      <c r="I73" s="6">
        <v>0</v>
      </c>
      <c r="J73" s="6">
        <v>188.89</v>
      </c>
      <c r="K73" s="7">
        <v>1E-4</v>
      </c>
      <c r="L73" s="7">
        <v>8.3000000000000001E-3</v>
      </c>
      <c r="M73" s="7">
        <v>3.0000000000000001E-3</v>
      </c>
      <c r="N73" s="22"/>
      <c r="O73" s="22"/>
    </row>
    <row r="74" spans="1:15">
      <c r="A74" s="5" t="s">
        <v>346</v>
      </c>
      <c r="B74" s="16" t="s">
        <v>401</v>
      </c>
      <c r="C74" s="17" t="s">
        <v>402</v>
      </c>
      <c r="D74" s="5"/>
      <c r="E74" s="5" t="s">
        <v>333</v>
      </c>
      <c r="F74" s="5" t="s">
        <v>47</v>
      </c>
      <c r="G74" s="6">
        <v>977</v>
      </c>
      <c r="H74" s="6">
        <v>7131</v>
      </c>
      <c r="I74" s="6">
        <v>0</v>
      </c>
      <c r="J74" s="6">
        <v>284.13</v>
      </c>
      <c r="K74" s="7">
        <v>1E-4</v>
      </c>
      <c r="L74" s="7">
        <v>1.2500000000000001E-2</v>
      </c>
      <c r="M74" s="7">
        <v>4.4999999999999997E-3</v>
      </c>
      <c r="N74" s="22"/>
      <c r="O74" s="22"/>
    </row>
    <row r="75" spans="1:15">
      <c r="A75" s="5" t="s">
        <v>403</v>
      </c>
      <c r="B75" s="16" t="s">
        <v>404</v>
      </c>
      <c r="C75" s="17" t="s">
        <v>257</v>
      </c>
      <c r="D75" s="5"/>
      <c r="E75" s="5" t="s">
        <v>333</v>
      </c>
      <c r="F75" s="5" t="s">
        <v>47</v>
      </c>
      <c r="G75" s="6">
        <v>844</v>
      </c>
      <c r="H75" s="6">
        <v>21670</v>
      </c>
      <c r="I75" s="6">
        <v>0</v>
      </c>
      <c r="J75" s="6">
        <v>745.88</v>
      </c>
      <c r="L75" s="7">
        <v>3.2899999999999999E-2</v>
      </c>
      <c r="M75" s="7">
        <v>1.18E-2</v>
      </c>
      <c r="N75" s="22"/>
      <c r="O75" s="22"/>
    </row>
    <row r="76" spans="1:15">
      <c r="A76" s="5" t="s">
        <v>405</v>
      </c>
      <c r="B76" s="16" t="s">
        <v>406</v>
      </c>
      <c r="C76" s="17" t="s">
        <v>282</v>
      </c>
      <c r="D76" s="5"/>
      <c r="E76" s="5" t="s">
        <v>333</v>
      </c>
      <c r="F76" s="5" t="s">
        <v>42</v>
      </c>
      <c r="G76" s="6">
        <v>337</v>
      </c>
      <c r="H76" s="6">
        <v>50972</v>
      </c>
      <c r="I76" s="6">
        <v>0</v>
      </c>
      <c r="J76" s="6">
        <v>623.89</v>
      </c>
      <c r="K76" s="7">
        <v>0</v>
      </c>
      <c r="L76" s="7">
        <v>2.76E-2</v>
      </c>
      <c r="M76" s="7">
        <v>9.9000000000000008E-3</v>
      </c>
      <c r="N76" s="22"/>
      <c r="O76" s="22"/>
    </row>
    <row r="77" spans="1:15">
      <c r="A77" s="5" t="s">
        <v>407</v>
      </c>
      <c r="B77" s="16" t="s">
        <v>408</v>
      </c>
      <c r="C77" s="17" t="s">
        <v>260</v>
      </c>
      <c r="D77" s="5"/>
      <c r="E77" s="5" t="s">
        <v>333</v>
      </c>
      <c r="F77" s="5" t="s">
        <v>42</v>
      </c>
      <c r="G77" s="6">
        <v>187</v>
      </c>
      <c r="H77" s="6">
        <v>9941</v>
      </c>
      <c r="I77" s="6">
        <v>0</v>
      </c>
      <c r="J77" s="6">
        <v>67.52</v>
      </c>
      <c r="K77" s="7">
        <v>0</v>
      </c>
      <c r="L77" s="7">
        <v>3.0000000000000001E-3</v>
      </c>
      <c r="M77" s="7">
        <v>1.1000000000000001E-3</v>
      </c>
      <c r="N77" s="22"/>
      <c r="O77" s="22"/>
    </row>
    <row r="78" spans="1:15">
      <c r="A78" s="5" t="s">
        <v>409</v>
      </c>
      <c r="B78" s="16" t="s">
        <v>410</v>
      </c>
      <c r="C78" s="17" t="s">
        <v>260</v>
      </c>
      <c r="D78" s="5"/>
      <c r="E78" s="5" t="s">
        <v>333</v>
      </c>
      <c r="F78" s="5" t="s">
        <v>42</v>
      </c>
      <c r="G78" s="6">
        <v>620</v>
      </c>
      <c r="H78" s="6">
        <v>10030</v>
      </c>
      <c r="I78" s="6">
        <v>0</v>
      </c>
      <c r="J78" s="6">
        <v>225.86</v>
      </c>
      <c r="K78" s="7">
        <v>1E-4</v>
      </c>
      <c r="L78" s="7">
        <v>0.01</v>
      </c>
      <c r="M78" s="7">
        <v>3.5999999999999999E-3</v>
      </c>
      <c r="N78" s="22"/>
      <c r="O78" s="22"/>
    </row>
    <row r="79" spans="1:15">
      <c r="A79" s="5" t="s">
        <v>411</v>
      </c>
      <c r="B79" s="16" t="s">
        <v>412</v>
      </c>
      <c r="C79" s="17" t="s">
        <v>257</v>
      </c>
      <c r="D79" s="5"/>
      <c r="E79" s="5" t="s">
        <v>333</v>
      </c>
      <c r="F79" s="5" t="s">
        <v>42</v>
      </c>
      <c r="G79" s="6">
        <v>411</v>
      </c>
      <c r="H79" s="6">
        <v>1978.75</v>
      </c>
      <c r="I79" s="6">
        <v>0</v>
      </c>
      <c r="J79" s="6">
        <v>29.54</v>
      </c>
      <c r="L79" s="7">
        <v>1.2999999999999999E-3</v>
      </c>
      <c r="M79" s="7">
        <v>5.0000000000000001E-4</v>
      </c>
      <c r="N79" s="22"/>
      <c r="O79" s="22"/>
    </row>
    <row r="80" spans="1:15">
      <c r="A80" s="5" t="s">
        <v>413</v>
      </c>
      <c r="B80" s="16" t="s">
        <v>414</v>
      </c>
      <c r="C80" s="17" t="s">
        <v>260</v>
      </c>
      <c r="D80" s="5"/>
      <c r="E80" s="5" t="s">
        <v>333</v>
      </c>
      <c r="F80" s="5" t="s">
        <v>42</v>
      </c>
      <c r="G80" s="6">
        <v>411</v>
      </c>
      <c r="H80" s="6">
        <v>28248</v>
      </c>
      <c r="I80" s="6">
        <v>1.38</v>
      </c>
      <c r="J80" s="6">
        <v>423.05</v>
      </c>
      <c r="K80" s="7">
        <v>0</v>
      </c>
      <c r="L80" s="7">
        <v>1.8700000000000001E-2</v>
      </c>
      <c r="M80" s="7">
        <v>6.7000000000000002E-3</v>
      </c>
      <c r="N80" s="22"/>
      <c r="O80" s="22"/>
    </row>
    <row r="81" spans="1:15">
      <c r="A81" s="5" t="s">
        <v>415</v>
      </c>
      <c r="B81" s="16" t="s">
        <v>416</v>
      </c>
      <c r="C81" s="17" t="s">
        <v>260</v>
      </c>
      <c r="D81" s="5"/>
      <c r="E81" s="5" t="s">
        <v>333</v>
      </c>
      <c r="F81" s="5" t="s">
        <v>42</v>
      </c>
      <c r="G81" s="6">
        <v>982</v>
      </c>
      <c r="H81" s="6">
        <v>7400</v>
      </c>
      <c r="I81" s="6">
        <v>0</v>
      </c>
      <c r="J81" s="6">
        <v>263.93</v>
      </c>
      <c r="K81" s="7">
        <v>0</v>
      </c>
      <c r="L81" s="7">
        <v>1.17E-2</v>
      </c>
      <c r="M81" s="7">
        <v>4.1999999999999997E-3</v>
      </c>
      <c r="N81" s="22"/>
      <c r="O81" s="22"/>
    </row>
    <row r="82" spans="1:15">
      <c r="A82" s="5" t="s">
        <v>417</v>
      </c>
      <c r="B82" s="16" t="s">
        <v>418</v>
      </c>
      <c r="C82" s="17" t="s">
        <v>260</v>
      </c>
      <c r="D82" s="5"/>
      <c r="E82" s="5" t="s">
        <v>333</v>
      </c>
      <c r="F82" s="5" t="s">
        <v>42</v>
      </c>
      <c r="G82" s="6">
        <v>924</v>
      </c>
      <c r="H82" s="6">
        <v>4250</v>
      </c>
      <c r="I82" s="6">
        <v>0</v>
      </c>
      <c r="J82" s="6">
        <v>142.63</v>
      </c>
      <c r="K82" s="7">
        <v>0</v>
      </c>
      <c r="L82" s="7">
        <v>6.3E-3</v>
      </c>
      <c r="M82" s="7">
        <v>2.3E-3</v>
      </c>
      <c r="N82" s="22"/>
      <c r="O82" s="22"/>
    </row>
    <row r="83" spans="1:15">
      <c r="A83" s="5" t="s">
        <v>419</v>
      </c>
      <c r="B83" s="16" t="s">
        <v>420</v>
      </c>
      <c r="C83" s="17" t="s">
        <v>260</v>
      </c>
      <c r="D83" s="5"/>
      <c r="E83" s="5" t="s">
        <v>333</v>
      </c>
      <c r="F83" s="5" t="s">
        <v>42</v>
      </c>
      <c r="G83" s="6">
        <v>1395</v>
      </c>
      <c r="H83" s="6">
        <v>6391</v>
      </c>
      <c r="I83" s="6">
        <v>0</v>
      </c>
      <c r="J83" s="6">
        <v>323.81</v>
      </c>
      <c r="K83" s="7">
        <v>0</v>
      </c>
      <c r="L83" s="7">
        <v>1.43E-2</v>
      </c>
      <c r="M83" s="7">
        <v>5.1000000000000004E-3</v>
      </c>
      <c r="N83" s="22"/>
      <c r="O83" s="22"/>
    </row>
    <row r="84" spans="1:15">
      <c r="A84" s="5" t="s">
        <v>421</v>
      </c>
      <c r="B84" s="16" t="s">
        <v>422</v>
      </c>
      <c r="C84" s="17" t="s">
        <v>260</v>
      </c>
      <c r="D84" s="5"/>
      <c r="E84" s="5" t="s">
        <v>333</v>
      </c>
      <c r="F84" s="5" t="s">
        <v>42</v>
      </c>
      <c r="G84" s="6">
        <v>2123</v>
      </c>
      <c r="H84" s="6">
        <v>5061</v>
      </c>
      <c r="I84" s="6">
        <v>0</v>
      </c>
      <c r="J84" s="6">
        <v>390.24</v>
      </c>
      <c r="K84" s="7">
        <v>0</v>
      </c>
      <c r="L84" s="7">
        <v>1.72E-2</v>
      </c>
      <c r="M84" s="7">
        <v>6.1999999999999998E-3</v>
      </c>
      <c r="N84" s="22"/>
      <c r="O84" s="22"/>
    </row>
    <row r="85" spans="1:15">
      <c r="A85" s="5" t="s">
        <v>421</v>
      </c>
      <c r="B85" s="16" t="s">
        <v>423</v>
      </c>
      <c r="C85" s="17" t="s">
        <v>257</v>
      </c>
      <c r="D85" s="5"/>
      <c r="E85" s="5" t="s">
        <v>333</v>
      </c>
      <c r="F85" s="5" t="s">
        <v>42</v>
      </c>
      <c r="G85" s="6">
        <v>935</v>
      </c>
      <c r="H85" s="6">
        <v>1507.5</v>
      </c>
      <c r="I85" s="6">
        <v>0</v>
      </c>
      <c r="J85" s="6">
        <v>51.19</v>
      </c>
      <c r="L85" s="7">
        <v>2.3E-3</v>
      </c>
      <c r="M85" s="7">
        <v>8.0000000000000004E-4</v>
      </c>
      <c r="N85" s="22"/>
      <c r="O85" s="22"/>
    </row>
    <row r="86" spans="1:15">
      <c r="A86" s="5" t="s">
        <v>424</v>
      </c>
      <c r="B86" s="16" t="s">
        <v>425</v>
      </c>
      <c r="C86" s="17" t="s">
        <v>282</v>
      </c>
      <c r="D86" s="5"/>
      <c r="E86" s="5" t="s">
        <v>333</v>
      </c>
      <c r="F86" s="5" t="s">
        <v>42</v>
      </c>
      <c r="G86" s="6">
        <v>233</v>
      </c>
      <c r="H86" s="6">
        <v>5152</v>
      </c>
      <c r="I86" s="6">
        <v>0</v>
      </c>
      <c r="J86" s="6">
        <v>43.6</v>
      </c>
      <c r="K86" s="7">
        <v>0</v>
      </c>
      <c r="L86" s="7">
        <v>1.9E-3</v>
      </c>
      <c r="M86" s="7">
        <v>6.9999999999999999E-4</v>
      </c>
      <c r="N86" s="22"/>
      <c r="O86" s="22"/>
    </row>
    <row r="87" spans="1:15">
      <c r="A87" s="12" t="s">
        <v>426</v>
      </c>
      <c r="B87" s="13"/>
      <c r="C87" s="19"/>
      <c r="D87" s="12"/>
      <c r="E87" s="12"/>
      <c r="F87" s="12"/>
      <c r="G87" s="14">
        <v>0</v>
      </c>
      <c r="J87" s="14">
        <v>0</v>
      </c>
      <c r="L87" s="15">
        <v>0</v>
      </c>
      <c r="M87" s="15">
        <v>0</v>
      </c>
      <c r="N87" s="22"/>
      <c r="O87" s="22"/>
    </row>
    <row r="88" spans="1:15">
      <c r="A88" s="12" t="s">
        <v>345</v>
      </c>
      <c r="B88" s="13"/>
      <c r="C88" s="19"/>
      <c r="D88" s="12"/>
      <c r="E88" s="12"/>
      <c r="F88" s="12"/>
      <c r="G88" s="14">
        <v>4135</v>
      </c>
      <c r="J88" s="14">
        <v>3131.9</v>
      </c>
      <c r="L88" s="15">
        <v>0.13830000000000001</v>
      </c>
      <c r="M88" s="15">
        <v>4.9500000000000002E-2</v>
      </c>
      <c r="N88" s="22"/>
      <c r="O88" s="22"/>
    </row>
    <row r="89" spans="1:15">
      <c r="A89" s="5" t="s">
        <v>427</v>
      </c>
      <c r="B89" s="16" t="s">
        <v>428</v>
      </c>
      <c r="C89" s="17" t="s">
        <v>260</v>
      </c>
      <c r="D89" s="5"/>
      <c r="E89" s="5" t="s">
        <v>257</v>
      </c>
      <c r="F89" s="5" t="s">
        <v>42</v>
      </c>
      <c r="G89" s="6">
        <v>912</v>
      </c>
      <c r="H89" s="6">
        <v>2830</v>
      </c>
      <c r="I89" s="6">
        <v>0</v>
      </c>
      <c r="J89" s="6">
        <v>93.74</v>
      </c>
      <c r="L89" s="7">
        <v>4.1000000000000003E-3</v>
      </c>
      <c r="M89" s="7">
        <v>1.5E-3</v>
      </c>
      <c r="N89" s="22"/>
      <c r="O89" s="22"/>
    </row>
    <row r="90" spans="1:15">
      <c r="A90" s="5" t="s">
        <v>429</v>
      </c>
      <c r="B90" s="16" t="s">
        <v>430</v>
      </c>
      <c r="C90" s="17" t="s">
        <v>260</v>
      </c>
      <c r="D90" s="5"/>
      <c r="E90" s="5" t="s">
        <v>257</v>
      </c>
      <c r="F90" s="5" t="s">
        <v>42</v>
      </c>
      <c r="G90" s="6">
        <v>3223</v>
      </c>
      <c r="H90" s="6">
        <v>25954</v>
      </c>
      <c r="I90" s="6">
        <v>0</v>
      </c>
      <c r="J90" s="6">
        <v>3038.16</v>
      </c>
      <c r="L90" s="7">
        <v>0.13420000000000001</v>
      </c>
      <c r="M90" s="7">
        <v>4.8000000000000001E-2</v>
      </c>
      <c r="N90" s="22"/>
      <c r="O90" s="22"/>
    </row>
    <row r="91" spans="1:15">
      <c r="A91" s="12" t="s">
        <v>348</v>
      </c>
      <c r="B91" s="13"/>
      <c r="C91" s="19"/>
      <c r="D91" s="12"/>
      <c r="E91" s="12"/>
      <c r="F91" s="12"/>
      <c r="G91" s="14">
        <v>0</v>
      </c>
      <c r="J91" s="14">
        <v>0</v>
      </c>
      <c r="L91" s="15">
        <v>0</v>
      </c>
      <c r="M91" s="15">
        <v>0</v>
      </c>
      <c r="N91" s="22"/>
      <c r="O91" s="22"/>
    </row>
    <row r="92" spans="1:15">
      <c r="A92" s="22" t="s">
        <v>819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O92" s="22"/>
    </row>
    <row r="93" spans="1:15">
      <c r="A93" s="25" t="s">
        <v>113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2"/>
    </row>
    <row r="94" spans="1:15">
      <c r="A94" s="24" t="s">
        <v>72</v>
      </c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2"/>
    </row>
    <row r="95" spans="1:15">
      <c r="A95" s="22" t="s">
        <v>820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</sheetData>
  <mergeCells count="8">
    <mergeCell ref="N7:N91"/>
    <mergeCell ref="A92:M92"/>
    <mergeCell ref="O1:O95"/>
    <mergeCell ref="A95:N95"/>
    <mergeCell ref="A5:N5"/>
    <mergeCell ref="A6:N6"/>
    <mergeCell ref="A93:N93"/>
    <mergeCell ref="A94:N9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rightToLeft="1" workbookViewId="0">
      <selection activeCell="J17" sqref="J17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5.7109375" customWidth="1"/>
    <col min="9" max="9" width="12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2" t="s">
        <v>820</v>
      </c>
    </row>
    <row r="2" spans="1:16" ht="15.75">
      <c r="A2" s="1" t="s">
        <v>2</v>
      </c>
      <c r="B2" s="1" t="s">
        <v>808</v>
      </c>
      <c r="P2" s="22"/>
    </row>
    <row r="3" spans="1:16" ht="15.75">
      <c r="A3" s="1" t="s">
        <v>3</v>
      </c>
      <c r="B3" s="1" t="s">
        <v>809</v>
      </c>
      <c r="P3" s="22"/>
    </row>
    <row r="4" spans="1:16" ht="15.75">
      <c r="A4" s="1" t="s">
        <v>4</v>
      </c>
      <c r="B4" s="1" t="s">
        <v>5</v>
      </c>
      <c r="P4" s="22"/>
    </row>
    <row r="5" spans="1:16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2"/>
    </row>
    <row r="6" spans="1:16" ht="15.75">
      <c r="A6" s="23" t="s">
        <v>431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2"/>
    </row>
    <row r="7" spans="1:16">
      <c r="A7" s="2" t="s">
        <v>74</v>
      </c>
      <c r="B7" s="2" t="s">
        <v>75</v>
      </c>
      <c r="C7" s="2" t="s">
        <v>116</v>
      </c>
      <c r="D7" s="2" t="s">
        <v>76</v>
      </c>
      <c r="E7" s="2" t="s">
        <v>140</v>
      </c>
      <c r="F7" s="2" t="s">
        <v>77</v>
      </c>
      <c r="G7" s="2" t="s">
        <v>78</v>
      </c>
      <c r="H7" s="2" t="s">
        <v>79</v>
      </c>
      <c r="I7" s="2" t="s">
        <v>119</v>
      </c>
      <c r="J7" s="2" t="s">
        <v>41</v>
      </c>
      <c r="K7" s="2" t="s">
        <v>82</v>
      </c>
      <c r="L7" s="2" t="s">
        <v>121</v>
      </c>
      <c r="M7" s="2" t="s">
        <v>122</v>
      </c>
      <c r="N7" s="2" t="s">
        <v>84</v>
      </c>
      <c r="O7" s="22" t="s">
        <v>819</v>
      </c>
      <c r="P7" s="22"/>
    </row>
    <row r="8" spans="1:16" ht="13.5" thickBot="1">
      <c r="A8" s="3"/>
      <c r="B8" s="3"/>
      <c r="C8" s="3"/>
      <c r="D8" s="3"/>
      <c r="E8" s="3"/>
      <c r="F8" s="3"/>
      <c r="G8" s="3"/>
      <c r="H8" s="3"/>
      <c r="I8" s="3" t="s">
        <v>125</v>
      </c>
      <c r="J8" s="3" t="s">
        <v>126</v>
      </c>
      <c r="K8" s="3" t="s">
        <v>86</v>
      </c>
      <c r="L8" s="3" t="s">
        <v>85</v>
      </c>
      <c r="M8" s="3" t="s">
        <v>85</v>
      </c>
      <c r="N8" s="3" t="s">
        <v>85</v>
      </c>
      <c r="O8" s="22"/>
      <c r="P8" s="22"/>
    </row>
    <row r="9" spans="1:16" ht="13.5" thickTop="1">
      <c r="A9" s="2" t="s">
        <v>432</v>
      </c>
      <c r="B9" s="11"/>
      <c r="C9" s="18"/>
      <c r="D9" s="2"/>
      <c r="E9" s="2"/>
      <c r="F9" s="2"/>
      <c r="G9" s="2"/>
      <c r="H9" s="2"/>
      <c r="I9" s="8">
        <v>15556.5</v>
      </c>
      <c r="K9" s="8">
        <v>1813</v>
      </c>
      <c r="M9" s="9">
        <v>1</v>
      </c>
      <c r="N9" s="9">
        <v>2.87E-2</v>
      </c>
      <c r="O9" s="22"/>
      <c r="P9" s="22"/>
    </row>
    <row r="10" spans="1:16">
      <c r="A10" s="2" t="s">
        <v>433</v>
      </c>
      <c r="B10" s="11"/>
      <c r="C10" s="18"/>
      <c r="D10" s="2"/>
      <c r="E10" s="2"/>
      <c r="F10" s="2"/>
      <c r="G10" s="2"/>
      <c r="H10" s="2"/>
      <c r="I10" s="8">
        <v>0</v>
      </c>
      <c r="K10" s="8">
        <v>0</v>
      </c>
      <c r="M10" s="9">
        <v>0</v>
      </c>
      <c r="N10" s="9">
        <v>0</v>
      </c>
      <c r="O10" s="22"/>
      <c r="P10" s="22"/>
    </row>
    <row r="11" spans="1:16">
      <c r="A11" s="12" t="s">
        <v>151</v>
      </c>
      <c r="B11" s="13"/>
      <c r="C11" s="19"/>
      <c r="D11" s="12"/>
      <c r="E11" s="12"/>
      <c r="F11" s="12"/>
      <c r="G11" s="12"/>
      <c r="H11" s="12"/>
      <c r="I11" s="14">
        <v>0</v>
      </c>
      <c r="K11" s="14">
        <v>0</v>
      </c>
      <c r="M11" s="15">
        <v>0</v>
      </c>
      <c r="N11" s="15">
        <v>0</v>
      </c>
      <c r="O11" s="22"/>
      <c r="P11" s="22"/>
    </row>
    <row r="12" spans="1:16">
      <c r="A12" s="12" t="s">
        <v>434</v>
      </c>
      <c r="B12" s="13"/>
      <c r="C12" s="19"/>
      <c r="D12" s="12"/>
      <c r="E12" s="12"/>
      <c r="F12" s="12"/>
      <c r="G12" s="12"/>
      <c r="H12" s="12"/>
      <c r="I12" s="14">
        <v>0</v>
      </c>
      <c r="K12" s="14">
        <v>0</v>
      </c>
      <c r="M12" s="15">
        <v>0</v>
      </c>
      <c r="N12" s="15">
        <v>0</v>
      </c>
      <c r="O12" s="22"/>
      <c r="P12" s="22"/>
    </row>
    <row r="13" spans="1:16">
      <c r="A13" s="12" t="s">
        <v>161</v>
      </c>
      <c r="B13" s="13"/>
      <c r="C13" s="19"/>
      <c r="D13" s="12"/>
      <c r="E13" s="12"/>
      <c r="F13" s="12"/>
      <c r="G13" s="12"/>
      <c r="H13" s="12"/>
      <c r="I13" s="14">
        <v>0</v>
      </c>
      <c r="K13" s="14">
        <v>0</v>
      </c>
      <c r="M13" s="15">
        <v>0</v>
      </c>
      <c r="N13" s="15">
        <v>0</v>
      </c>
      <c r="O13" s="22"/>
      <c r="P13" s="22"/>
    </row>
    <row r="14" spans="1:16">
      <c r="A14" s="12" t="s">
        <v>435</v>
      </c>
      <c r="B14" s="13"/>
      <c r="C14" s="19"/>
      <c r="D14" s="12"/>
      <c r="E14" s="12"/>
      <c r="F14" s="12"/>
      <c r="G14" s="12"/>
      <c r="H14" s="12"/>
      <c r="I14" s="14">
        <v>0</v>
      </c>
      <c r="K14" s="14">
        <v>0</v>
      </c>
      <c r="M14" s="15">
        <v>0</v>
      </c>
      <c r="N14" s="15">
        <v>0</v>
      </c>
      <c r="O14" s="22"/>
      <c r="P14" s="22"/>
    </row>
    <row r="15" spans="1:16">
      <c r="A15" s="2" t="s">
        <v>438</v>
      </c>
      <c r="B15" s="11"/>
      <c r="C15" s="18"/>
      <c r="D15" s="2"/>
      <c r="E15" s="2"/>
      <c r="F15" s="2"/>
      <c r="G15" s="2"/>
      <c r="H15" s="2"/>
      <c r="I15" s="8">
        <f>I9</f>
        <v>15556.5</v>
      </c>
      <c r="K15" s="8">
        <f>K9</f>
        <v>1813</v>
      </c>
      <c r="M15" s="9">
        <f>M9</f>
        <v>1</v>
      </c>
      <c r="N15" s="9">
        <f>N9</f>
        <v>2.87E-2</v>
      </c>
      <c r="O15" s="22"/>
      <c r="P15" s="22"/>
    </row>
    <row r="16" spans="1:16">
      <c r="A16" s="12" t="s">
        <v>151</v>
      </c>
      <c r="B16" s="13"/>
      <c r="C16" s="19"/>
      <c r="D16" s="12"/>
      <c r="E16" s="12"/>
      <c r="F16" s="12"/>
      <c r="G16" s="12"/>
      <c r="H16" s="12"/>
      <c r="I16" s="14">
        <v>0</v>
      </c>
      <c r="K16" s="14">
        <v>0</v>
      </c>
      <c r="M16" s="15">
        <v>0</v>
      </c>
      <c r="N16" s="15">
        <v>0</v>
      </c>
      <c r="O16" s="22"/>
      <c r="P16" s="22"/>
    </row>
    <row r="17" spans="1:16">
      <c r="A17" s="12" t="s">
        <v>434</v>
      </c>
      <c r="B17" s="13"/>
      <c r="C17" s="19"/>
      <c r="D17" s="12"/>
      <c r="E17" s="12"/>
      <c r="F17" s="12"/>
      <c r="G17" s="12"/>
      <c r="H17" s="12"/>
      <c r="I17" s="14">
        <v>0</v>
      </c>
      <c r="K17" s="14">
        <v>0</v>
      </c>
      <c r="M17" s="15">
        <v>0</v>
      </c>
      <c r="N17" s="15">
        <v>0</v>
      </c>
      <c r="O17" s="22"/>
      <c r="P17" s="22"/>
    </row>
    <row r="18" spans="1:16">
      <c r="A18" s="12" t="s">
        <v>161</v>
      </c>
      <c r="B18" s="13"/>
      <c r="C18" s="19"/>
      <c r="D18" s="12"/>
      <c r="E18" s="12"/>
      <c r="F18" s="12"/>
      <c r="G18" s="12"/>
      <c r="H18" s="12"/>
      <c r="I18" s="14">
        <v>15357</v>
      </c>
      <c r="K18" s="14">
        <v>1532.47</v>
      </c>
      <c r="M18" s="15">
        <v>0.84530000000000005</v>
      </c>
      <c r="N18" s="15">
        <v>2.4199999999999999E-2</v>
      </c>
      <c r="O18" s="22"/>
      <c r="P18" s="22"/>
    </row>
    <row r="19" spans="1:16">
      <c r="A19" s="5" t="s">
        <v>439</v>
      </c>
      <c r="B19" s="16" t="s">
        <v>440</v>
      </c>
      <c r="C19" s="17" t="s">
        <v>257</v>
      </c>
      <c r="D19" s="5"/>
      <c r="E19" s="5" t="s">
        <v>441</v>
      </c>
      <c r="F19" s="5" t="s">
        <v>442</v>
      </c>
      <c r="G19" s="5"/>
      <c r="H19" s="5" t="s">
        <v>47</v>
      </c>
      <c r="I19" s="6">
        <v>202</v>
      </c>
      <c r="J19" s="6">
        <v>22898.18</v>
      </c>
      <c r="K19" s="6">
        <v>188.63</v>
      </c>
      <c r="L19" s="7">
        <v>0</v>
      </c>
      <c r="M19" s="7">
        <v>0.104</v>
      </c>
      <c r="N19" s="7">
        <v>3.0000000000000001E-3</v>
      </c>
      <c r="O19" s="22"/>
      <c r="P19" s="22"/>
    </row>
    <row r="20" spans="1:16">
      <c r="A20" s="5" t="s">
        <v>443</v>
      </c>
      <c r="B20" s="16" t="s">
        <v>444</v>
      </c>
      <c r="C20" s="17" t="s">
        <v>260</v>
      </c>
      <c r="D20" s="5"/>
      <c r="E20" s="5" t="s">
        <v>441</v>
      </c>
      <c r="F20" s="5" t="s">
        <v>442</v>
      </c>
      <c r="G20" s="5"/>
      <c r="H20" s="5" t="s">
        <v>47</v>
      </c>
      <c r="I20" s="6">
        <v>2327</v>
      </c>
      <c r="J20" s="6">
        <v>2619</v>
      </c>
      <c r="K20" s="6">
        <v>248.54</v>
      </c>
      <c r="M20" s="7">
        <v>0.1371</v>
      </c>
      <c r="N20" s="7">
        <v>3.8999999999999998E-3</v>
      </c>
      <c r="O20" s="22"/>
      <c r="P20" s="22"/>
    </row>
    <row r="21" spans="1:16">
      <c r="A21" s="5" t="s">
        <v>445</v>
      </c>
      <c r="B21" s="16" t="s">
        <v>446</v>
      </c>
      <c r="C21" s="17" t="s">
        <v>257</v>
      </c>
      <c r="D21" s="5"/>
      <c r="E21" s="5" t="s">
        <v>441</v>
      </c>
      <c r="F21" s="5" t="s">
        <v>442</v>
      </c>
      <c r="G21" s="5"/>
      <c r="H21" s="5" t="s">
        <v>43</v>
      </c>
      <c r="I21" s="6">
        <v>5942</v>
      </c>
      <c r="J21" s="6">
        <v>127000</v>
      </c>
      <c r="K21" s="6">
        <v>247.35</v>
      </c>
      <c r="M21" s="7">
        <v>0.13639999999999999</v>
      </c>
      <c r="N21" s="7">
        <v>3.8999999999999998E-3</v>
      </c>
      <c r="O21" s="22"/>
      <c r="P21" s="22"/>
    </row>
    <row r="22" spans="1:16">
      <c r="A22" s="5" t="s">
        <v>447</v>
      </c>
      <c r="B22" s="16" t="s">
        <v>448</v>
      </c>
      <c r="C22" s="17" t="s">
        <v>257</v>
      </c>
      <c r="D22" s="5"/>
      <c r="E22" s="5" t="s">
        <v>441</v>
      </c>
      <c r="F22" s="5" t="s">
        <v>442</v>
      </c>
      <c r="G22" s="5"/>
      <c r="H22" s="5" t="s">
        <v>42</v>
      </c>
      <c r="I22" s="6">
        <v>2967</v>
      </c>
      <c r="J22" s="6">
        <v>1434</v>
      </c>
      <c r="K22" s="6">
        <v>154.53</v>
      </c>
      <c r="M22" s="7">
        <v>8.5199999999999998E-2</v>
      </c>
      <c r="N22" s="7">
        <v>2.3999999999999998E-3</v>
      </c>
      <c r="O22" s="22"/>
      <c r="P22" s="22"/>
    </row>
    <row r="23" spans="1:16">
      <c r="A23" s="5" t="s">
        <v>449</v>
      </c>
      <c r="B23" s="16" t="s">
        <v>450</v>
      </c>
      <c r="C23" s="17" t="s">
        <v>257</v>
      </c>
      <c r="D23" s="5"/>
      <c r="E23" s="5" t="s">
        <v>441</v>
      </c>
      <c r="F23" s="5" t="s">
        <v>442</v>
      </c>
      <c r="G23" s="5"/>
      <c r="H23" s="5" t="s">
        <v>47</v>
      </c>
      <c r="I23" s="6">
        <v>1566</v>
      </c>
      <c r="J23" s="6">
        <v>2861</v>
      </c>
      <c r="K23" s="6">
        <v>182.72</v>
      </c>
      <c r="L23" s="7">
        <v>0</v>
      </c>
      <c r="M23" s="7">
        <v>0.1008</v>
      </c>
      <c r="N23" s="7">
        <v>2.8999999999999998E-3</v>
      </c>
      <c r="O23" s="22"/>
      <c r="P23" s="22"/>
    </row>
    <row r="24" spans="1:16">
      <c r="A24" s="5" t="s">
        <v>451</v>
      </c>
      <c r="B24" s="16" t="s">
        <v>452</v>
      </c>
      <c r="C24" s="17" t="s">
        <v>257</v>
      </c>
      <c r="D24" s="5"/>
      <c r="E24" s="5" t="s">
        <v>441</v>
      </c>
      <c r="F24" s="5" t="s">
        <v>442</v>
      </c>
      <c r="G24" s="5"/>
      <c r="H24" s="5" t="s">
        <v>42</v>
      </c>
      <c r="I24" s="6">
        <v>1632</v>
      </c>
      <c r="J24" s="6">
        <v>1685.5</v>
      </c>
      <c r="K24" s="6">
        <v>99.91</v>
      </c>
      <c r="L24" s="7">
        <v>1E-4</v>
      </c>
      <c r="M24" s="7">
        <v>5.5100000000000003E-2</v>
      </c>
      <c r="N24" s="7">
        <v>1.6000000000000001E-3</v>
      </c>
      <c r="O24" s="22"/>
      <c r="P24" s="22"/>
    </row>
    <row r="25" spans="1:16">
      <c r="A25" s="5" t="s">
        <v>453</v>
      </c>
      <c r="B25" s="16" t="s">
        <v>454</v>
      </c>
      <c r="C25" s="17" t="s">
        <v>260</v>
      </c>
      <c r="D25" s="5"/>
      <c r="E25" s="5" t="s">
        <v>441</v>
      </c>
      <c r="F25" s="5" t="s">
        <v>442</v>
      </c>
      <c r="G25" s="5"/>
      <c r="H25" s="5" t="s">
        <v>43</v>
      </c>
      <c r="I25" s="6">
        <v>602</v>
      </c>
      <c r="J25" s="6">
        <v>1082230</v>
      </c>
      <c r="K25" s="6">
        <v>213.55</v>
      </c>
      <c r="L25" s="7">
        <v>0</v>
      </c>
      <c r="M25" s="7">
        <v>0.1178</v>
      </c>
      <c r="N25" s="7">
        <v>3.3999999999999998E-3</v>
      </c>
      <c r="O25" s="22"/>
      <c r="P25" s="22"/>
    </row>
    <row r="26" spans="1:16">
      <c r="A26" s="5" t="s">
        <v>455</v>
      </c>
      <c r="B26" s="16" t="s">
        <v>456</v>
      </c>
      <c r="C26" s="17" t="s">
        <v>257</v>
      </c>
      <c r="D26" s="5"/>
      <c r="E26" s="5" t="s">
        <v>441</v>
      </c>
      <c r="F26" s="5" t="s">
        <v>442</v>
      </c>
      <c r="G26" s="5"/>
      <c r="H26" s="5" t="s">
        <v>42</v>
      </c>
      <c r="I26" s="6">
        <v>119</v>
      </c>
      <c r="J26" s="6">
        <v>45635.17</v>
      </c>
      <c r="K26" s="6">
        <v>197.24</v>
      </c>
      <c r="M26" s="7">
        <v>0.10879999999999999</v>
      </c>
      <c r="N26" s="7">
        <v>3.0999999999999999E-3</v>
      </c>
      <c r="O26" s="22"/>
      <c r="P26" s="22"/>
    </row>
    <row r="27" spans="1:16">
      <c r="A27" s="12" t="s">
        <v>435</v>
      </c>
      <c r="B27" s="13"/>
      <c r="C27" s="19"/>
      <c r="D27" s="12"/>
      <c r="E27" s="12"/>
      <c r="F27" s="12"/>
      <c r="G27" s="12"/>
      <c r="H27" s="12"/>
      <c r="I27" s="14">
        <f>I29+I28</f>
        <v>199.5</v>
      </c>
      <c r="K27" s="14">
        <f>K29+K28</f>
        <v>280.53000000000003</v>
      </c>
      <c r="M27" s="15">
        <f>M29+M28</f>
        <v>0.1547</v>
      </c>
      <c r="N27" s="15">
        <f>N29+N28</f>
        <v>4.3999999999999994E-3</v>
      </c>
      <c r="O27" s="22"/>
      <c r="P27" s="22"/>
    </row>
    <row r="28" spans="1:16">
      <c r="A28" s="5" t="s">
        <v>457</v>
      </c>
      <c r="B28" s="16" t="s">
        <v>458</v>
      </c>
      <c r="C28" s="17" t="s">
        <v>257</v>
      </c>
      <c r="D28" s="5"/>
      <c r="E28" s="5" t="s">
        <v>257</v>
      </c>
      <c r="F28" s="5" t="s">
        <v>442</v>
      </c>
      <c r="G28" s="5"/>
      <c r="H28" s="5" t="s">
        <v>42</v>
      </c>
      <c r="I28" s="6">
        <v>170</v>
      </c>
      <c r="J28" s="6">
        <v>30219</v>
      </c>
      <c r="K28" s="6">
        <v>186.58</v>
      </c>
      <c r="M28" s="7">
        <v>0.10290000000000001</v>
      </c>
      <c r="N28" s="7">
        <v>2.8999999999999998E-3</v>
      </c>
      <c r="O28" s="22"/>
      <c r="P28" s="22"/>
    </row>
    <row r="29" spans="1:16">
      <c r="A29" s="5" t="s">
        <v>436</v>
      </c>
      <c r="B29" s="16">
        <v>62005657</v>
      </c>
      <c r="C29" s="17" t="s">
        <v>131</v>
      </c>
      <c r="D29" s="5"/>
      <c r="E29" s="5" t="s">
        <v>257</v>
      </c>
      <c r="F29" s="5" t="s">
        <v>437</v>
      </c>
      <c r="G29" s="5"/>
      <c r="H29" s="5" t="s">
        <v>42</v>
      </c>
      <c r="I29" s="6">
        <v>29.5</v>
      </c>
      <c r="J29" s="6">
        <v>87683</v>
      </c>
      <c r="K29" s="6">
        <v>93.95</v>
      </c>
      <c r="M29" s="7">
        <v>5.1799999999999999E-2</v>
      </c>
      <c r="N29" s="7">
        <v>1.5E-3</v>
      </c>
      <c r="O29" s="22"/>
      <c r="P29" s="22"/>
    </row>
    <row r="30" spans="1:16">
      <c r="A30" s="22" t="s">
        <v>819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P30" s="22"/>
    </row>
    <row r="31" spans="1:16">
      <c r="A31" s="25" t="s">
        <v>113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2"/>
    </row>
    <row r="32" spans="1:16">
      <c r="A32" s="24" t="s">
        <v>72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</row>
    <row r="33" spans="1:16">
      <c r="A33" s="22" t="s">
        <v>820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</sheetData>
  <mergeCells count="8">
    <mergeCell ref="O7:O29"/>
    <mergeCell ref="A30:N30"/>
    <mergeCell ref="P1:P33"/>
    <mergeCell ref="A33:O33"/>
    <mergeCell ref="A5:O5"/>
    <mergeCell ref="A6:O6"/>
    <mergeCell ref="A31:O31"/>
    <mergeCell ref="A32:O3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2" t="s">
        <v>820</v>
      </c>
    </row>
    <row r="2" spans="1:13" ht="15.75">
      <c r="A2" s="1" t="s">
        <v>2</v>
      </c>
      <c r="B2" s="1" t="s">
        <v>808</v>
      </c>
      <c r="M2" s="22"/>
    </row>
    <row r="3" spans="1:13" ht="15.75">
      <c r="A3" s="1" t="s">
        <v>3</v>
      </c>
      <c r="B3" s="1" t="s">
        <v>809</v>
      </c>
      <c r="M3" s="22"/>
    </row>
    <row r="4" spans="1:13" ht="15.75">
      <c r="A4" s="1" t="s">
        <v>4</v>
      </c>
      <c r="B4" s="1" t="s">
        <v>5</v>
      </c>
      <c r="M4" s="22"/>
    </row>
    <row r="5" spans="1:13" ht="15.75">
      <c r="A5" s="23" t="s">
        <v>114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/>
    </row>
    <row r="6" spans="1:13" ht="15.75">
      <c r="A6" s="23" t="s">
        <v>459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</row>
    <row r="7" spans="1:13">
      <c r="A7" s="2" t="s">
        <v>74</v>
      </c>
      <c r="B7" s="2" t="s">
        <v>75</v>
      </c>
      <c r="C7" s="2" t="s">
        <v>116</v>
      </c>
      <c r="D7" s="2" t="s">
        <v>140</v>
      </c>
      <c r="E7" s="2" t="s">
        <v>79</v>
      </c>
      <c r="F7" s="2" t="s">
        <v>119</v>
      </c>
      <c r="G7" s="2" t="s">
        <v>41</v>
      </c>
      <c r="H7" s="2" t="s">
        <v>82</v>
      </c>
      <c r="I7" s="2" t="s">
        <v>121</v>
      </c>
      <c r="J7" s="2" t="s">
        <v>122</v>
      </c>
      <c r="K7" s="2" t="s">
        <v>84</v>
      </c>
      <c r="L7" s="22" t="s">
        <v>819</v>
      </c>
      <c r="M7" s="22"/>
    </row>
    <row r="8" spans="1:13" ht="13.5" thickBot="1">
      <c r="A8" s="3"/>
      <c r="B8" s="3"/>
      <c r="C8" s="3"/>
      <c r="D8" s="3"/>
      <c r="E8" s="3"/>
      <c r="F8" s="3" t="s">
        <v>125</v>
      </c>
      <c r="G8" s="3" t="s">
        <v>126</v>
      </c>
      <c r="H8" s="3" t="s">
        <v>86</v>
      </c>
      <c r="I8" s="3" t="s">
        <v>85</v>
      </c>
      <c r="J8" s="3" t="s">
        <v>85</v>
      </c>
      <c r="K8" s="3" t="s">
        <v>85</v>
      </c>
      <c r="L8" s="22"/>
      <c r="M8" s="22"/>
    </row>
    <row r="9" spans="1:13" ht="13.5" thickTop="1">
      <c r="A9" s="2" t="s">
        <v>460</v>
      </c>
      <c r="B9" s="11"/>
      <c r="C9" s="18"/>
      <c r="D9" s="2"/>
      <c r="E9" s="2"/>
      <c r="F9" s="8">
        <v>7500</v>
      </c>
      <c r="H9" s="8">
        <v>18.34</v>
      </c>
      <c r="J9" s="9">
        <v>1</v>
      </c>
      <c r="K9" s="9">
        <v>2.9999999999999997E-4</v>
      </c>
      <c r="L9" s="22"/>
      <c r="M9" s="22"/>
    </row>
    <row r="10" spans="1:13">
      <c r="A10" s="2" t="s">
        <v>461</v>
      </c>
      <c r="B10" s="11"/>
      <c r="C10" s="18"/>
      <c r="D10" s="2"/>
      <c r="E10" s="2"/>
      <c r="F10" s="8">
        <v>7500</v>
      </c>
      <c r="H10" s="8">
        <v>18.34</v>
      </c>
      <c r="J10" s="9">
        <v>1</v>
      </c>
      <c r="K10" s="9">
        <v>2.9999999999999997E-4</v>
      </c>
      <c r="L10" s="22"/>
      <c r="M10" s="22"/>
    </row>
    <row r="11" spans="1:13">
      <c r="A11" s="12" t="s">
        <v>461</v>
      </c>
      <c r="B11" s="13"/>
      <c r="C11" s="19"/>
      <c r="D11" s="12"/>
      <c r="E11" s="12"/>
      <c r="F11" s="14">
        <v>7500</v>
      </c>
      <c r="H11" s="14">
        <v>18.34</v>
      </c>
      <c r="J11" s="15">
        <v>1</v>
      </c>
      <c r="K11" s="15">
        <v>2.9999999999999997E-4</v>
      </c>
      <c r="L11" s="22"/>
      <c r="M11" s="22"/>
    </row>
    <row r="12" spans="1:13">
      <c r="A12" s="5" t="s">
        <v>462</v>
      </c>
      <c r="B12" s="16">
        <v>1147768</v>
      </c>
      <c r="C12" s="17" t="s">
        <v>131</v>
      </c>
      <c r="D12" s="5" t="s">
        <v>177</v>
      </c>
      <c r="E12" s="5" t="s">
        <v>92</v>
      </c>
      <c r="F12" s="6">
        <v>7500</v>
      </c>
      <c r="G12" s="6">
        <v>244.5</v>
      </c>
      <c r="H12" s="6">
        <v>18.34</v>
      </c>
      <c r="I12" s="7">
        <v>2.9999999999999997E-4</v>
      </c>
      <c r="J12" s="7">
        <v>1</v>
      </c>
      <c r="K12" s="7">
        <v>2.9999999999999997E-4</v>
      </c>
      <c r="L12" s="22"/>
      <c r="M12" s="22"/>
    </row>
    <row r="13" spans="1:13">
      <c r="A13" s="2" t="s">
        <v>463</v>
      </c>
      <c r="B13" s="11"/>
      <c r="C13" s="18"/>
      <c r="D13" s="2"/>
      <c r="E13" s="2"/>
      <c r="F13" s="8">
        <v>0</v>
      </c>
      <c r="H13" s="8">
        <v>0</v>
      </c>
      <c r="J13" s="9">
        <v>0</v>
      </c>
      <c r="K13" s="9">
        <v>0</v>
      </c>
      <c r="L13" s="22"/>
      <c r="M13" s="22"/>
    </row>
    <row r="14" spans="1:13">
      <c r="A14" s="12" t="s">
        <v>463</v>
      </c>
      <c r="B14" s="13"/>
      <c r="C14" s="19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22"/>
      <c r="M14" s="22"/>
    </row>
    <row r="15" spans="1:13">
      <c r="A15" s="22" t="s">
        <v>819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22"/>
    </row>
    <row r="16" spans="1:13">
      <c r="A16" s="25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2"/>
    </row>
    <row r="17" spans="1:13">
      <c r="A17" s="24" t="s">
        <v>72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2"/>
    </row>
    <row r="18" spans="1:13">
      <c r="A18" s="22" t="s">
        <v>820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</sheetData>
  <mergeCells count="8">
    <mergeCell ref="L7:L14"/>
    <mergeCell ref="A15:K15"/>
    <mergeCell ref="M1:M18"/>
    <mergeCell ref="A18:L18"/>
    <mergeCell ref="A5:L5"/>
    <mergeCell ref="A6:L6"/>
    <mergeCell ref="A16:L16"/>
    <mergeCell ref="A17:L17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8C0377-936A-45A1-9240-7C8B3648395E}"/>
</file>

<file path=customXml/itemProps2.xml><?xml version="1.0" encoding="utf-8"?>
<ds:datastoreItem xmlns:ds="http://schemas.openxmlformats.org/officeDocument/2006/customXml" ds:itemID="{13A09FD7-C420-4EB3-8FA7-92EF77EAE43C}"/>
</file>

<file path=customXml/itemProps3.xml><?xml version="1.0" encoding="utf-8"?>
<ds:datastoreItem xmlns:ds="http://schemas.openxmlformats.org/officeDocument/2006/customXml" ds:itemID="{8F456A91-08B3-4F14-BD8E-4C9AEBC59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 Avraham</dc:creator>
  <cp:lastModifiedBy>Natali Avraham</cp:lastModifiedBy>
  <dcterms:created xsi:type="dcterms:W3CDTF">2019-04-24T12:08:29Z</dcterms:created>
  <dcterms:modified xsi:type="dcterms:W3CDTF">2019-05-30T06:08:57Z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