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040" windowHeight="10560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P14" i="22" l="1"/>
  <c r="P9" i="22" s="1"/>
  <c r="O14" i="22"/>
  <c r="O9" i="22" s="1"/>
  <c r="N14" i="22"/>
  <c r="G30" i="22" s="1"/>
  <c r="L14" i="22"/>
  <c r="L9" i="22" s="1"/>
  <c r="N9" i="22" l="1"/>
  <c r="G31" i="22" s="1"/>
</calcChain>
</file>

<file path=xl/sharedStrings.xml><?xml version="1.0" encoding="utf-8"?>
<sst xmlns="http://schemas.openxmlformats.org/spreadsheetml/2006/main" count="3885" uniqueCount="1108">
  <si>
    <t>תאריך הדיווח:</t>
  </si>
  <si>
    <t>31/03/2019</t>
  </si>
  <si>
    <t>החברה המדווחת:</t>
  </si>
  <si>
    <t>שם מסלול/קרן/קופה:</t>
  </si>
  <si>
    <t>מספר מסלול/קרן/קופה:</t>
  </si>
  <si>
    <t>2072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</si>
  <si>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</si>
  <si>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</si>
  <si>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</si>
  <si>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</si>
  <si>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</si>
  <si>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</si>
  <si>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</si>
  <si>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</si>
  <si>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</si>
  <si>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</si>
  <si>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</si>
  <si>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</si>
  <si>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</si>
  <si>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</si>
  <si>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</si>
  <si>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</si>
  <si>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</si>
  <si>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</si>
  <si>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</si>
  <si>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</si>
  <si>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</si>
  <si>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</si>
  <si>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</si>
  <si>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</si>
  <si>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</si>
  <si>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</si>
  <si>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</si>
  <si>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</si>
  <si>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</si>
  <si>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</si>
  <si>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</si>
  <si>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</si>
  <si>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</si>
  <si>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</si>
  <si>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</si>
  <si>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</si>
  <si>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</si>
  <si>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</si>
  <si>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</si>
  <si>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</si>
  <si>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</si>
  <si>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</si>
  <si>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</si>
  <si>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</si>
  <si>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</si>
  <si>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</si>
  <si>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</si>
  <si>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</si>
  <si>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</si>
  <si>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</si>
  <si>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</si>
  <si>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</si>
  <si>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</si>
  <si>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</si>
  <si>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</si>
  <si>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</si>
  <si>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</si>
  <si>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</si>
  <si>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</si>
  <si>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</si>
  <si>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</si>
  <si>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</si>
  <si>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</si>
  <si>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</si>
  <si>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</si>
  <si>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</si>
  <si>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</si>
  <si>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</si>
  <si>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</si>
  <si>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</si>
  <si>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</si>
  <si>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</si>
  <si>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</si>
  <si>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</si>
  <si>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</si>
  <si>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</si>
  <si>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</si>
  <si>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</si>
  <si>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</si>
  <si>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</si>
  <si>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</si>
  <si>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</si>
  <si>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</si>
  <si>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</si>
  <si>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</si>
  <si>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</si>
  <si>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</si>
  <si>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שקל לקבל (גמול)</t>
  </si>
  <si>
    <t>שקל לשלם (חיוב (גמול)</t>
  </si>
  <si>
    <t>סה"כ יתרות מזומנים ועו"ש נקובים במט"ח</t>
  </si>
  <si>
    <t>דולר פת"ז התחיבות</t>
  </si>
  <si>
    <t>S&amp;P מעלות</t>
  </si>
  <si>
    <t>דולר אוסטרלי (גמול)</t>
  </si>
  <si>
    <t>דולר לקבל (גמול)</t>
  </si>
  <si>
    <t>דולר פת"ז (גמול)</t>
  </si>
  <si>
    <t>דולר קנדי (גמול)</t>
  </si>
  <si>
    <t>יורו פת"ז (גמול)</t>
  </si>
  <si>
    <t>ליש"ט פת"ז (גמול)</t>
  </si>
  <si>
    <t>פרנק שווצרי (גמול)</t>
  </si>
  <si>
    <t>סה"כ פח"ק/פר"י</t>
  </si>
  <si>
    <t>פר"י - 21886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</si>
  <si>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</si>
  <si>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</si>
  <si>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</si>
  <si>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</si>
  <si>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</si>
  <si>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</si>
  <si>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</si>
  <si>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</si>
  <si>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</si>
  <si>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</si>
  <si>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</si>
  <si>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</si>
  <si>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</si>
  <si>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</si>
  <si>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</si>
  <si>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</si>
  <si>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</si>
  <si>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</si>
  <si>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</si>
  <si>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</si>
  <si>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</si>
  <si>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</si>
  <si>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</si>
  <si>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</si>
  <si>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</si>
  <si>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סה"כ ממשלתי לא צמוד</t>
  </si>
  <si>
    <t>מ.ק.מ.      819</t>
  </si>
  <si>
    <t>מ.ק.מ. 120</t>
  </si>
  <si>
    <t>מ.ק.מ. 210</t>
  </si>
  <si>
    <t>ממשלתי שקלי 0120</t>
  </si>
  <si>
    <t>ממשלתי שקלי 0122</t>
  </si>
  <si>
    <t>ממשלתי שקלי 0142</t>
  </si>
  <si>
    <t>ממשלתי שקלי 0323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</si>
  <si>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</si>
  <si>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</si>
  <si>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</si>
  <si>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</si>
  <si>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</si>
  <si>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</si>
  <si>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</si>
  <si>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ETP 5 1/4 04/15</t>
  </si>
  <si>
    <t>US29278NAG88</t>
  </si>
  <si>
    <t>אחר</t>
  </si>
  <si>
    <t>NR</t>
  </si>
  <si>
    <t>PEMEX 0 03/11/2</t>
  </si>
  <si>
    <t>US71654QCF72</t>
  </si>
  <si>
    <t>SYF 4 1/4 08/15</t>
  </si>
  <si>
    <t>US87165BAD55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</si>
  <si>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</si>
  <si>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</si>
  <si>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</si>
  <si>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</si>
  <si>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</si>
  <si>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</si>
  <si>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</si>
  <si>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</si>
  <si>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</si>
  <si>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</si>
  <si>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</si>
  <si>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</si>
  <si>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</si>
  <si>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</si>
  <si>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</si>
  <si>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</si>
  <si>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</si>
  <si>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</si>
  <si>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לאומי אג'ח 177</t>
  </si>
  <si>
    <t>מזרחי הנפקות 46</t>
  </si>
  <si>
    <t>מזרחי טפחות 44</t>
  </si>
  <si>
    <t>מזרחי טפחות הנפ</t>
  </si>
  <si>
    <t>מזרחי טפחות סד'</t>
  </si>
  <si>
    <t>מזרחי טפחות סדר</t>
  </si>
  <si>
    <t>פועלים אג"ח 32</t>
  </si>
  <si>
    <t>פועלים הנ אגח35</t>
  </si>
  <si>
    <t>פועלים הנפ אג"ח</t>
  </si>
  <si>
    <t>פועלים הנפקות 3</t>
  </si>
  <si>
    <t>פועלים סדרה 334</t>
  </si>
  <si>
    <t>בינלאומי הנפקות</t>
  </si>
  <si>
    <t>AA+ IL</t>
  </si>
  <si>
    <t>לאומי התח נד יד</t>
  </si>
  <si>
    <t>עזריאלי אג"ח ג'</t>
  </si>
  <si>
    <t>נדל"ן ובינוי</t>
  </si>
  <si>
    <t>עזריאלי ד' 1.34</t>
  </si>
  <si>
    <t>Aa1 IL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</si>
  <si>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</si>
  <si>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</si>
  <si>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</si>
  <si>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</si>
  <si>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</si>
  <si>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 IL</t>
  </si>
  <si>
    <t>אמות  השקעות סד'א</t>
  </si>
  <si>
    <t>אמות אג3</t>
  </si>
  <si>
    <t>ארפורט אג5</t>
  </si>
  <si>
    <t>גב ים אג6</t>
  </si>
  <si>
    <t>דיסקונט מנפיקים הת2</t>
  </si>
  <si>
    <t>דסקמנ.ק4</t>
  </si>
  <si>
    <t>דקאהנ.ק7</t>
  </si>
  <si>
    <t>דקסיה ישראל סד</t>
  </si>
  <si>
    <t>הראל הנפקות אג1</t>
  </si>
  <si>
    <t>ביטוח</t>
  </si>
  <si>
    <t>לאומי כ.התחייבו</t>
  </si>
  <si>
    <t>מליסרון אג8</t>
  </si>
  <si>
    <t>מליסרון סד' ה'</t>
  </si>
  <si>
    <t>ריט1 אג3</t>
  </si>
  <si>
    <t>איגוד הנפקות ט'</t>
  </si>
  <si>
    <t>Aa3 IL</t>
  </si>
  <si>
    <t>ביג אג'ח ט' 026</t>
  </si>
  <si>
    <t>AA- IL</t>
  </si>
  <si>
    <t>ביג אג4</t>
  </si>
  <si>
    <t>ביג אג5</t>
  </si>
  <si>
    <t>ביג סד' ז 2025/</t>
  </si>
  <si>
    <t>גזית גלוב אג"ח</t>
  </si>
  <si>
    <t>גזית גלוב אג11</t>
  </si>
  <si>
    <t>גזית גלוב אג4</t>
  </si>
  <si>
    <t>דיסקונט מנפיקים שה1</t>
  </si>
  <si>
    <t>הראל הנפקות אג10</t>
  </si>
  <si>
    <t>הראל הנפקות סדר</t>
  </si>
  <si>
    <t>ישרס אג'ח טו'27</t>
  </si>
  <si>
    <t>כללביט אג3</t>
  </si>
  <si>
    <t>כללביט ט' 2028</t>
  </si>
  <si>
    <t>מבני תעשיה יח 4</t>
  </si>
  <si>
    <t>מגה אור אג"ח ג'</t>
  </si>
  <si>
    <t>מזרחי טפחות 47</t>
  </si>
  <si>
    <t>מליסרון  אגח יג</t>
  </si>
  <si>
    <t>סלע קפיטל 2029/</t>
  </si>
  <si>
    <t>פועלים כ. התחיי</t>
  </si>
  <si>
    <t>פז חברת נפט ו'8</t>
  </si>
  <si>
    <t>אנרגיה</t>
  </si>
  <si>
    <t>אגוד הנפקות הת19</t>
  </si>
  <si>
    <t>A1 IL</t>
  </si>
  <si>
    <t>איי.די.או גרופ</t>
  </si>
  <si>
    <t>A+ IL</t>
  </si>
  <si>
    <t>אשטרום נכסים אג</t>
  </si>
  <si>
    <t>גירון סד' ו' 25</t>
  </si>
  <si>
    <t>דש איפקס הולדינ</t>
  </si>
  <si>
    <t>שירותים פיננסיים</t>
  </si>
  <si>
    <t>ירושלים הנפקות</t>
  </si>
  <si>
    <t>ירושלים הנפקות סדרה ט</t>
  </si>
  <si>
    <t>מבני תעש  אגח כ</t>
  </si>
  <si>
    <t>נכסים ובנין ו</t>
  </si>
  <si>
    <t>סלקום אגח ו</t>
  </si>
  <si>
    <t>תקשורת ומדיה</t>
  </si>
  <si>
    <t>סלקום סדרה ח' 4</t>
  </si>
  <si>
    <t>רבוע נדלן אג4</t>
  </si>
  <si>
    <t>אגוד הנפקות שה1</t>
  </si>
  <si>
    <t>A2 IL</t>
  </si>
  <si>
    <t>אלרוב נדלן אג"ח ג</t>
  </si>
  <si>
    <t>דלק קבוצה אג18</t>
  </si>
  <si>
    <t>השקעה ואחזקות</t>
  </si>
  <si>
    <t>הכשרת ישוב אגח</t>
  </si>
  <si>
    <t>A IL</t>
  </si>
  <si>
    <t>ויתניה אג"ח ה'</t>
  </si>
  <si>
    <t>חברה לישראל אג7</t>
  </si>
  <si>
    <t>כלכלית ירושלים</t>
  </si>
  <si>
    <t>מגה אור אג4</t>
  </si>
  <si>
    <t>מגה אור ז'2027/</t>
  </si>
  <si>
    <t>נכסבנ.ק4</t>
  </si>
  <si>
    <t>קבוצת דלק אג13</t>
  </si>
  <si>
    <t>שיכון ובינוי אג</t>
  </si>
  <si>
    <t>שיכון ובנוי 8</t>
  </si>
  <si>
    <t>אדגר אג10</t>
  </si>
  <si>
    <t>A3 IL</t>
  </si>
  <si>
    <t>אדגר אג8</t>
  </si>
  <si>
    <t>אלבר אג13</t>
  </si>
  <si>
    <t>שרותים</t>
  </si>
  <si>
    <t>אפריקה נכסים אג5</t>
  </si>
  <si>
    <t>אפריקה נכסים אג7</t>
  </si>
  <si>
    <t>אפריקה נכסים ח'</t>
  </si>
  <si>
    <t>דיסקונט השקעות אג6</t>
  </si>
  <si>
    <t>BBB+ IL</t>
  </si>
  <si>
    <t>מישורים השקעות</t>
  </si>
  <si>
    <t>אפריקה השקעות אג26</t>
  </si>
  <si>
    <t>NR IL</t>
  </si>
  <si>
    <t>לאומי כ.התחי נד</t>
  </si>
  <si>
    <t>צור שמיר י'2028</t>
  </si>
  <si>
    <t>סה"כ אגרות חוב קונצרניות לא צמודות</t>
  </si>
  <si>
    <t>לאומי אג'ח 178</t>
  </si>
  <si>
    <t>מזרחי הנפקות אג37</t>
  </si>
  <si>
    <t>אלביט מערכות אג1</t>
  </si>
  <si>
    <t>ביטחוניות</t>
  </si>
  <si>
    <t>דיסקונט מנפיקים</t>
  </si>
  <si>
    <t>פועלים הנפ הת16</t>
  </si>
  <si>
    <t>אמות אג"ח ה 026</t>
  </si>
  <si>
    <t>בזק חב' ישראלית</t>
  </si>
  <si>
    <t>דקסיה הנפקות אג11</t>
  </si>
  <si>
    <t>נפטא חב' ישראלי</t>
  </si>
  <si>
    <t>חיפושי נפט וגז</t>
  </si>
  <si>
    <t>סילברסטין נכ' א</t>
  </si>
  <si>
    <t>אלוני חץ ט 2027</t>
  </si>
  <si>
    <t>אלוני חץ י 2027</t>
  </si>
  <si>
    <t>אלקטרה ה' 2031/</t>
  </si>
  <si>
    <t>אלקטרוניקה ואופטיקה</t>
  </si>
  <si>
    <t>כללביט סד' י' 7</t>
  </si>
  <si>
    <t>מגדל ביטוח ז' 1</t>
  </si>
  <si>
    <t>מגדל גיוס הון ה</t>
  </si>
  <si>
    <t>מנורה מבטחיםכ.ה</t>
  </si>
  <si>
    <t>סאמיט אחז אג"ח</t>
  </si>
  <si>
    <t>פז נפט אג3</t>
  </si>
  <si>
    <t>פניקס הון אג'ח</t>
  </si>
  <si>
    <t>אגוד הנפקות הת18</t>
  </si>
  <si>
    <t>דמרי אג6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</si>
  <si>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</si>
  <si>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</si>
  <si>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</si>
  <si>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</si>
  <si>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</si>
  <si>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</si>
  <si>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</si>
  <si>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יא %3.55</t>
  </si>
  <si>
    <t>סלקום סד' ט' 25</t>
  </si>
  <si>
    <t>סלקום סדרה יב 3</t>
  </si>
  <si>
    <t>פורמולה אג"ח א'</t>
  </si>
  <si>
    <t>שירותי מידע</t>
  </si>
  <si>
    <t>פרטנר תקשורת ו%</t>
  </si>
  <si>
    <t>פתאל נכסים אירו</t>
  </si>
  <si>
    <t>אפריקה ישראל ד'</t>
  </si>
  <si>
    <t>אשטרום נכסים אג9</t>
  </si>
  <si>
    <t>דלק קבוצה אג"ח</t>
  </si>
  <si>
    <t>חברה לישראל</t>
  </si>
  <si>
    <t>חברה לישראל 10</t>
  </si>
  <si>
    <t>חברה לישראל 12</t>
  </si>
  <si>
    <t>אלבר אג14</t>
  </si>
  <si>
    <t>אלבר סד' טו' 23</t>
  </si>
  <si>
    <t>אספן גרופ ז' 24</t>
  </si>
  <si>
    <t>דור אלון אנרגיה</t>
  </si>
  <si>
    <t>הכשרב חב' לבטוח</t>
  </si>
  <si>
    <t>Baa2 IL</t>
  </si>
  <si>
    <t>אידיבי פתוח יג'</t>
  </si>
  <si>
    <t>אפריקה ישראל נכ</t>
  </si>
  <si>
    <t>לאומי אג'ח סד 0</t>
  </si>
  <si>
    <t>סאמיט אג"ח יא'</t>
  </si>
  <si>
    <t>סה"כ אגרות חוב קונצרניות צמודות למט"ח</t>
  </si>
  <si>
    <t>שאמוס סדרה א 8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</si>
  <si>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</si>
  <si>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</si>
  <si>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</si>
  <si>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</si>
  <si>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</si>
  <si>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</si>
  <si>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NDASS 4.25 22</t>
  </si>
  <si>
    <t>US65557HAD44</t>
  </si>
  <si>
    <t>FWB</t>
  </si>
  <si>
    <t>BBB+</t>
  </si>
  <si>
    <t>S&amp;P</t>
  </si>
  <si>
    <t>SRENVX 6 3/8 09</t>
  </si>
  <si>
    <t>XS0901578681</t>
  </si>
  <si>
    <t>NYSE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</si>
  <si>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</si>
  <si>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</si>
  <si>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</si>
  <si>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</si>
  <si>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</si>
  <si>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</si>
  <si>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</si>
  <si>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</si>
  <si>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</si>
  <si>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</si>
  <si>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</si>
  <si>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</si>
  <si>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</si>
  <si>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</si>
  <si>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</si>
  <si>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</si>
  <si>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</si>
  <si>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</si>
  <si>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H 3.375 07/23</t>
  </si>
  <si>
    <t>US448579AE22</t>
  </si>
  <si>
    <t>עץ נייר ודפוס</t>
  </si>
  <si>
    <t>JNPR 4 1/2 03/1</t>
  </si>
  <si>
    <t>US48203RAG92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</si>
  <si>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</si>
  <si>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</si>
  <si>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</si>
  <si>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</si>
  <si>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</si>
  <si>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</si>
  <si>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</si>
  <si>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</si>
  <si>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</si>
  <si>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</si>
  <si>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</si>
  <si>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</si>
  <si>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</si>
  <si>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</si>
  <si>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</si>
  <si>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</si>
  <si>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</si>
  <si>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</si>
  <si>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</si>
  <si>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</si>
  <si>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</si>
  <si>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HRB 5 1/2 11/01</t>
  </si>
  <si>
    <t>US093662AE40</t>
  </si>
  <si>
    <t>MXCHF 4 10/04/2</t>
  </si>
  <si>
    <t>USP57908AG32</t>
  </si>
  <si>
    <t>מזון</t>
  </si>
  <si>
    <t>NNGRNV 4 1/2 07</t>
  </si>
  <si>
    <t>XS1028950290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</si>
  <si>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</si>
  <si>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</si>
  <si>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</si>
  <si>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</si>
  <si>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</si>
  <si>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</si>
  <si>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</si>
  <si>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</si>
  <si>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</si>
  <si>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</si>
  <si>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</si>
  <si>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</si>
  <si>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</si>
  <si>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EDF 5 1/4 01/29</t>
  </si>
  <si>
    <t>USF2893TAF33</t>
  </si>
  <si>
    <t>Utilities</t>
  </si>
  <si>
    <t>BB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</si>
  <si>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</si>
  <si>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</si>
  <si>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</si>
  <si>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</si>
  <si>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</si>
  <si>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</si>
  <si>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</si>
  <si>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</si>
  <si>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</si>
  <si>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AHTLN 5 1/4 08/</t>
  </si>
  <si>
    <t>US045054AH68</t>
  </si>
  <si>
    <t>Commercial&amp;Professional Services</t>
  </si>
  <si>
    <t>ALATPF 5 1/4 PE</t>
  </si>
  <si>
    <t>XS1634523754</t>
  </si>
  <si>
    <t>Real Estate</t>
  </si>
  <si>
    <t>CNC 4 3/4 01/15</t>
  </si>
  <si>
    <t>US15135BAJ08</t>
  </si>
  <si>
    <t>INTNED 4.7 03/2</t>
  </si>
  <si>
    <t>XS1796077946</t>
  </si>
  <si>
    <t>LB 5 1/4 02/01/</t>
  </si>
  <si>
    <t>US501797AN49</t>
  </si>
  <si>
    <t>TEVA 6 04/15/24</t>
  </si>
  <si>
    <t>US88167AAL52</t>
  </si>
  <si>
    <t>TEVA 6 3/4 03/0</t>
  </si>
  <si>
    <t>US88167AAK79</t>
  </si>
  <si>
    <t>VMW 3.9 08/21/2</t>
  </si>
  <si>
    <t>US928563AC98</t>
  </si>
  <si>
    <t>VOD 6 1/4 10/03</t>
  </si>
  <si>
    <t>XS1888180640</t>
  </si>
  <si>
    <t>LSE</t>
  </si>
  <si>
    <t>VRSN 5 1/4 04/0</t>
  </si>
  <si>
    <t>US92343EAH53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</si>
  <si>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</si>
  <si>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</si>
  <si>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</si>
  <si>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</si>
  <si>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</si>
  <si>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</si>
  <si>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</si>
  <si>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</si>
  <si>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</si>
  <si>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</si>
  <si>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</si>
  <si>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</si>
  <si>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מסחר</t>
  </si>
  <si>
    <t>פתאל החזקות</t>
  </si>
  <si>
    <t>אלוני חץ</t>
  </si>
  <si>
    <t>אמות</t>
  </si>
  <si>
    <t>ארפט</t>
  </si>
  <si>
    <t>גזית גלוב</t>
  </si>
  <si>
    <t>עזריאלי</t>
  </si>
  <si>
    <t>איי.אפ.אפ</t>
  </si>
  <si>
    <t>שטראוס עלית</t>
  </si>
  <si>
    <t>כיל</t>
  </si>
  <si>
    <t>כימיה גומי ופלסטיק</t>
  </si>
  <si>
    <t>קבוצת דלק</t>
  </si>
  <si>
    <t>דלק קדוחים</t>
  </si>
  <si>
    <t>ישראמקו</t>
  </si>
  <si>
    <t>בזק</t>
  </si>
  <si>
    <t>בזן</t>
  </si>
  <si>
    <t>פז נפט</t>
  </si>
  <si>
    <t>לייבפרסון</t>
  </si>
  <si>
    <t>תוכנה ואינטרנט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</si>
  <si>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</si>
  <si>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</si>
  <si>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</si>
  <si>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</si>
  <si>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</si>
  <si>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</si>
  <si>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</si>
  <si>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</si>
  <si>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 מ"ר</t>
  </si>
  <si>
    <t>סה"כ מניות תל אביב 90</t>
  </si>
  <si>
    <t>איידיאיי ביטוח</t>
  </si>
  <si>
    <t>כלל ביטוח</t>
  </si>
  <si>
    <t>מגדל ביטוח</t>
  </si>
  <si>
    <t>מנורה</t>
  </si>
  <si>
    <t>קרסומוטורס מ"ר</t>
  </si>
  <si>
    <t>רמי לוי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</si>
  <si>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</si>
  <si>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</si>
  <si>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</si>
  <si>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</si>
  <si>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</si>
  <si>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</si>
  <si>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</si>
  <si>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</si>
  <si>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</si>
  <si>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נטו</t>
  </si>
  <si>
    <t>אינרום תעשיות ב</t>
  </si>
  <si>
    <t>מתכת ומוצרי בניה</t>
  </si>
  <si>
    <t>ארד</t>
  </si>
  <si>
    <t>מפעלי נייר</t>
  </si>
  <si>
    <t>ספאנטק</t>
  </si>
  <si>
    <t>אלקו החזקות</t>
  </si>
  <si>
    <t>אלקטרה</t>
  </si>
  <si>
    <t>קנון מ"ר</t>
  </si>
  <si>
    <t>אנרג'יאן</t>
  </si>
  <si>
    <t>רציו יהש</t>
  </si>
  <si>
    <t>תמר פטרוליום</t>
  </si>
  <si>
    <t>סלקום</t>
  </si>
  <si>
    <t>פרטנר</t>
  </si>
  <si>
    <t>אפקון תעשיות 1</t>
  </si>
  <si>
    <t>חשמל</t>
  </si>
  <si>
    <t>חילן טק</t>
  </si>
  <si>
    <t>מטריקס</t>
  </si>
  <si>
    <t>פורמולה</t>
  </si>
  <si>
    <t> מץד'טפ_ למט_</t>
  </si>
  <si>
    <t>סהר אינווסט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</si>
  <si>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</si>
  <si>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</si>
  <si>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</si>
  <si>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</si>
  <si>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</si>
  <si>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MOSAIC CO/THE</t>
  </si>
  <si>
    <t>US61945C1036</t>
  </si>
  <si>
    <t>MELLANOX TECHNOL</t>
  </si>
  <si>
    <t>IL0011017329</t>
  </si>
  <si>
    <t>GILEAD SCIENCES</t>
  </si>
  <si>
    <t>US3755581036</t>
  </si>
  <si>
    <t>Pharmaceuticals &amp; Biotechnology</t>
  </si>
  <si>
    <t>SOLAREDGE TECHN</t>
  </si>
  <si>
    <t>US83417M1045</t>
  </si>
  <si>
    <t>סה"כ מניות חברות זרות בחו"ל</t>
  </si>
  <si>
    <t>NOVARTIS AG</t>
  </si>
  <si>
    <t>CH0012005267</t>
  </si>
  <si>
    <t>SIX</t>
  </si>
  <si>
    <t>DELEK US HOLDIN</t>
  </si>
  <si>
    <t>US24665A1034</t>
  </si>
  <si>
    <t>CHINA MOBILE  LTD SP ADR לקבל</t>
  </si>
  <si>
    <t>US16941M1099</t>
  </si>
  <si>
    <t>INTERCONTINENTA</t>
  </si>
  <si>
    <t>GB00BD8QVH41</t>
  </si>
  <si>
    <t>DOWDUPONT INC</t>
  </si>
  <si>
    <t>US26078J1007</t>
  </si>
  <si>
    <t>HEIDELBERGCEMEN</t>
  </si>
  <si>
    <t>DE0006047004</t>
  </si>
  <si>
    <t>Energy</t>
  </si>
  <si>
    <t>SCHLUMBERGER LT</t>
  </si>
  <si>
    <t>AN80686571086</t>
  </si>
  <si>
    <t>888 HOLDINGS PL</t>
  </si>
  <si>
    <t>GI000A0F6407</t>
  </si>
  <si>
    <t>Consumer Services</t>
  </si>
  <si>
    <t>MYLAN NV</t>
  </si>
  <si>
    <t>ML0011031208</t>
  </si>
  <si>
    <t>BANCO SANTANDER</t>
  </si>
  <si>
    <t>ES0113900J37</t>
  </si>
  <si>
    <t>AROUNDTOWN SA</t>
  </si>
  <si>
    <t>LU1673108939</t>
  </si>
  <si>
    <t>AT&amp;T INC</t>
  </si>
  <si>
    <t>US00206R1023</t>
  </si>
  <si>
    <t>XIAOMI CORP</t>
  </si>
  <si>
    <t>KYG9830T1067</t>
  </si>
  <si>
    <t>HKSE</t>
  </si>
  <si>
    <t>JPHU</t>
  </si>
  <si>
    <t>LU1681039217</t>
  </si>
  <si>
    <t>תעודות/קרנות סל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</si>
  <si>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</si>
  <si>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</si>
  <si>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</si>
  <si>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</si>
  <si>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ME60</t>
  </si>
  <si>
    <t>מדדי מניות בארץ</t>
  </si>
  <si>
    <t>קסם תא 125</t>
  </si>
  <si>
    <t>קסם תא 35</t>
  </si>
  <si>
    <t>סה"כ תעודות סל שמחקות מדדי מניות בחו"ל</t>
  </si>
  <si>
    <t>הראל סל MSCI שו</t>
  </si>
  <si>
    <t>מדדי מניות בחול</t>
  </si>
  <si>
    <t>הראל סל S&amp;P 500</t>
  </si>
  <si>
    <t>הראל סל גרמניה</t>
  </si>
  <si>
    <t>פסגות סל EI 225</t>
  </si>
  <si>
    <t>פסגות סל P 500&amp;</t>
  </si>
  <si>
    <t>פסגות סל PE 600</t>
  </si>
  <si>
    <t>פסגות סל Retail</t>
  </si>
  <si>
    <t>פסגות סל בנקים</t>
  </si>
  <si>
    <t>פסגות סל שווקים</t>
  </si>
  <si>
    <t>קסם Nikkei 225</t>
  </si>
  <si>
    <t>קסם PR( S&amp;P 500</t>
  </si>
  <si>
    <t>קסם שווקים מתעו</t>
  </si>
  <si>
    <t>תכלית IKKEI 225</t>
  </si>
  <si>
    <t>תכלית S&amp;P 500 (</t>
  </si>
  <si>
    <t>תכלית urope 600</t>
  </si>
  <si>
    <t>סה"כ תעודות סל שמחקות מדדים אחרים בישראל</t>
  </si>
  <si>
    <t>הראל סל תל בונד</t>
  </si>
  <si>
    <t>מדדים אחרים בארץ</t>
  </si>
  <si>
    <t>פסגות סל תל בונ</t>
  </si>
  <si>
    <t>פסגות סל תל בונד 20 סד-2</t>
  </si>
  <si>
    <t>פסגות סל תל בונד 40 סד-1</t>
  </si>
  <si>
    <t>פסגות סל תל בונד 60 סד-1</t>
  </si>
  <si>
    <t>פסגות סל תל בונד תשואות</t>
  </si>
  <si>
    <t>קסם תל בונד 20</t>
  </si>
  <si>
    <t>תכלית תל בונד 60 סד-2</t>
  </si>
  <si>
    <t>תכלית תל בונד ש</t>
  </si>
  <si>
    <t>תכלית תל בונד ת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</si>
  <si>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</si>
  <si>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</si>
  <si>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</si>
  <si>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</si>
  <si>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</si>
  <si>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תכלית תא בנקים</t>
  </si>
  <si>
    <t>סה"כ תעודות סל short</t>
  </si>
  <si>
    <t>סה"כ תעודות סל בחו"ל</t>
  </si>
  <si>
    <t>סה"כ תעודות סל שמחקות מדדי מניות</t>
  </si>
  <si>
    <t>AMUNDI ETF MSCI</t>
  </si>
  <si>
    <t>LU1681045453</t>
  </si>
  <si>
    <t>BETASHARES FTSE</t>
  </si>
  <si>
    <t>AU000000QOZ7</t>
  </si>
  <si>
    <t>CONSUMER DISCRE</t>
  </si>
  <si>
    <t>US81369Y4070</t>
  </si>
  <si>
    <t>ENERGY SELECT S</t>
  </si>
  <si>
    <t>US81369Y5069</t>
  </si>
  <si>
    <t>FINANC SPDR</t>
  </si>
  <si>
    <t>US81369Y605</t>
  </si>
  <si>
    <t>HORIZON S&amp;P/TSX</t>
  </si>
  <si>
    <t>CA44049A1241</t>
  </si>
  <si>
    <t>ISHARES CORE S&amp;</t>
  </si>
  <si>
    <t>US4642872000</t>
  </si>
  <si>
    <t>ISHARES JAP</t>
  </si>
  <si>
    <t>US4642868487</t>
  </si>
  <si>
    <t>ISHARES MSCI SW</t>
  </si>
  <si>
    <t>US4642867497</t>
  </si>
  <si>
    <t>ISHARES STOXX E</t>
  </si>
  <si>
    <t>DE000A0Q4R28</t>
  </si>
  <si>
    <t>ISHARES-FRANCE</t>
  </si>
  <si>
    <t>US4642867075</t>
  </si>
  <si>
    <t>KRANESHARES CSI CHINA INTERNET</t>
  </si>
  <si>
    <t>US5007673065</t>
  </si>
  <si>
    <t>LYXOR UCITS ETF</t>
  </si>
  <si>
    <t>LU0496786657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</si>
  <si>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</si>
  <si>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</si>
  <si>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</si>
  <si>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</si>
  <si>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</si>
  <si>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</si>
  <si>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</si>
  <si>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SOURCE EURO STO</t>
  </si>
  <si>
    <t>IE00B60SWX25</t>
  </si>
  <si>
    <t>ISE</t>
  </si>
  <si>
    <t>SOURCE STOXX EU</t>
  </si>
  <si>
    <t>IE00B60SWW18</t>
  </si>
  <si>
    <t>SPDR TRUST SER 1</t>
  </si>
  <si>
    <t>US78462F1030</t>
  </si>
  <si>
    <t>TECH SPDR  -XLK</t>
  </si>
  <si>
    <t>US81369Y8030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</si>
  <si>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</si>
  <si>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</si>
  <si>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</si>
  <si>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</si>
  <si>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</si>
  <si>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</si>
  <si>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</si>
  <si>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</si>
  <si>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</si>
  <si>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</si>
  <si>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</si>
  <si>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IE00BVXC4854</t>
  </si>
  <si>
    <t>XTRACKERS S&amp;P 5</t>
  </si>
  <si>
    <t>LU0490618542</t>
  </si>
  <si>
    <t>סה"כ תעודות סל שמחקות מדדים אחרים</t>
  </si>
  <si>
    <t>ISHARES $ CORPO</t>
  </si>
  <si>
    <t>IE0032895942</t>
  </si>
  <si>
    <t>ISHARES EM LOCA</t>
  </si>
  <si>
    <t>IE00B5M4WH52</t>
  </si>
  <si>
    <t>PIMCO EME)EMLB(</t>
  </si>
  <si>
    <t>IE00B4P11460</t>
  </si>
  <si>
    <t>SPDR EMER)EMDD(</t>
  </si>
  <si>
    <t>IE00B4613386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</si>
  <si>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</si>
  <si>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</si>
  <si>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</si>
  <si>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</si>
  <si>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</si>
  <si>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</si>
  <si>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</si>
  <si>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</si>
  <si>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</si>
  <si>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</si>
  <si>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</si>
  <si>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</si>
  <si>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</si>
  <si>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</si>
  <si>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LU1495982867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</si>
  <si>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</si>
  <si>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</si>
  <si>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</si>
  <si>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</si>
  <si>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</si>
  <si>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</si>
  <si>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</si>
  <si>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</si>
  <si>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</si>
  <si>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</si>
  <si>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</si>
  <si>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</si>
  <si>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ROBECO CAPITAL</t>
  </si>
  <si>
    <t>LU0398248921</t>
  </si>
  <si>
    <t>TCW FUNDS - EME</t>
  </si>
  <si>
    <t>LU0726519282</t>
  </si>
  <si>
    <t>UBAM - GLOBAL H</t>
  </si>
  <si>
    <t>LU0569863243</t>
  </si>
  <si>
    <t>AVIVA )PRIGRI1(</t>
  </si>
  <si>
    <t>LU0160772918</t>
  </si>
  <si>
    <t>מניות</t>
  </si>
  <si>
    <t>COMGEST GROWTH</t>
  </si>
  <si>
    <t>IE00B5WN3467</t>
  </si>
  <si>
    <t>COMGEST GROWTH PLC - JAPAN</t>
  </si>
  <si>
    <t>IE00BQ1YBP44</t>
  </si>
  <si>
    <t>KOTAK FUND</t>
  </si>
  <si>
    <t>LU067538340X</t>
  </si>
  <si>
    <t>PICTET - JAPANE</t>
  </si>
  <si>
    <t>LU0155301467</t>
  </si>
  <si>
    <t>VERITAS FUNDS PLC- ASIAN FUND</t>
  </si>
  <si>
    <t>IE00BD065N65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</si>
  <si>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</si>
  <si>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</si>
  <si>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</si>
  <si>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</si>
  <si>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</si>
  <si>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</si>
  <si>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</si>
  <si>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</si>
  <si>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</si>
  <si>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</si>
  <si>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</si>
  <si>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</si>
  <si>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</si>
  <si>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</si>
  <si>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</si>
  <si>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</si>
  <si>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</si>
  <si>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</si>
  <si>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</si>
  <si>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</si>
  <si>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</si>
  <si>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</si>
  <si>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</si>
  <si>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</si>
  <si>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</si>
  <si>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</si>
  <si>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</si>
  <si>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</si>
  <si>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</si>
  <si>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</si>
  <si>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</si>
  <si>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</si>
  <si>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</si>
  <si>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</si>
  <si>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</si>
  <si>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</si>
  <si>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</si>
  <si>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</si>
  <si>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</si>
  <si>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</si>
  <si>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</si>
  <si>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</si>
  <si>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</si>
  <si>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 סדרה 8864</t>
  </si>
  <si>
    <t>1/07/2018</t>
  </si>
  <si>
    <t>ערד 4.8% 2026</t>
  </si>
  <si>
    <t>2/10/2011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</si>
  <si>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</si>
  <si>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</si>
  <si>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</si>
  <si>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</si>
  <si>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</si>
  <si>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</si>
  <si>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</si>
  <si>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</si>
  <si>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</si>
  <si>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</si>
  <si>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</si>
  <si>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</si>
  <si>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</si>
  <si>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</si>
  <si>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</si>
  <si>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</si>
  <si>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</si>
  <si>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</si>
  <si>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</si>
  <si>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</si>
  <si>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</si>
  <si>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</si>
  <si>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</si>
  <si>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</si>
  <si>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</si>
  <si>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</si>
  <si>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</si>
  <si>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</si>
  <si>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</si>
  <si>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</si>
  <si>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</si>
  <si>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</si>
  <si>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</si>
  <si>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</si>
  <si>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</si>
  <si>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</si>
  <si>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</si>
  <si>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</si>
  <si>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</si>
  <si>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</si>
  <si>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</si>
  <si>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</si>
  <si>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</si>
  <si>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</si>
  <si>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</si>
  <si>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</si>
  <si>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</si>
  <si>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</si>
  <si>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</si>
  <si>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</si>
  <si>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</si>
  <si>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</si>
  <si>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</si>
  <si>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</si>
  <si>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</si>
  <si>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</si>
  <si>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</si>
  <si>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</si>
  <si>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8815</t>
  </si>
  <si>
    <t>1/06/2014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</si>
  <si>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</si>
  <si>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</si>
  <si>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</si>
  <si>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</si>
  <si>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</si>
  <si>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</si>
  <si>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</si>
  <si>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</si>
  <si>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</si>
  <si>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</si>
  <si>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</si>
  <si>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</si>
  <si>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</si>
  <si>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1/04/2015</t>
  </si>
  <si>
    <t>1/05/2015</t>
  </si>
  <si>
    <t>ערד סדרה 8832</t>
  </si>
  <si>
    <t>1/11/2015</t>
  </si>
  <si>
    <t>ערד סדרה 8835</t>
  </si>
  <si>
    <t>1/02/2016</t>
  </si>
  <si>
    <t>ערד סדרה 8836</t>
  </si>
  <si>
    <t>1/04/2016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</si>
  <si>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</si>
  <si>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</si>
  <si>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</si>
  <si>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</si>
  <si>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</si>
  <si>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</si>
  <si>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</si>
  <si>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</si>
  <si>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</si>
  <si>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</si>
  <si>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</si>
  <si>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</si>
  <si>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</si>
  <si>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</si>
  <si>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</si>
  <si>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</si>
  <si>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</si>
  <si>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</si>
  <si>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</si>
  <si>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</si>
  <si>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</si>
  <si>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</si>
  <si>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</si>
  <si>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</si>
  <si>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</si>
  <si>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</si>
  <si>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</si>
  <si>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</si>
  <si>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</si>
  <si>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</si>
  <si>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</si>
  <si>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</si>
  <si>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</si>
  <si>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</si>
  <si>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</si>
  <si>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</si>
  <si>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</si>
  <si>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</si>
  <si>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8865 %</t>
  </si>
  <si>
    <t>1/08/2018</t>
  </si>
  <si>
    <t>ערד סדרה 8866 %</t>
  </si>
  <si>
    <t>2/09/2018</t>
  </si>
  <si>
    <t>ערד סדרה 8867 %</t>
  </si>
  <si>
    <t>2/10/2018</t>
  </si>
  <si>
    <t>ערד סדרה 8871 %</t>
  </si>
  <si>
    <t>1/02/2019</t>
  </si>
  <si>
    <t>ערד סדרה 8872 %</t>
  </si>
  <si>
    <t>1/03/2019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</si>
  <si>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</si>
  <si>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</si>
  <si>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</si>
  <si>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</si>
  <si>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</si>
  <si>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</si>
  <si>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</si>
  <si>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</si>
  <si>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</si>
  <si>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</si>
  <si>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</si>
  <si>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</si>
  <si>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</si>
  <si>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</si>
  <si>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</si>
  <si>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</si>
  <si>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</si>
  <si>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</si>
  <si>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</si>
  <si>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</si>
  <si>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</si>
  <si>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</si>
  <si>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</si>
  <si>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</si>
  <si>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</si>
  <si>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</si>
  <si>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5 %8</t>
  </si>
  <si>
    <t>16/09/2018</t>
  </si>
  <si>
    <t>סה"כ אג"ח קונצרני לא צמוד</t>
  </si>
  <si>
    <t>רפאל ה' 20/2026</t>
  </si>
  <si>
    <t>2/03/2017</t>
  </si>
  <si>
    <t>רפאל סד' ד 2034</t>
  </si>
  <si>
    <t>2/03/2007</t>
  </si>
  <si>
    <t>אמקור סד' א 022</t>
  </si>
  <si>
    <t>A- IL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</si>
  <si>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</si>
  <si>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</si>
  <si>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</si>
  <si>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</si>
  <si>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</si>
  <si>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</si>
  <si>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</si>
  <si>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</si>
  <si>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</si>
  <si>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</si>
  <si>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</si>
  <si>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</si>
  <si>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</si>
  <si>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</si>
  <si>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</si>
  <si>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</si>
  <si>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ION KEREN GIDUR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</si>
  <si>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</si>
  <si>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</si>
  <si>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</si>
  <si>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</si>
  <si>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</si>
  <si>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</si>
  <si>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</si>
  <si>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</si>
  <si>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</si>
  <si>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</si>
  <si>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</si>
  <si>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</si>
  <si>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</si>
  <si>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</si>
  <si>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</si>
  <si>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</si>
  <si>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</si>
  <si>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</si>
  <si>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</si>
  <si>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</si>
  <si>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</si>
  <si>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</si>
  <si>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</si>
  <si>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F4.106000</t>
  </si>
  <si>
    <t>ל.ר.</t>
  </si>
  <si>
    <t>20/03/2019</t>
  </si>
  <si>
    <t>GB/IL F4.738800</t>
  </si>
  <si>
    <t>13/03/2019</t>
  </si>
  <si>
    <t>JP/IL F.033124</t>
  </si>
  <si>
    <t>2/08/2018</t>
  </si>
  <si>
    <t>US/IL F3.595500</t>
  </si>
  <si>
    <t>20/08/2018</t>
  </si>
  <si>
    <t>US/IL F3.610000</t>
  </si>
  <si>
    <t>10/01/2019</t>
  </si>
  <si>
    <t>US/IL F3.638700</t>
  </si>
  <si>
    <t>14/11/2018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</si>
  <si>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</si>
  <si>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</si>
  <si>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</si>
  <si>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</si>
  <si>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</si>
  <si>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</si>
  <si>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</si>
  <si>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</si>
  <si>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</si>
  <si>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</si>
  <si>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</si>
  <si>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</si>
  <si>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</si>
  <si>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</si>
  <si>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</si>
  <si>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</si>
  <si>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</si>
  <si>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</si>
  <si>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</si>
  <si>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שיכון ובינוי סו</t>
  </si>
  <si>
    <t>13/05/2018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</si>
  <si>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</si>
  <si>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</si>
  <si>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</si>
  <si>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</si>
  <si>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</si>
  <si>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</si>
  <si>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12/02/2019</t>
  </si>
  <si>
    <t>שיכון ובינוי סו מש 4</t>
  </si>
  <si>
    <t>15/11/2018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</si>
  <si>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</si>
  <si>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</si>
  <si>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</si>
  <si>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</si>
  <si>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</si>
  <si>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US FRONT  אנרג'</t>
  </si>
  <si>
    <t>19/03/2019</t>
  </si>
  <si>
    <t>23/08/2018</t>
  </si>
  <si>
    <t>25/07/2018</t>
  </si>
  <si>
    <t>שיכון ובינוי אנ</t>
  </si>
  <si>
    <t>12/07/2018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</si>
  <si>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</si>
  <si>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</si>
  <si>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</si>
  <si>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</si>
  <si>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</si>
  <si>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מזרחי לונדון 5</t>
  </si>
  <si>
    <t>MIZRAHI LONDON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</si>
  <si>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</si>
  <si>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</si>
  <si>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</si>
  <si>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</si>
  <si>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</si>
  <si>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</si>
  <si>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</si>
  <si>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</si>
  <si>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</si>
  <si>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</si>
  <si>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</si>
  <si>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</si>
  <si>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</si>
  <si>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</si>
  <si>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</si>
  <si>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</si>
  <si>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</si>
  <si>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</si>
  <si>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</si>
  <si>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</si>
  <si>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</si>
  <si>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</si>
  <si>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</si>
  <si>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</si>
  <si>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</si>
  <si>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</si>
  <si>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</si>
  <si>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</si>
  <si>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</si>
  <si>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</si>
  <si>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</si>
  <si>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2019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</si>
  <si>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</si>
  <si>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</si>
  <si>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</si>
  <si>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</si>
  <si>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</si>
  <si>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</si>
  <si>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</si>
  <si>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</si>
  <si>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</si>
  <si>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</si>
  <si>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</si>
  <si>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</si>
  <si>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</si>
  <si>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</si>
  <si>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</si>
  <si>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</si>
  <si>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</si>
  <si>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</si>
  <si>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</si>
  <si>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</si>
  <si>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</si>
  <si>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</si>
  <si>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</si>
  <si>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</si>
  <si>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פסגות קופות גמל ופנסיה בע"מ</t>
  </si>
  <si>
    <t>מקיפה -מסלול לבני 50 עד 60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</si>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</sst>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0%"/>
  </numFmts>
  <fonts count="10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8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1" fillId="0" borderId="0"/>
  </cellStyleXfs>
  <cellXfs count="30">
    <xf numFmtId="0" fontId="0" fillId="0" borderId="0" xfId="0"/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0" fillId="0" borderId="0" xfId="0"/>
    <xf numFmtId="10" fontId="1" fillId="0" borderId="0" xfId="1" applyNumberFormat="1"/>
    <xf numFmtId="167" fontId="1" fillId="0" borderId="0" xfId="1" applyNumberFormat="1"/>
    <xf numFmtId="0" fontId="0" fillId="0" borderId="0" xfId="0"/>
    <xf numFmtId="0" fontId="9" fillId="2" borderId="0" xfId="0" applyFont="1" applyFill="1"/>
    <xf numFmtId="0" fontId="3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</cellXfs>
  <cellStyles count="2">
    <cellStyle name="Normal" xfId="0" builtinId="0"/>
    <cellStyle name="Percent" xfId="1" builtinId="5"/>
  </cellStyles>
  <dxfs count="34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numFmt numFmtId="14" formatCode="0.00%"/>
    </dxf>
    <dxf>
      <numFmt numFmtId="167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45">
  <autoFilter ref="A6:C40"/>
  <tableColumns count="3">
    <tableColumn id="1" name="סוג נכס" dataDxfId="348"/>
    <tableColumn id="2" name="שווי הוגן באלפי ש&quot;ח" dataDxfId="347"/>
    <tableColumn id="3" name="שיעור מהנכסים" dataDxfId="34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3" totalsRowShown="0" headerRowDxfId="225" dataDxfId="226">
  <autoFilter ref="A7:K13"/>
  <tableColumns count="11">
    <tableColumn id="1" name="שם נ&quot;ע" dataDxfId="235"/>
    <tableColumn id="2" name="מספר ני&quot;ע" dataDxfId="234"/>
    <tableColumn id="3" name="זירת מסחר" dataDxfId="233"/>
    <tableColumn id="4" name="ענף מסחר" dataDxfId="232"/>
    <tableColumn id="5" name="סוג מטבע" dataDxfId="231"/>
    <tableColumn id="6" name="ערך נקוב" dataDxfId="230"/>
    <tableColumn id="7" name="שער"/>
    <tableColumn id="8" name="שווי שוק" dataDxfId="229"/>
    <tableColumn id="9" name="שעור מערך נקוב מונפק"/>
    <tableColumn id="10" name="שיעור מנכסי אפיק ההשקעה" dataDxfId="228"/>
    <tableColumn id="11" name="שעור מנכסי השקעה" dataDxfId="22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14" dataDxfId="215">
  <autoFilter ref="A7:K20"/>
  <tableColumns count="11">
    <tableColumn id="1" name="שם נ&quot;ע" dataDxfId="224"/>
    <tableColumn id="2" name="מספר ני&quot;ע" dataDxfId="223"/>
    <tableColumn id="3" name="זירת מסחר" dataDxfId="222"/>
    <tableColumn id="4" name="ענף מסחר" dataDxfId="221"/>
    <tableColumn id="5" name="סוג מטבע" dataDxfId="220"/>
    <tableColumn id="6" name="ערך נקוב" dataDxfId="219"/>
    <tableColumn id="7" name="שער"/>
    <tableColumn id="8" name="שווי שוק" dataDxfId="218"/>
    <tableColumn id="9" name="שעור מערך נקוב מונפק"/>
    <tableColumn id="10" name="שיעור מנכסי אפיק ההשקעה" dataDxfId="217"/>
    <tableColumn id="11" name="שעור מנכסי השקעה" dataDxfId="216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3" totalsRowShown="0" headerRowDxfId="203" dataDxfId="204">
  <autoFilter ref="A7:J13"/>
  <tableColumns count="10">
    <tableColumn id="1" name="שם נ&quot;ע" dataDxfId="213"/>
    <tableColumn id="2" name="מספר ני&quot;ע" dataDxfId="212"/>
    <tableColumn id="3" name="זירת מסחר" dataDxfId="211"/>
    <tableColumn id="4" name="ענף מסחר" dataDxfId="210"/>
    <tableColumn id="5" name="סוג מטבע" dataDxfId="209"/>
    <tableColumn id="6" name="ערך נקוב" dataDxfId="208"/>
    <tableColumn id="7" name="שער"/>
    <tableColumn id="8" name="שווי שוק" dataDxfId="207"/>
    <tableColumn id="9" name="שיעור מנכסי אפיק ההשקעה" dataDxfId="206"/>
    <tableColumn id="10" name="שעור מנכסי השקעה" dataDxfId="205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4" totalsRowShown="0" headerRowDxfId="190" dataDxfId="191">
  <autoFilter ref="A7:P24"/>
  <tableColumns count="16">
    <tableColumn id="1" name="שם נ&quot;ע" dataDxfId="202"/>
    <tableColumn id="2" name="מספר ני&quot;ע" dataDxfId="201"/>
    <tableColumn id="3" name="נכס בסיס" dataDxfId="200"/>
    <tableColumn id="4" name="דירוג" dataDxfId="199"/>
    <tableColumn id="5" name="שם מדרג" dataDxfId="198"/>
    <tableColumn id="6" name="תאריך רכישה" dataDxfId="197"/>
    <tableColumn id="7" name="מח&quot;מ"/>
    <tableColumn id="8" name="סוג מטבע" dataDxfId="196"/>
    <tableColumn id="9" name="שיעור ריבית"/>
    <tableColumn id="10" name="תשואה לפידיון"/>
    <tableColumn id="11" name="ערך נקוב" dataDxfId="195"/>
    <tableColumn id="12" name="שער"/>
    <tableColumn id="13" name="שווי שוק" dataDxfId="194"/>
    <tableColumn id="14" name="שעור מערך נקוב מונפק"/>
    <tableColumn id="15" name="שיעור מנכסי אפיק ההשקעה" dataDxfId="193"/>
    <tableColumn id="16" name="שעור מנכסי השקעה" dataDxfId="19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93" totalsRowShown="0" headerRowDxfId="178" dataDxfId="179">
  <autoFilter ref="A7:O93"/>
  <tableColumns count="15">
    <tableColumn id="1" name="שם נ&quot;ע" dataDxfId="189"/>
    <tableColumn id="2" name="מספר ני&quot;ע" dataDxfId="188"/>
    <tableColumn id="3" name="דירוג" dataDxfId="187"/>
    <tableColumn id="4" name="שם מדרג" dataDxfId="186"/>
    <tableColumn id="5" name="תאריך רכישה" dataDxfId="185"/>
    <tableColumn id="6" name="מח&quot;מ"/>
    <tableColumn id="7" name="סוג מטבע" dataDxfId="184"/>
    <tableColumn id="8" name="שיעור ריבית"/>
    <tableColumn id="9" name="תשואה לפידיון"/>
    <tableColumn id="10" name="ערך נקוב" dataDxfId="183"/>
    <tableColumn id="11" name="שער"/>
    <tableColumn id="12" name="שווי הוגן" dataDxfId="182"/>
    <tableColumn id="13" name="שעור מערך נקוב מונפק"/>
    <tableColumn id="14" name="שיעור מנכסי אפיק ההשקעה" dataDxfId="181"/>
    <tableColumn id="15" name="שעור מנכסי השקעה" dataDxfId="18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63" dataDxfId="164">
  <autoFilter ref="A7:R17"/>
  <tableColumns count="18">
    <tableColumn id="1" name="שם נ&quot;ע" dataDxfId="177"/>
    <tableColumn id="2" name="מספר ני&quot;ע" dataDxfId="176"/>
    <tableColumn id="3" name="ספק מידע" dataDxfId="175"/>
    <tableColumn id="4" name="מספר מנפיק" dataDxfId="174"/>
    <tableColumn id="5" name="ענף מסחר" dataDxfId="173"/>
    <tableColumn id="6" name="דירוג" dataDxfId="172"/>
    <tableColumn id="7" name="שם מדרג" dataDxfId="171"/>
    <tableColumn id="8" name="תאריך רכישה" dataDxfId="170"/>
    <tableColumn id="9" name="מח&quot;מ"/>
    <tableColumn id="10" name="סוג מטבע" dataDxfId="169"/>
    <tableColumn id="11" name="שיעור ריבית"/>
    <tableColumn id="12" name="תשואה לפידיון"/>
    <tableColumn id="13" name="ערך נקוב" dataDxfId="168"/>
    <tableColumn id="14" name="שער"/>
    <tableColumn id="15" name="שווי הוגן" dataDxfId="167"/>
    <tableColumn id="16" name="שעור מערך נקוב מונפק"/>
    <tableColumn id="17" name="שיעור מנכסי אפיק ההשקעה" dataDxfId="166"/>
    <tableColumn id="18" name="שעור מנכסי השקעה" dataDxfId="165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1" totalsRowShown="0" headerRowDxfId="148" dataDxfId="149">
  <autoFilter ref="A7:R21"/>
  <tableColumns count="18">
    <tableColumn id="1" name="שם נ&quot;ע" dataDxfId="162"/>
    <tableColumn id="2" name="מספר ני&quot;ע" dataDxfId="161"/>
    <tableColumn id="3" name="ספק מידע" dataDxfId="160"/>
    <tableColumn id="4" name="מספר מנפיק" dataDxfId="159"/>
    <tableColumn id="5" name="ענף מסחר" dataDxfId="158"/>
    <tableColumn id="6" name="דירוג" dataDxfId="157"/>
    <tableColumn id="7" name="שם מדרג" dataDxfId="156"/>
    <tableColumn id="8" name="תאריך רכישה" dataDxfId="155"/>
    <tableColumn id="9" name="מח&quot;מ"/>
    <tableColumn id="10" name="סוג מטבע" dataDxfId="154"/>
    <tableColumn id="11" name="שיעור ריבית"/>
    <tableColumn id="12" name="תשואה לפידיון"/>
    <tableColumn id="13" name="ערך נקוב" dataDxfId="153"/>
    <tableColumn id="14" name="שער"/>
    <tableColumn id="15" name="שווי הוגן" dataDxfId="152"/>
    <tableColumn id="16" name="שעור מערך נקוב מונפק"/>
    <tableColumn id="17" name="שיעור מנכסי אפיק ההשקעה" dataDxfId="151"/>
    <tableColumn id="18" name="שעור מנכסי השקעה" dataDxfId="150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36" dataDxfId="137">
  <autoFilter ref="A7:L14"/>
  <tableColumns count="12">
    <tableColumn id="1" name="שם נ&quot;ע" dataDxfId="147"/>
    <tableColumn id="2" name="מספר ני&quot;ע" dataDxfId="146"/>
    <tableColumn id="3" name="ספק מידע" dataDxfId="145"/>
    <tableColumn id="4" name="מספר מנפיק" dataDxfId="144"/>
    <tableColumn id="5" name="ענף מסחר" dataDxfId="143"/>
    <tableColumn id="6" name="סוג מטבע" dataDxfId="142"/>
    <tableColumn id="7" name="ערך נקוב" dataDxfId="141"/>
    <tableColumn id="8" name="שער"/>
    <tableColumn id="9" name="שווי הוגן" dataDxfId="140"/>
    <tableColumn id="10" name="שעור מערך נקוב מונפק"/>
    <tableColumn id="11" name="שיעור מנכסי אפיק ההשקעה" dataDxfId="139"/>
    <tableColumn id="12" name="שעור מנכסי השקעה" dataDxfId="138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20" totalsRowShown="0" headerRowDxfId="126" dataDxfId="127">
  <autoFilter ref="A7:J20"/>
  <tableColumns count="10">
    <tableColumn id="1" name="שם נ&quot;ע" dataDxfId="135"/>
    <tableColumn id="2" name="מספר ני&quot;ע" dataDxfId="134"/>
    <tableColumn id="3" name="סוג מטבע" dataDxfId="133"/>
    <tableColumn id="4" name="תאריך רכישה" dataDxfId="132"/>
    <tableColumn id="5" name="ערך נקוב" dataDxfId="131"/>
    <tableColumn id="6" name="שער"/>
    <tableColumn id="7" name="שווי הוגן" dataDxfId="130"/>
    <tableColumn id="8" name="שעור מערך נקוב מונפק"/>
    <tableColumn id="9" name="שיעור מנכסי אפיק ההשקעה" dataDxfId="129"/>
    <tableColumn id="10" name="שעור מנכסי השקעה" dataDxfId="12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5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42">
  <autoFilter ref="B42:C72"/>
  <tableColumns count="2">
    <tableColumn id="1" name="מטבע" dataDxfId="344"/>
    <tableColumn id="2" name="שער" dataDxfId="343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14" dataDxfId="115">
  <autoFilter ref="A7:K21"/>
  <tableColumns count="11">
    <tableColumn id="1" name="שם נ&quot;ע" dataDxfId="124"/>
    <tableColumn id="2" name="מספר ני&quot;ע" dataDxfId="123"/>
    <tableColumn id="3" name="ענף מסחר" dataDxfId="122"/>
    <tableColumn id="4" name="תאריך רכישה" dataDxfId="121"/>
    <tableColumn id="5" name="סוג מטבע" dataDxfId="120"/>
    <tableColumn id="6" name="ערך נקוב" dataDxfId="119"/>
    <tableColumn id="7" name="שער"/>
    <tableColumn id="8" name="שווי הוגן" dataDxfId="118"/>
    <tableColumn id="9" name="שעור מערך נקוב מונפק"/>
    <tableColumn id="10" name="שיעור מנכסי אפיק ההשקעה" dataDxfId="117"/>
    <tableColumn id="11" name="שעור מנכסי השקעה" dataDxfId="11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6" totalsRowShown="0" headerRowDxfId="103" dataDxfId="104">
  <autoFilter ref="A7:J26"/>
  <tableColumns count="10">
    <tableColumn id="1" name="שם נ&quot;ע" dataDxfId="113"/>
    <tableColumn id="2" name="מספר ני&quot;ע" dataDxfId="112"/>
    <tableColumn id="3" name="ענף מסחר" dataDxfId="111"/>
    <tableColumn id="4" name="תאריך רכישה" dataDxfId="110"/>
    <tableColumn id="5" name="סוג מטבע" dataDxfId="109"/>
    <tableColumn id="6" name="ערך נקוב" dataDxfId="108"/>
    <tableColumn id="7" name="שער"/>
    <tableColumn id="8" name="שווי הוגן" dataDxfId="107"/>
    <tableColumn id="9" name="שיעור מנכסי אפיק ההשקעה" dataDxfId="106"/>
    <tableColumn id="10" name="שעור מנכסי השקעה" dataDxfId="10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3" totalsRowShown="0" headerRowDxfId="90" dataDxfId="91">
  <autoFilter ref="A7:P23"/>
  <tableColumns count="16">
    <tableColumn id="1" name="שם נ&quot;ע" dataDxfId="102"/>
    <tableColumn id="2" name="מספר ני&quot;ע" dataDxfId="101"/>
    <tableColumn id="3" name="נכס בסיס" dataDxfId="100"/>
    <tableColumn id="4" name="דירוג" dataDxfId="99"/>
    <tableColumn id="5" name="שם מדרג" dataDxfId="98"/>
    <tableColumn id="6" name="תאריך רכישה" dataDxfId="97"/>
    <tableColumn id="7" name="מח&quot;מ"/>
    <tableColumn id="8" name="סוג מטבע" dataDxfId="96"/>
    <tableColumn id="9" name="שיעור ריבית"/>
    <tableColumn id="10" name="תשואה לפידיון"/>
    <tableColumn id="11" name="ערך נקוב" dataDxfId="95"/>
    <tableColumn id="12" name="שער"/>
    <tableColumn id="13" name="שווי הוגן" dataDxfId="94"/>
    <tableColumn id="14" name="שעור מערך נקוב מונפק"/>
    <tableColumn id="15" name="שיעור מנכסי אפיק ההשקעה" dataDxfId="93"/>
    <tableColumn id="16" name="שעור מנכסי השקעה" dataDxfId="9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37" totalsRowShown="0" headerRowDxfId="76" dataDxfId="77">
  <autoFilter ref="A6:P37"/>
  <tableColumns count="16">
    <tableColumn id="1" name="שם נ&quot;ע" dataDxfId="89"/>
    <tableColumn id="2" name="קונסורציום כן/לא" dataDxfId="88"/>
    <tableColumn id="3" name="מספר ני&quot;ע" dataDxfId="87"/>
    <tableColumn id="4" name="מספר מנפיק" dataDxfId="86"/>
    <tableColumn id="5" name="דירוג" dataDxfId="85"/>
    <tableColumn id="6" name="תאריך רכישה" dataDxfId="84"/>
    <tableColumn id="7" name="שם מדרג" dataDxfId="83" dataCellStyle="Percent"/>
    <tableColumn id="8" name="מח&quot;מ"/>
    <tableColumn id="9" name="סוג מטבע" dataDxfId="82"/>
    <tableColumn id="10" name="שיעור ריבית"/>
    <tableColumn id="11" name="תשואה לפידיון"/>
    <tableColumn id="12" name="ערך נקוב" dataDxfId="81"/>
    <tableColumn id="13" name="שער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64" dataDxfId="65">
  <autoFilter ref="A6:N17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54" dataDxfId="55">
  <autoFilter ref="A6:I14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44" dataDxfId="45">
  <autoFilter ref="A6:J12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2" totalsRowShown="0" headerRowDxfId="39">
  <autoFilter ref="A6:C12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1" totalsRowShown="0" headerRowDxfId="331" dataDxfId="332">
  <autoFilter ref="A6:K31"/>
  <tableColumns count="11">
    <tableColumn id="1" name="שם נ&quot;ע" dataDxfId="341"/>
    <tableColumn id="2" name="מספר ני&quot;ע" dataDxfId="340"/>
    <tableColumn id="3" name="מספר מנפיק" dataDxfId="339"/>
    <tableColumn id="4" name="דירוג" dataDxfId="338"/>
    <tableColumn id="5" name="שם מדרג" dataDxfId="337"/>
    <tableColumn id="6" name="סוג מטבע" dataDxfId="336"/>
    <tableColumn id="7" name="שיעור ריבית"/>
    <tableColumn id="8" name="תשואה לפידיון"/>
    <tableColumn id="9" name="שווי שוק" dataDxfId="335"/>
    <tableColumn id="10" name="שיעור מנכסי אפיק ה השקעה" dataDxfId="334"/>
    <tableColumn id="11" name="שעור מנכסי השקעה" dataDxfId="333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30" totalsRowShown="0" headerRowDxfId="316" dataDxfId="317">
  <autoFilter ref="A7:Q30"/>
  <tableColumns count="17">
    <tableColumn id="1" name="שם נ&quot;ע" dataDxfId="330"/>
    <tableColumn id="2" name="מספר ני&quot;ע" dataDxfId="329"/>
    <tableColumn id="3" name="זירת מסחר" dataDxfId="328"/>
    <tableColumn id="4" name="דירוג" dataDxfId="327"/>
    <tableColumn id="5" name="שם מדרג" dataDxfId="326"/>
    <tableColumn id="6" name="תאריך רכישה" dataDxfId="325"/>
    <tableColumn id="7" name="מח&quot;מ"/>
    <tableColumn id="8" name="סוג מטבע" dataDxfId="324"/>
    <tableColumn id="9" name="שיעור ריבית"/>
    <tableColumn id="10" name="תשואה לפידיון"/>
    <tableColumn id="11" name="ערך נקוב" dataDxfId="323"/>
    <tableColumn id="12" name="שער" dataDxfId="322"/>
    <tableColumn id="13" name="פידיון/ריבית לקבל" dataDxfId="321"/>
    <tableColumn id="14" name="שווי שוק" dataDxfId="320"/>
    <tableColumn id="15" name="שעור מערך נקוב מונפק"/>
    <tableColumn id="16" name="שיעור מנכסי אפיק ההשקעה" dataDxfId="319"/>
    <tableColumn id="17" name="שעור מנכסי השקעה" dataDxfId="31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00" dataDxfId="301">
  <autoFilter ref="A7:T17"/>
  <tableColumns count="20">
    <tableColumn id="1" name="שם נ&quot;ע" dataDxfId="315"/>
    <tableColumn id="2" name="מספר ני&quot;ע" dataDxfId="314"/>
    <tableColumn id="3" name="זירת מסחר" dataDxfId="313"/>
    <tableColumn id="4" name="ספק מידע" dataDxfId="312"/>
    <tableColumn id="5" name="מספר מנפיק" dataDxfId="311"/>
    <tableColumn id="6" name="ענף מסחר" dataDxfId="310"/>
    <tableColumn id="7" name="דירוג" dataDxfId="309"/>
    <tableColumn id="8" name="שם מדרג" dataDxfId="308"/>
    <tableColumn id="9" name="תאריך רכישה" dataDxfId="307"/>
    <tableColumn id="10" name="מח&quot;מ"/>
    <tableColumn id="11" name="סוג מטבע" dataDxfId="306"/>
    <tableColumn id="12" name="שיעור ריבית"/>
    <tableColumn id="13" name="תשואה לפידיון"/>
    <tableColumn id="14" name="ערך נקוב" dataDxfId="305"/>
    <tableColumn id="15" name="שער"/>
    <tableColumn id="16" name="פידיון/ריבית לקבל"/>
    <tableColumn id="17" name="שווי שוק" dataDxfId="304"/>
    <tableColumn id="18" name="שעור מערך נקוב מונפק"/>
    <tableColumn id="19" name="שיעור מנכסי אפיק ההשקעה" dataDxfId="303"/>
    <tableColumn id="20" name="שעור מנכסי השקעה" dataDxfId="30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07" totalsRowShown="0" headerRowDxfId="280" dataDxfId="281">
  <autoFilter ref="A7:T207"/>
  <tableColumns count="20">
    <tableColumn id="1" name="שם נ&quot;ע" dataDxfId="299"/>
    <tableColumn id="2" name="מספר ני&quot;ע" dataDxfId="298"/>
    <tableColumn id="3" name="זירת מסחר" dataDxfId="297"/>
    <tableColumn id="4" name="ספק מידע" dataDxfId="296"/>
    <tableColumn id="5" name="מספר מנפיק" dataDxfId="295"/>
    <tableColumn id="6" name="ענף מסחר" dataDxfId="294"/>
    <tableColumn id="7" name="דירוג" dataDxfId="293"/>
    <tableColumn id="8" name="שם מדרג" dataDxfId="292"/>
    <tableColumn id="9" name="תאריך רכישה" dataDxfId="291"/>
    <tableColumn id="10" name="מח&quot;מ"/>
    <tableColumn id="11" name="סוג מטבע" dataDxfId="290"/>
    <tableColumn id="12" name="שיעור ריבית" dataDxfId="289" dataCellStyle="Percent"/>
    <tableColumn id="13" name="תשואה לפידיון" dataDxfId="288" dataCellStyle="Percent"/>
    <tableColumn id="14" name="ערך נקוב" dataDxfId="287"/>
    <tableColumn id="15" name="שער" dataDxfId="286"/>
    <tableColumn id="16" name="פידיון/ריבית לקבל" dataDxfId="285"/>
    <tableColumn id="17" name="שווי שוק" dataDxfId="284"/>
    <tableColumn id="18" name="שעור מערך נקוב מונפק"/>
    <tableColumn id="19" name="שיעור מנכסי אפיק ההשקעה" dataDxfId="283"/>
    <tableColumn id="20" name="שעור מנכסי השקעה" dataDxfId="28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01" totalsRowShown="0" headerRowDxfId="265" dataDxfId="266">
  <autoFilter ref="A7:N101"/>
  <tableColumns count="14">
    <tableColumn id="1" name="שם נ&quot;ע" dataDxfId="279"/>
    <tableColumn id="2" name="מספר ני&quot;ע" dataDxfId="278"/>
    <tableColumn id="3" name="זירת מסחר" dataDxfId="277"/>
    <tableColumn id="4" name="ספק מידע" dataDxfId="276"/>
    <tableColumn id="5" name="מספר מנפיק" dataDxfId="275"/>
    <tableColumn id="6" name="ענף מסחר" dataDxfId="274"/>
    <tableColumn id="7" name="סוג מטבע" dataDxfId="273"/>
    <tableColumn id="8" name="ערך נקוב" dataDxfId="272"/>
    <tableColumn id="9" name="שער" dataDxfId="271"/>
    <tableColumn id="10" name="פידיון/ריבית לקבל" dataDxfId="270"/>
    <tableColumn id="11" name="שווי שוק" dataDxfId="269"/>
    <tableColumn id="12" name="שעור מערך נקוב מונפק"/>
    <tableColumn id="13" name="שיעור מנכסי אפיק ההשקעה" dataDxfId="268"/>
    <tableColumn id="14" name="שעור מנכסי השקעה" dataDxfId="267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89" totalsRowShown="0" headerRowDxfId="251" dataDxfId="252">
  <autoFilter ref="A7:M89"/>
  <tableColumns count="13">
    <tableColumn id="1" name="שם נ&quot;ע" dataDxfId="264"/>
    <tableColumn id="2" name="מספר ני&quot;ע" dataDxfId="263"/>
    <tableColumn id="3" name="זירת מסחר" dataDxfId="262"/>
    <tableColumn id="4" name="מספר מנפיק" dataDxfId="261"/>
    <tableColumn id="5" name="ענף מסחר" dataDxfId="260"/>
    <tableColumn id="6" name="סוג מטבע" dataDxfId="259"/>
    <tableColumn id="7" name="ערך נקוב" dataDxfId="258"/>
    <tableColumn id="8" name="שער" dataDxfId="257"/>
    <tableColumn id="9" name="פידיון/ריבית לקבל" dataDxfId="256"/>
    <tableColumn id="10" name="שווי שוק" dataDxfId="255"/>
    <tableColumn id="11" name="שעור מערך נקוב מונפק"/>
    <tableColumn id="12" name="שיעור מנכסי אפיק ההשקעה" dataDxfId="254"/>
    <tableColumn id="13" name="שעור מנכסי השקעה" dataDxfId="25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7" totalsRowShown="0" headerRowDxfId="236" dataDxfId="237">
  <autoFilter ref="A7:N37"/>
  <tableColumns count="14">
    <tableColumn id="1" name="שם נ&quot;ע" dataDxfId="250"/>
    <tableColumn id="2" name="מספר ני&quot;ע" dataDxfId="249"/>
    <tableColumn id="3" name="זירת מסחר" dataDxfId="248"/>
    <tableColumn id="4" name="מספר מנפיק" dataDxfId="247"/>
    <tableColumn id="5" name="ענף מסחר" dataDxfId="246"/>
    <tableColumn id="6" name="דירוג" dataDxfId="245"/>
    <tableColumn id="7" name="שם מדרג" dataDxfId="244"/>
    <tableColumn id="8" name="סוג מטבע" dataDxfId="243"/>
    <tableColumn id="9" name="ערך נקוב" dataDxfId="242"/>
    <tableColumn id="10" name="שער" dataDxfId="241"/>
    <tableColumn id="11" name="שווי שוק" dataDxfId="240"/>
    <tableColumn id="12" name="שעור מערך נקוב מונפק"/>
    <tableColumn id="13" name="שיעור מנכסי אפיק ההשקעה" dataDxfId="239"/>
    <tableColumn id="14" name="שעור מנכסי השקעה" dataDxfId="2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rightToLeft="1" workbookViewId="0">
      <selection activeCell="A5" sqref="A5:D5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5" ht="15.75">
      <c r="A1" s="1" t="s">
        <v>0</v>
      </c>
      <c r="B1" s="1" t="s">
        <v>1</v>
      </c>
      <c r="E1" s="26" t="s">
        <v>1107</v>
      </c>
    </row>
    <row r="2" spans="1:5" ht="15.75">
      <c r="A2" s="1" t="s">
        <v>2</v>
      </c>
      <c r="B2" s="1" t="s">
        <v>1104</v>
      </c>
      <c r="E2" s="26"/>
    </row>
    <row r="3" spans="1:5" ht="15.75">
      <c r="A3" s="1" t="s">
        <v>3</v>
      </c>
      <c r="B3" s="1" t="s">
        <v>1105</v>
      </c>
      <c r="E3" s="26"/>
    </row>
    <row r="4" spans="1:5" ht="15.75">
      <c r="A4" s="1" t="s">
        <v>4</v>
      </c>
      <c r="B4" s="1" t="s">
        <v>5</v>
      </c>
      <c r="E4" s="26"/>
    </row>
    <row r="5" spans="1:5" ht="15.75">
      <c r="A5" s="27" t="s">
        <v>6</v>
      </c>
      <c r="B5" s="27"/>
      <c r="C5" s="27"/>
      <c r="D5" s="27"/>
      <c r="E5" s="26"/>
    </row>
    <row r="6" spans="1:5">
      <c r="A6" s="2" t="s">
        <v>7</v>
      </c>
      <c r="B6" s="2" t="s">
        <v>8</v>
      </c>
      <c r="C6" s="2" t="s">
        <v>9</v>
      </c>
      <c r="D6" s="26" t="s">
        <v>1106</v>
      </c>
      <c r="E6" s="26"/>
    </row>
    <row r="7" spans="1:5">
      <c r="A7" s="4" t="s">
        <v>10</v>
      </c>
      <c r="B7" s="4"/>
      <c r="C7" s="4"/>
      <c r="D7" s="26"/>
      <c r="E7" s="26"/>
    </row>
    <row r="8" spans="1:5">
      <c r="A8" s="5" t="s">
        <v>11</v>
      </c>
      <c r="B8" s="6">
        <v>7934.3649299999997</v>
      </c>
      <c r="C8" s="7">
        <v>4.8908904913820002E-2</v>
      </c>
      <c r="D8" s="26"/>
      <c r="E8" s="26"/>
    </row>
    <row r="9" spans="1:5">
      <c r="A9" s="5" t="s">
        <v>12</v>
      </c>
      <c r="B9" s="6">
        <v>102938.62774</v>
      </c>
      <c r="C9" s="7">
        <v>0.634532895891742</v>
      </c>
      <c r="D9" s="26"/>
      <c r="E9" s="26"/>
    </row>
    <row r="10" spans="1:5">
      <c r="A10" s="5" t="s">
        <v>13</v>
      </c>
      <c r="B10" s="6">
        <v>7400.66158</v>
      </c>
      <c r="C10" s="7">
        <v>4.5619057947159598E-2</v>
      </c>
      <c r="D10" s="26"/>
      <c r="E10" s="26"/>
    </row>
    <row r="11" spans="1:5">
      <c r="A11" s="5" t="s">
        <v>14</v>
      </c>
      <c r="B11" s="6">
        <v>0</v>
      </c>
      <c r="C11" s="7">
        <v>0</v>
      </c>
      <c r="D11" s="26"/>
      <c r="E11" s="26"/>
    </row>
    <row r="12" spans="1:5">
      <c r="A12" s="5" t="s">
        <v>15</v>
      </c>
      <c r="B12" s="6">
        <v>23988.711469999998</v>
      </c>
      <c r="C12" s="7">
        <v>0.147870890568086</v>
      </c>
      <c r="D12" s="26"/>
      <c r="E12" s="26"/>
    </row>
    <row r="13" spans="1:5">
      <c r="A13" s="5" t="s">
        <v>16</v>
      </c>
      <c r="B13" s="6">
        <v>22900.020339999999</v>
      </c>
      <c r="C13" s="7">
        <v>0.141159995439434</v>
      </c>
      <c r="D13" s="26"/>
      <c r="E13" s="26"/>
    </row>
    <row r="14" spans="1:5">
      <c r="A14" s="5" t="s">
        <v>17</v>
      </c>
      <c r="B14" s="6">
        <v>40523.47623</v>
      </c>
      <c r="C14" s="7">
        <v>0.24979426371185501</v>
      </c>
      <c r="D14" s="26"/>
      <c r="E14" s="26"/>
    </row>
    <row r="15" spans="1:5">
      <c r="A15" s="5" t="s">
        <v>18</v>
      </c>
      <c r="B15" s="6">
        <v>7529.4228700000003</v>
      </c>
      <c r="C15" s="7">
        <v>4.64127665482576E-2</v>
      </c>
      <c r="D15" s="26"/>
      <c r="E15" s="26"/>
    </row>
    <row r="16" spans="1:5">
      <c r="A16" s="5" t="s">
        <v>19</v>
      </c>
      <c r="B16" s="6">
        <v>0</v>
      </c>
      <c r="C16" s="7">
        <v>0</v>
      </c>
      <c r="D16" s="26"/>
      <c r="E16" s="26"/>
    </row>
    <row r="17" spans="1:5">
      <c r="A17" s="5" t="s">
        <v>20</v>
      </c>
      <c r="B17" s="6">
        <v>0</v>
      </c>
      <c r="C17" s="7">
        <v>0</v>
      </c>
      <c r="D17" s="26"/>
      <c r="E17" s="26"/>
    </row>
    <row r="18" spans="1:5">
      <c r="A18" s="5" t="s">
        <v>21</v>
      </c>
      <c r="B18" s="6">
        <v>0</v>
      </c>
      <c r="C18" s="7">
        <v>0</v>
      </c>
      <c r="D18" s="26"/>
      <c r="E18" s="26"/>
    </row>
    <row r="19" spans="1:5">
      <c r="A19" s="5" t="s">
        <v>22</v>
      </c>
      <c r="B19" s="6">
        <v>596.33524999999997</v>
      </c>
      <c r="C19" s="7">
        <v>3.67592167694877E-3</v>
      </c>
      <c r="D19" s="26"/>
      <c r="E19" s="26"/>
    </row>
    <row r="20" spans="1:5">
      <c r="A20" s="5" t="s">
        <v>23</v>
      </c>
      <c r="B20" s="6">
        <v>46782.930370000002</v>
      </c>
      <c r="C20" s="7">
        <v>0.28837870620304301</v>
      </c>
      <c r="D20" s="26"/>
      <c r="E20" s="26"/>
    </row>
    <row r="21" spans="1:5">
      <c r="A21" s="5" t="s">
        <v>13</v>
      </c>
      <c r="B21" s="6">
        <v>46089.526539999999</v>
      </c>
      <c r="C21" s="7">
        <v>0.28410443569903299</v>
      </c>
      <c r="D21" s="26"/>
      <c r="E21" s="26"/>
    </row>
    <row r="22" spans="1:5">
      <c r="A22" s="5" t="s">
        <v>14</v>
      </c>
      <c r="B22" s="6">
        <v>0</v>
      </c>
      <c r="C22" s="7">
        <v>0</v>
      </c>
      <c r="D22" s="26"/>
      <c r="E22" s="26"/>
    </row>
    <row r="23" spans="1:5">
      <c r="A23" s="5" t="s">
        <v>15</v>
      </c>
      <c r="B23" s="6">
        <v>330.79960999999997</v>
      </c>
      <c r="C23" s="7">
        <v>2.0391104787536802E-3</v>
      </c>
      <c r="D23" s="26"/>
      <c r="E23" s="26"/>
    </row>
    <row r="24" spans="1:5">
      <c r="A24" s="5" t="s">
        <v>16</v>
      </c>
      <c r="B24" s="6">
        <v>0</v>
      </c>
      <c r="C24" s="7">
        <v>0</v>
      </c>
      <c r="D24" s="26"/>
      <c r="E24" s="26"/>
    </row>
    <row r="25" spans="1:5">
      <c r="A25" s="5" t="s">
        <v>24</v>
      </c>
      <c r="B25" s="6">
        <v>353.65372000000002</v>
      </c>
      <c r="C25" s="7">
        <v>2.1799874742966601E-3</v>
      </c>
      <c r="D25" s="26"/>
      <c r="E25" s="26"/>
    </row>
    <row r="26" spans="1:5">
      <c r="A26" s="5" t="s">
        <v>25</v>
      </c>
      <c r="B26" s="6">
        <v>0</v>
      </c>
      <c r="C26" s="7">
        <v>0</v>
      </c>
      <c r="D26" s="26"/>
      <c r="E26" s="26"/>
    </row>
    <row r="27" spans="1:5">
      <c r="A27" s="5" t="s">
        <v>26</v>
      </c>
      <c r="B27" s="6">
        <v>0</v>
      </c>
      <c r="C27" s="7">
        <v>0</v>
      </c>
      <c r="D27" s="26"/>
      <c r="E27" s="26"/>
    </row>
    <row r="28" spans="1:5">
      <c r="A28" s="5" t="s">
        <v>27</v>
      </c>
      <c r="B28" s="6">
        <v>8.9504999999999999</v>
      </c>
      <c r="C28" s="7">
        <v>5.5172550959430903E-5</v>
      </c>
      <c r="D28" s="26"/>
      <c r="E28" s="26"/>
    </row>
    <row r="29" spans="1:5">
      <c r="A29" s="5" t="s">
        <v>28</v>
      </c>
      <c r="B29" s="6">
        <v>0</v>
      </c>
      <c r="C29" s="7">
        <v>0</v>
      </c>
      <c r="D29" s="26"/>
      <c r="E29" s="26"/>
    </row>
    <row r="30" spans="1:5">
      <c r="A30" s="5" t="s">
        <v>29</v>
      </c>
      <c r="B30" s="6">
        <v>2293.2370000000001</v>
      </c>
      <c r="C30" s="7">
        <v>1.41359404775769E-2</v>
      </c>
      <c r="D30" s="26"/>
      <c r="E30" s="26"/>
    </row>
    <row r="31" spans="1:5">
      <c r="A31" s="5" t="s">
        <v>30</v>
      </c>
      <c r="B31" s="6">
        <v>179.8749</v>
      </c>
      <c r="C31" s="7">
        <v>1.1087824240626301E-3</v>
      </c>
      <c r="D31" s="26"/>
      <c r="E31" s="26"/>
    </row>
    <row r="32" spans="1:5">
      <c r="A32" s="5" t="s">
        <v>31</v>
      </c>
      <c r="B32" s="6">
        <v>0</v>
      </c>
      <c r="C32" s="7">
        <v>0</v>
      </c>
      <c r="D32" s="26"/>
      <c r="E32" s="26"/>
    </row>
    <row r="33" spans="1:5">
      <c r="A33" s="5" t="s">
        <v>32</v>
      </c>
      <c r="B33" s="6">
        <v>0</v>
      </c>
      <c r="C33" s="7">
        <v>0</v>
      </c>
      <c r="D33" s="26"/>
      <c r="E33" s="26"/>
    </row>
    <row r="34" spans="1:5">
      <c r="A34" s="5" t="s">
        <v>33</v>
      </c>
      <c r="B34" s="6">
        <v>2098.3742400000001</v>
      </c>
      <c r="C34" s="7">
        <v>1.29347700897555E-2</v>
      </c>
      <c r="D34" s="26"/>
      <c r="E34" s="26"/>
    </row>
    <row r="35" spans="1:5">
      <c r="A35" s="4" t="s">
        <v>34</v>
      </c>
      <c r="B35" s="4"/>
      <c r="C35" s="4"/>
      <c r="D35" s="26"/>
      <c r="E35" s="26"/>
    </row>
    <row r="36" spans="1:5">
      <c r="A36" s="5" t="s">
        <v>35</v>
      </c>
      <c r="B36" s="6">
        <v>0</v>
      </c>
      <c r="C36" s="7">
        <v>0</v>
      </c>
      <c r="D36" s="26"/>
      <c r="E36" s="26"/>
    </row>
    <row r="37" spans="1:5">
      <c r="A37" s="5" t="s">
        <v>36</v>
      </c>
      <c r="B37" s="6">
        <v>0</v>
      </c>
      <c r="C37" s="7">
        <v>0</v>
      </c>
      <c r="D37" s="26"/>
      <c r="E37" s="26"/>
    </row>
    <row r="38" spans="1:5">
      <c r="A38" s="5" t="s">
        <v>37</v>
      </c>
      <c r="B38" s="6">
        <v>0</v>
      </c>
      <c r="C38" s="7">
        <v>0</v>
      </c>
      <c r="D38" s="26"/>
      <c r="E38" s="26"/>
    </row>
    <row r="39" spans="1:5">
      <c r="A39" s="2" t="s">
        <v>38</v>
      </c>
      <c r="B39" s="8">
        <v>162227.40917999999</v>
      </c>
      <c r="C39" s="9">
        <v>1</v>
      </c>
      <c r="D39" s="26"/>
      <c r="E39" s="26"/>
    </row>
    <row r="40" spans="1:5">
      <c r="A40" s="5" t="s">
        <v>39</v>
      </c>
      <c r="B40" s="6">
        <v>0</v>
      </c>
      <c r="C40" s="7">
        <v>0</v>
      </c>
      <c r="D40" s="26"/>
      <c r="E40" s="26"/>
    </row>
    <row r="41" spans="1:5">
      <c r="A41" s="26" t="s">
        <v>1106</v>
      </c>
      <c r="B41" s="26"/>
      <c r="C41" s="26"/>
      <c r="E41" s="26"/>
    </row>
    <row r="42" spans="1:5">
      <c r="A42" s="28"/>
      <c r="B42" s="4" t="s">
        <v>40</v>
      </c>
      <c r="C42" s="4" t="s">
        <v>41</v>
      </c>
      <c r="D42" s="26" t="s">
        <v>1106</v>
      </c>
      <c r="E42" s="26"/>
    </row>
    <row r="43" spans="1:5">
      <c r="A43" s="28"/>
      <c r="B43" s="5" t="s">
        <v>42</v>
      </c>
      <c r="C43" s="10">
        <v>3.6320000000000001</v>
      </c>
      <c r="D43" s="26"/>
      <c r="E43" s="26"/>
    </row>
    <row r="44" spans="1:5">
      <c r="A44" s="28"/>
      <c r="B44" s="5" t="s">
        <v>43</v>
      </c>
      <c r="C44" s="10">
        <v>3.2778</v>
      </c>
      <c r="D44" s="26"/>
      <c r="E44" s="26"/>
    </row>
    <row r="45" spans="1:5">
      <c r="A45" s="28"/>
      <c r="B45" s="5" t="s">
        <v>44</v>
      </c>
      <c r="C45" s="10">
        <v>4.7325999999999997</v>
      </c>
      <c r="D45" s="26"/>
      <c r="E45" s="26"/>
    </row>
    <row r="46" spans="1:5">
      <c r="A46" s="28"/>
      <c r="B46" s="5" t="s">
        <v>45</v>
      </c>
      <c r="C46" s="10">
        <v>3.6494</v>
      </c>
      <c r="D46" s="26"/>
      <c r="E46" s="26"/>
    </row>
    <row r="47" spans="1:5">
      <c r="A47" s="28"/>
      <c r="B47" s="5" t="s">
        <v>46</v>
      </c>
      <c r="C47" s="10">
        <v>2.7052</v>
      </c>
      <c r="D47" s="26"/>
      <c r="E47" s="26"/>
    </row>
    <row r="48" spans="1:5">
      <c r="A48" s="28"/>
      <c r="B48" s="5" t="s">
        <v>47</v>
      </c>
      <c r="C48" s="10">
        <v>4.0781999999999998</v>
      </c>
      <c r="D48" s="26"/>
      <c r="E48" s="26"/>
    </row>
    <row r="49" spans="1:5">
      <c r="A49" s="28"/>
      <c r="B49" s="5" t="s">
        <v>48</v>
      </c>
      <c r="C49" s="10">
        <v>0.39090000000000003</v>
      </c>
      <c r="D49" s="26"/>
      <c r="E49" s="26"/>
    </row>
    <row r="50" spans="1:5">
      <c r="A50" s="28"/>
      <c r="B50" s="5" t="s">
        <v>49</v>
      </c>
      <c r="C50" s="10">
        <v>5.1277999999999997</v>
      </c>
      <c r="D50" s="26"/>
      <c r="E50" s="26"/>
    </row>
    <row r="51" spans="1:5">
      <c r="A51" s="28"/>
      <c r="B51" s="5" t="s">
        <v>50</v>
      </c>
      <c r="C51" s="10">
        <v>0.54620000000000002</v>
      </c>
      <c r="D51" s="26"/>
      <c r="E51" s="26"/>
    </row>
    <row r="52" spans="1:5">
      <c r="A52" s="28"/>
      <c r="B52" s="5" t="s">
        <v>51</v>
      </c>
      <c r="C52" s="10">
        <v>0.24929999999999999</v>
      </c>
      <c r="D52" s="26"/>
      <c r="E52" s="26"/>
    </row>
    <row r="53" spans="1:5">
      <c r="A53" s="28"/>
      <c r="B53" s="5" t="s">
        <v>52</v>
      </c>
      <c r="C53" s="10">
        <v>2.5729000000000002</v>
      </c>
      <c r="D53" s="26"/>
      <c r="E53" s="26"/>
    </row>
    <row r="54" spans="1:5">
      <c r="A54" s="28"/>
      <c r="B54" s="5" t="s">
        <v>53</v>
      </c>
      <c r="C54" s="10">
        <v>0.16839999999999999</v>
      </c>
      <c r="D54" s="26"/>
      <c r="E54" s="26"/>
    </row>
    <row r="55" spans="1:5">
      <c r="A55" s="28"/>
      <c r="B55" s="5" t="s">
        <v>54</v>
      </c>
      <c r="C55" s="10">
        <v>9.1344999999999992</v>
      </c>
      <c r="D55" s="26"/>
      <c r="E55" s="26"/>
    </row>
    <row r="56" spans="1:5">
      <c r="A56" s="28"/>
      <c r="B56" s="5" t="s">
        <v>55</v>
      </c>
      <c r="C56" s="10">
        <v>0.42030000000000001</v>
      </c>
      <c r="D56" s="26"/>
      <c r="E56" s="26"/>
    </row>
    <row r="57" spans="1:5">
      <c r="A57" s="28"/>
      <c r="B57" s="5" t="s">
        <v>56</v>
      </c>
      <c r="C57" s="10">
        <v>0.54849999999999999</v>
      </c>
      <c r="D57" s="26"/>
      <c r="E57" s="26"/>
    </row>
    <row r="58" spans="1:5">
      <c r="A58" s="28"/>
      <c r="B58" s="5" t="s">
        <v>57</v>
      </c>
      <c r="C58" s="10">
        <v>0.188</v>
      </c>
      <c r="D58" s="26"/>
      <c r="E58" s="26"/>
    </row>
    <row r="59" spans="1:5">
      <c r="A59" s="28"/>
      <c r="B59" s="5" t="s">
        <v>58</v>
      </c>
      <c r="C59" s="10">
        <v>5.6131000000000002</v>
      </c>
      <c r="D59" s="26"/>
      <c r="E59" s="26"/>
    </row>
    <row r="60" spans="1:5">
      <c r="A60" s="28"/>
      <c r="B60" s="5" t="s">
        <v>59</v>
      </c>
      <c r="C60" s="10">
        <v>0.93130000000000002</v>
      </c>
      <c r="D60" s="26"/>
      <c r="E60" s="26"/>
    </row>
    <row r="61" spans="1:5">
      <c r="A61" s="28"/>
      <c r="B61" s="5" t="s">
        <v>60</v>
      </c>
      <c r="C61" s="10">
        <v>2.9649999999999999E-2</v>
      </c>
      <c r="D61" s="26"/>
      <c r="E61" s="26"/>
    </row>
    <row r="62" spans="1:5">
      <c r="A62" s="28"/>
      <c r="B62" s="5" t="s">
        <v>61</v>
      </c>
      <c r="C62" s="10">
        <v>5.2533999999999997E-2</v>
      </c>
      <c r="D62" s="26"/>
      <c r="E62" s="26"/>
    </row>
    <row r="63" spans="1:5">
      <c r="A63" s="28"/>
      <c r="B63" s="5" t="s">
        <v>62</v>
      </c>
      <c r="C63" s="10">
        <v>1.1442000000000001</v>
      </c>
      <c r="D63" s="26"/>
      <c r="E63" s="26"/>
    </row>
    <row r="64" spans="1:5">
      <c r="A64" s="28"/>
      <c r="B64" s="5" t="s">
        <v>63</v>
      </c>
      <c r="C64" s="10">
        <v>0.34955999999999998</v>
      </c>
      <c r="D64" s="26"/>
      <c r="E64" s="26"/>
    </row>
    <row r="65" spans="1:5">
      <c r="A65" s="28"/>
      <c r="B65" s="5" t="s">
        <v>64</v>
      </c>
      <c r="C65" s="10">
        <v>2.4683000000000002</v>
      </c>
      <c r="D65" s="26"/>
      <c r="E65" s="26"/>
    </row>
    <row r="66" spans="1:5">
      <c r="A66" s="28"/>
      <c r="B66" s="5" t="s">
        <v>65</v>
      </c>
      <c r="C66" s="10">
        <v>0.64200000000000002</v>
      </c>
      <c r="D66" s="26"/>
      <c r="E66" s="26"/>
    </row>
    <row r="67" spans="1:5">
      <c r="A67" s="28"/>
      <c r="B67" s="5" t="s">
        <v>66</v>
      </c>
      <c r="C67" s="10">
        <v>0.46289999999999998</v>
      </c>
      <c r="D67" s="26"/>
      <c r="E67" s="26"/>
    </row>
    <row r="68" spans="1:5">
      <c r="A68" s="28"/>
      <c r="B68" s="5" t="s">
        <v>67</v>
      </c>
      <c r="C68" s="10">
        <v>2.6802999999999999</v>
      </c>
      <c r="D68" s="26"/>
      <c r="E68" s="26"/>
    </row>
    <row r="69" spans="1:5">
      <c r="A69" s="28"/>
      <c r="B69" s="5" t="s">
        <v>68</v>
      </c>
      <c r="C69" s="10">
        <v>0.54049999999999998</v>
      </c>
      <c r="D69" s="26"/>
      <c r="E69" s="26"/>
    </row>
    <row r="70" spans="1:5">
      <c r="A70" s="28"/>
      <c r="B70" s="5" t="s">
        <v>69</v>
      </c>
      <c r="C70" s="10">
        <v>0.94820000000000004</v>
      </c>
      <c r="D70" s="26"/>
      <c r="E70" s="26"/>
    </row>
    <row r="71" spans="1:5">
      <c r="A71" s="28"/>
      <c r="B71" s="5" t="s">
        <v>70</v>
      </c>
      <c r="C71" s="10">
        <v>1.2714000000000001</v>
      </c>
      <c r="D71" s="26"/>
      <c r="E71" s="26"/>
    </row>
    <row r="72" spans="1:5">
      <c r="A72" s="28"/>
      <c r="B72" s="5" t="s">
        <v>71</v>
      </c>
      <c r="C72" s="10">
        <v>1.5781000000000001</v>
      </c>
      <c r="D72" s="26"/>
      <c r="E72" s="26"/>
    </row>
    <row r="73" spans="1:5">
      <c r="A73" s="26" t="s">
        <v>1106</v>
      </c>
      <c r="B73" s="26"/>
      <c r="C73" s="25"/>
      <c r="D73" s="25"/>
      <c r="E73" s="26"/>
    </row>
    <row r="74" spans="1:5">
      <c r="A74" s="28" t="s">
        <v>72</v>
      </c>
      <c r="B74" s="28"/>
      <c r="C74" s="28"/>
      <c r="D74" s="28"/>
      <c r="E74" s="26"/>
    </row>
    <row r="75" spans="1:5">
      <c r="A75" s="26" t="s">
        <v>1107</v>
      </c>
      <c r="B75" s="26"/>
      <c r="C75" s="26"/>
      <c r="D75" s="26"/>
      <c r="E75" s="26"/>
    </row>
  </sheetData>
  <mergeCells count="9">
    <mergeCell ref="D6:D40"/>
    <mergeCell ref="A41:C41"/>
    <mergeCell ref="D42:D72"/>
    <mergeCell ref="A73:D73"/>
    <mergeCell ref="E1:E75"/>
    <mergeCell ref="A75:D75"/>
    <mergeCell ref="A5:D5"/>
    <mergeCell ref="A74:D74"/>
    <mergeCell ref="A42:A72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6" t="s">
        <v>1107</v>
      </c>
    </row>
    <row r="2" spans="1:13" ht="15.75">
      <c r="A2" s="1" t="s">
        <v>2</v>
      </c>
      <c r="B2" s="1" t="s">
        <v>1104</v>
      </c>
      <c r="M2" s="26"/>
    </row>
    <row r="3" spans="1:13" ht="15.75">
      <c r="A3" s="1" t="s">
        <v>3</v>
      </c>
      <c r="B3" s="1" t="s">
        <v>1105</v>
      </c>
      <c r="M3" s="26"/>
    </row>
    <row r="4" spans="1:13" ht="15.75">
      <c r="A4" s="1" t="s">
        <v>4</v>
      </c>
      <c r="B4" s="1" t="s">
        <v>5</v>
      </c>
      <c r="M4" s="26"/>
    </row>
    <row r="5" spans="1:13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</row>
    <row r="6" spans="1:13" ht="15.75">
      <c r="A6" s="27" t="s">
        <v>740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6"/>
    </row>
    <row r="7" spans="1:13">
      <c r="A7" s="2" t="s">
        <v>74</v>
      </c>
      <c r="B7" s="2" t="s">
        <v>75</v>
      </c>
      <c r="C7" s="2" t="s">
        <v>115</v>
      </c>
      <c r="D7" s="2" t="s">
        <v>157</v>
      </c>
      <c r="E7" s="2" t="s">
        <v>79</v>
      </c>
      <c r="F7" s="2" t="s">
        <v>118</v>
      </c>
      <c r="G7" s="2" t="s">
        <v>41</v>
      </c>
      <c r="H7" s="2" t="s">
        <v>82</v>
      </c>
      <c r="I7" s="2" t="s">
        <v>120</v>
      </c>
      <c r="J7" s="2" t="s">
        <v>121</v>
      </c>
      <c r="K7" s="2" t="s">
        <v>84</v>
      </c>
      <c r="L7" s="26" t="s">
        <v>1106</v>
      </c>
      <c r="M7" s="26"/>
    </row>
    <row r="8" spans="1:13" ht="13.5" thickBot="1">
      <c r="A8" s="3"/>
      <c r="B8" s="3"/>
      <c r="C8" s="3"/>
      <c r="D8" s="3"/>
      <c r="E8" s="3"/>
      <c r="F8" s="3" t="s">
        <v>124</v>
      </c>
      <c r="G8" s="3" t="s">
        <v>125</v>
      </c>
      <c r="H8" s="3" t="s">
        <v>86</v>
      </c>
      <c r="I8" s="3" t="s">
        <v>85</v>
      </c>
      <c r="J8" s="3" t="s">
        <v>85</v>
      </c>
      <c r="K8" s="3" t="s">
        <v>85</v>
      </c>
      <c r="L8" s="26"/>
      <c r="M8" s="26"/>
    </row>
    <row r="9" spans="1:13" ht="13.5" thickTop="1">
      <c r="A9" s="2" t="s">
        <v>741</v>
      </c>
      <c r="B9" s="11"/>
      <c r="C9" s="18"/>
      <c r="D9" s="2"/>
      <c r="E9" s="2"/>
      <c r="F9" s="8">
        <v>0</v>
      </c>
      <c r="H9" s="8">
        <v>0</v>
      </c>
      <c r="J9" s="9">
        <v>0</v>
      </c>
      <c r="K9" s="9">
        <v>0</v>
      </c>
      <c r="L9" s="26"/>
      <c r="M9" s="26"/>
    </row>
    <row r="10" spans="1:13">
      <c r="A10" s="2" t="s">
        <v>742</v>
      </c>
      <c r="B10" s="11"/>
      <c r="C10" s="18"/>
      <c r="D10" s="2"/>
      <c r="E10" s="2"/>
      <c r="F10" s="8">
        <v>0</v>
      </c>
      <c r="H10" s="8">
        <v>0</v>
      </c>
      <c r="J10" s="9">
        <v>0</v>
      </c>
      <c r="K10" s="9">
        <v>0</v>
      </c>
      <c r="L10" s="26"/>
      <c r="M10" s="26"/>
    </row>
    <row r="11" spans="1:13">
      <c r="A11" s="12" t="s">
        <v>743</v>
      </c>
      <c r="B11" s="13"/>
      <c r="C11" s="19"/>
      <c r="D11" s="12"/>
      <c r="E11" s="12"/>
      <c r="F11" s="14">
        <v>0</v>
      </c>
      <c r="H11" s="14">
        <v>0</v>
      </c>
      <c r="J11" s="15">
        <v>0</v>
      </c>
      <c r="K11" s="15">
        <v>0</v>
      </c>
      <c r="L11" s="26"/>
      <c r="M11" s="26"/>
    </row>
    <row r="12" spans="1:13">
      <c r="A12" s="12" t="s">
        <v>744</v>
      </c>
      <c r="B12" s="13"/>
      <c r="C12" s="19"/>
      <c r="D12" s="12"/>
      <c r="E12" s="12"/>
      <c r="F12" s="14">
        <v>0</v>
      </c>
      <c r="H12" s="14">
        <v>0</v>
      </c>
      <c r="J12" s="15">
        <v>0</v>
      </c>
      <c r="K12" s="15">
        <v>0</v>
      </c>
      <c r="L12" s="26"/>
      <c r="M12" s="26"/>
    </row>
    <row r="13" spans="1:13">
      <c r="A13" s="12" t="s">
        <v>745</v>
      </c>
      <c r="B13" s="13"/>
      <c r="C13" s="19"/>
      <c r="D13" s="12"/>
      <c r="E13" s="12"/>
      <c r="F13" s="14">
        <v>0</v>
      </c>
      <c r="H13" s="14">
        <v>0</v>
      </c>
      <c r="J13" s="15">
        <v>0</v>
      </c>
      <c r="K13" s="15">
        <v>0</v>
      </c>
      <c r="L13" s="26"/>
      <c r="M13" s="26"/>
    </row>
    <row r="14" spans="1:13">
      <c r="A14" s="12" t="s">
        <v>746</v>
      </c>
      <c r="B14" s="13"/>
      <c r="C14" s="19"/>
      <c r="D14" s="12"/>
      <c r="E14" s="12"/>
      <c r="F14" s="14">
        <v>0</v>
      </c>
      <c r="H14" s="14">
        <v>0</v>
      </c>
      <c r="J14" s="15">
        <v>0</v>
      </c>
      <c r="K14" s="15">
        <v>0</v>
      </c>
      <c r="L14" s="26"/>
      <c r="M14" s="26"/>
    </row>
    <row r="15" spans="1:13">
      <c r="A15" s="2" t="s">
        <v>747</v>
      </c>
      <c r="B15" s="11"/>
      <c r="C15" s="18"/>
      <c r="D15" s="2"/>
      <c r="E15" s="2"/>
      <c r="F15" s="8">
        <v>0</v>
      </c>
      <c r="H15" s="8">
        <v>0</v>
      </c>
      <c r="J15" s="9">
        <v>0</v>
      </c>
      <c r="K15" s="9">
        <v>0</v>
      </c>
      <c r="L15" s="26"/>
      <c r="M15" s="26"/>
    </row>
    <row r="16" spans="1:13">
      <c r="A16" s="12" t="s">
        <v>743</v>
      </c>
      <c r="B16" s="13"/>
      <c r="C16" s="19"/>
      <c r="D16" s="12"/>
      <c r="E16" s="12"/>
      <c r="F16" s="14">
        <v>0</v>
      </c>
      <c r="H16" s="14">
        <v>0</v>
      </c>
      <c r="J16" s="15">
        <v>0</v>
      </c>
      <c r="K16" s="15">
        <v>0</v>
      </c>
      <c r="L16" s="26"/>
      <c r="M16" s="26"/>
    </row>
    <row r="17" spans="1:13">
      <c r="A17" s="12" t="s">
        <v>748</v>
      </c>
      <c r="B17" s="13"/>
      <c r="C17" s="19"/>
      <c r="D17" s="12"/>
      <c r="E17" s="12"/>
      <c r="F17" s="14">
        <v>0</v>
      </c>
      <c r="H17" s="14">
        <v>0</v>
      </c>
      <c r="J17" s="15">
        <v>0</v>
      </c>
      <c r="K17" s="15">
        <v>0</v>
      </c>
      <c r="L17" s="26"/>
      <c r="M17" s="26"/>
    </row>
    <row r="18" spans="1:13">
      <c r="A18" s="12" t="s">
        <v>745</v>
      </c>
      <c r="B18" s="13"/>
      <c r="C18" s="19"/>
      <c r="D18" s="12"/>
      <c r="E18" s="12"/>
      <c r="F18" s="14">
        <v>0</v>
      </c>
      <c r="H18" s="14">
        <v>0</v>
      </c>
      <c r="J18" s="15">
        <v>0</v>
      </c>
      <c r="K18" s="15">
        <v>0</v>
      </c>
      <c r="L18" s="26"/>
      <c r="M18" s="26"/>
    </row>
    <row r="19" spans="1:13">
      <c r="A19" s="12" t="s">
        <v>749</v>
      </c>
      <c r="B19" s="13"/>
      <c r="C19" s="19"/>
      <c r="D19" s="12"/>
      <c r="E19" s="12"/>
      <c r="F19" s="14">
        <v>0</v>
      </c>
      <c r="H19" s="14">
        <v>0</v>
      </c>
      <c r="J19" s="15">
        <v>0</v>
      </c>
      <c r="K19" s="15">
        <v>0</v>
      </c>
      <c r="L19" s="26"/>
      <c r="M19" s="26"/>
    </row>
    <row r="20" spans="1:13">
      <c r="A20" s="12" t="s">
        <v>746</v>
      </c>
      <c r="B20" s="13"/>
      <c r="C20" s="19"/>
      <c r="D20" s="12"/>
      <c r="E20" s="12"/>
      <c r="F20" s="14">
        <v>0</v>
      </c>
      <c r="H20" s="14">
        <v>0</v>
      </c>
      <c r="J20" s="15">
        <v>0</v>
      </c>
      <c r="K20" s="15">
        <v>0</v>
      </c>
      <c r="L20" s="26"/>
      <c r="M20" s="26"/>
    </row>
    <row r="21" spans="1:13">
      <c r="A21" s="26" t="s">
        <v>1106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M21" s="26"/>
    </row>
    <row r="22" spans="1:13">
      <c r="A22" s="29" t="s">
        <v>112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6"/>
    </row>
    <row r="23" spans="1:13">
      <c r="A23" s="28" t="s">
        <v>72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6"/>
    </row>
    <row r="24" spans="1:13">
      <c r="A24" s="26" t="s">
        <v>1107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</sheetData>
  <mergeCells count="8">
    <mergeCell ref="L7:L20"/>
    <mergeCell ref="A21:K21"/>
    <mergeCell ref="M1:M24"/>
    <mergeCell ref="A24:L24"/>
    <mergeCell ref="A5:L5"/>
    <mergeCell ref="A6:L6"/>
    <mergeCell ref="A22:L22"/>
    <mergeCell ref="A23:L2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/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6" t="s">
        <v>1107</v>
      </c>
    </row>
    <row r="2" spans="1:12" ht="15.75">
      <c r="A2" s="1" t="s">
        <v>2</v>
      </c>
      <c r="B2" s="1" t="s">
        <v>1104</v>
      </c>
      <c r="L2" s="26"/>
    </row>
    <row r="3" spans="1:12" ht="15.75">
      <c r="A3" s="1" t="s">
        <v>3</v>
      </c>
      <c r="B3" s="1" t="s">
        <v>1105</v>
      </c>
      <c r="L3" s="26"/>
    </row>
    <row r="4" spans="1:12" ht="15.75">
      <c r="A4" s="1" t="s">
        <v>4</v>
      </c>
      <c r="B4" s="1" t="s">
        <v>5</v>
      </c>
      <c r="L4" s="26"/>
    </row>
    <row r="5" spans="1:12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6"/>
    </row>
    <row r="6" spans="1:12" ht="15.75">
      <c r="A6" s="27" t="s">
        <v>750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6"/>
    </row>
    <row r="7" spans="1:12">
      <c r="A7" s="2" t="s">
        <v>74</v>
      </c>
      <c r="B7" s="2" t="s">
        <v>75</v>
      </c>
      <c r="C7" s="2" t="s">
        <v>115</v>
      </c>
      <c r="D7" s="2" t="s">
        <v>157</v>
      </c>
      <c r="E7" s="2" t="s">
        <v>79</v>
      </c>
      <c r="F7" s="2" t="s">
        <v>118</v>
      </c>
      <c r="G7" s="2" t="s">
        <v>41</v>
      </c>
      <c r="H7" s="2" t="s">
        <v>82</v>
      </c>
      <c r="I7" s="2" t="s">
        <v>121</v>
      </c>
      <c r="J7" s="2" t="s">
        <v>84</v>
      </c>
      <c r="K7" s="26" t="s">
        <v>1106</v>
      </c>
      <c r="L7" s="26"/>
    </row>
    <row r="8" spans="1:12" ht="13.5" thickBot="1">
      <c r="A8" s="3"/>
      <c r="B8" s="3"/>
      <c r="C8" s="3"/>
      <c r="D8" s="3"/>
      <c r="E8" s="3"/>
      <c r="F8" s="3" t="s">
        <v>124</v>
      </c>
      <c r="G8" s="3" t="s">
        <v>125</v>
      </c>
      <c r="H8" s="3" t="s">
        <v>86</v>
      </c>
      <c r="I8" s="3" t="s">
        <v>85</v>
      </c>
      <c r="J8" s="3" t="s">
        <v>85</v>
      </c>
      <c r="K8" s="26"/>
      <c r="L8" s="26"/>
    </row>
    <row r="9" spans="1:12" ht="13.5" thickTop="1">
      <c r="A9" s="2" t="s">
        <v>751</v>
      </c>
      <c r="B9" s="11"/>
      <c r="C9" s="18"/>
      <c r="D9" s="2"/>
      <c r="E9" s="2"/>
      <c r="F9" s="8">
        <v>0</v>
      </c>
      <c r="H9" s="8">
        <v>0</v>
      </c>
      <c r="I9" s="9">
        <v>0</v>
      </c>
      <c r="J9" s="9">
        <v>0</v>
      </c>
      <c r="K9" s="26"/>
      <c r="L9" s="26"/>
    </row>
    <row r="10" spans="1:12">
      <c r="A10" s="2" t="s">
        <v>752</v>
      </c>
      <c r="B10" s="11"/>
      <c r="C10" s="18"/>
      <c r="D10" s="2"/>
      <c r="E10" s="2"/>
      <c r="F10" s="8">
        <v>0</v>
      </c>
      <c r="H10" s="8">
        <v>0</v>
      </c>
      <c r="I10" s="9">
        <v>0</v>
      </c>
      <c r="J10" s="9">
        <v>0</v>
      </c>
      <c r="K10" s="26"/>
      <c r="L10" s="26"/>
    </row>
    <row r="11" spans="1:12">
      <c r="A11" s="12" t="s">
        <v>753</v>
      </c>
      <c r="B11" s="13"/>
      <c r="C11" s="19"/>
      <c r="D11" s="12"/>
      <c r="E11" s="12"/>
      <c r="F11" s="14">
        <v>0</v>
      </c>
      <c r="H11" s="14">
        <v>0</v>
      </c>
      <c r="I11" s="15">
        <v>0</v>
      </c>
      <c r="J11" s="15">
        <v>0</v>
      </c>
      <c r="K11" s="26"/>
      <c r="L11" s="26"/>
    </row>
    <row r="12" spans="1:12">
      <c r="A12" s="2" t="s">
        <v>754</v>
      </c>
      <c r="B12" s="11"/>
      <c r="C12" s="18"/>
      <c r="D12" s="2"/>
      <c r="E12" s="2"/>
      <c r="F12" s="8">
        <v>0</v>
      </c>
      <c r="H12" s="8">
        <v>0</v>
      </c>
      <c r="I12" s="9">
        <v>0</v>
      </c>
      <c r="J12" s="9">
        <v>0</v>
      </c>
      <c r="K12" s="26"/>
      <c r="L12" s="26"/>
    </row>
    <row r="13" spans="1:12">
      <c r="A13" s="12" t="s">
        <v>755</v>
      </c>
      <c r="B13" s="13"/>
      <c r="C13" s="19"/>
      <c r="D13" s="12"/>
      <c r="E13" s="12"/>
      <c r="F13" s="14">
        <v>0</v>
      </c>
      <c r="H13" s="14">
        <v>0</v>
      </c>
      <c r="I13" s="15">
        <v>0</v>
      </c>
      <c r="J13" s="15">
        <v>0</v>
      </c>
      <c r="K13" s="26"/>
      <c r="L13" s="26"/>
    </row>
    <row r="14" spans="1:12">
      <c r="A14" s="26" t="s">
        <v>1106</v>
      </c>
      <c r="B14" s="26"/>
      <c r="C14" s="26"/>
      <c r="D14" s="26"/>
      <c r="E14" s="26"/>
      <c r="F14" s="26"/>
      <c r="G14" s="26"/>
      <c r="H14" s="26"/>
      <c r="I14" s="26"/>
      <c r="J14" s="26"/>
      <c r="L14" s="26"/>
    </row>
    <row r="15" spans="1:12">
      <c r="A15" s="29" t="s">
        <v>112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6"/>
    </row>
    <row r="16" spans="1:12">
      <c r="A16" s="28" t="s">
        <v>72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6"/>
    </row>
    <row r="17" spans="1:12">
      <c r="A17" s="26" t="s">
        <v>1107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</sheetData>
  <mergeCells count="8">
    <mergeCell ref="K7:K13"/>
    <mergeCell ref="A14:J14"/>
    <mergeCell ref="L1:L17"/>
    <mergeCell ref="A17:K17"/>
    <mergeCell ref="A5:K5"/>
    <mergeCell ref="A6:K6"/>
    <mergeCell ref="A15:K15"/>
    <mergeCell ref="A16:K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activeCell="C44" sqref="C44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1" t="s">
        <v>0</v>
      </c>
      <c r="B1" s="1" t="s">
        <v>1</v>
      </c>
      <c r="R1" s="26" t="s">
        <v>1107</v>
      </c>
    </row>
    <row r="2" spans="1:18" ht="15.75">
      <c r="A2" s="1" t="s">
        <v>2</v>
      </c>
      <c r="B2" s="1" t="s">
        <v>1104</v>
      </c>
      <c r="R2" s="26"/>
    </row>
    <row r="3" spans="1:18" ht="15.75">
      <c r="A3" s="1" t="s">
        <v>3</v>
      </c>
      <c r="B3" s="1" t="s">
        <v>1105</v>
      </c>
      <c r="R3" s="26"/>
    </row>
    <row r="4" spans="1:18" ht="15.75">
      <c r="A4" s="1" t="s">
        <v>4</v>
      </c>
      <c r="B4" s="1" t="s">
        <v>5</v>
      </c>
      <c r="R4" s="26"/>
    </row>
    <row r="5" spans="1:18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6"/>
    </row>
    <row r="6" spans="1:18" ht="15.75">
      <c r="A6" s="27" t="s">
        <v>756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6"/>
    </row>
    <row r="7" spans="1:18">
      <c r="A7" s="2" t="s">
        <v>74</v>
      </c>
      <c r="B7" s="2" t="s">
        <v>75</v>
      </c>
      <c r="C7" s="2" t="s">
        <v>757</v>
      </c>
      <c r="D7" s="2" t="s">
        <v>77</v>
      </c>
      <c r="E7" s="2" t="s">
        <v>78</v>
      </c>
      <c r="F7" s="2" t="s">
        <v>116</v>
      </c>
      <c r="G7" s="2" t="s">
        <v>117</v>
      </c>
      <c r="H7" s="2" t="s">
        <v>79</v>
      </c>
      <c r="I7" s="2" t="s">
        <v>80</v>
      </c>
      <c r="J7" s="2" t="s">
        <v>81</v>
      </c>
      <c r="K7" s="2" t="s">
        <v>118</v>
      </c>
      <c r="L7" s="2" t="s">
        <v>41</v>
      </c>
      <c r="M7" s="2" t="s">
        <v>82</v>
      </c>
      <c r="N7" s="2" t="s">
        <v>120</v>
      </c>
      <c r="O7" s="2" t="s">
        <v>121</v>
      </c>
      <c r="P7" s="2" t="s">
        <v>84</v>
      </c>
      <c r="Q7" s="26" t="s">
        <v>1106</v>
      </c>
      <c r="R7" s="26"/>
    </row>
    <row r="8" spans="1:18" ht="13.5" thickBot="1">
      <c r="A8" s="3"/>
      <c r="B8" s="3"/>
      <c r="C8" s="3"/>
      <c r="D8" s="3"/>
      <c r="E8" s="3"/>
      <c r="F8" s="3" t="s">
        <v>122</v>
      </c>
      <c r="G8" s="3" t="s">
        <v>123</v>
      </c>
      <c r="H8" s="3"/>
      <c r="I8" s="3" t="s">
        <v>85</v>
      </c>
      <c r="J8" s="3" t="s">
        <v>85</v>
      </c>
      <c r="K8" s="3" t="s">
        <v>124</v>
      </c>
      <c r="L8" s="3" t="s">
        <v>125</v>
      </c>
      <c r="M8" s="3" t="s">
        <v>86</v>
      </c>
      <c r="N8" s="3" t="s">
        <v>85</v>
      </c>
      <c r="O8" s="3" t="s">
        <v>85</v>
      </c>
      <c r="P8" s="3" t="s">
        <v>85</v>
      </c>
      <c r="Q8" s="26"/>
      <c r="R8" s="26"/>
    </row>
    <row r="9" spans="1:18" ht="13.5" thickTop="1">
      <c r="A9" s="2" t="s">
        <v>758</v>
      </c>
      <c r="B9" s="11"/>
      <c r="C9" s="2"/>
      <c r="D9" s="2"/>
      <c r="E9" s="2"/>
      <c r="F9" s="2"/>
      <c r="G9" s="11">
        <v>3.54</v>
      </c>
      <c r="H9" s="2"/>
      <c r="J9" s="9">
        <v>-6.9999999999999999E-4</v>
      </c>
      <c r="K9" s="8">
        <v>575280</v>
      </c>
      <c r="M9" s="8">
        <v>596.34</v>
      </c>
      <c r="O9" s="9">
        <v>1</v>
      </c>
      <c r="P9" s="9">
        <v>3.7000000000000002E-3</v>
      </c>
      <c r="Q9" s="26"/>
      <c r="R9" s="26"/>
    </row>
    <row r="10" spans="1:18">
      <c r="A10" s="2" t="s">
        <v>759</v>
      </c>
      <c r="B10" s="11"/>
      <c r="C10" s="2"/>
      <c r="D10" s="2"/>
      <c r="E10" s="2"/>
      <c r="F10" s="2"/>
      <c r="G10" s="11">
        <v>3.54</v>
      </c>
      <c r="H10" s="2"/>
      <c r="J10" s="9">
        <v>-6.9999999999999999E-4</v>
      </c>
      <c r="K10" s="8">
        <v>575280</v>
      </c>
      <c r="M10" s="8">
        <v>596.34</v>
      </c>
      <c r="O10" s="9">
        <v>1</v>
      </c>
      <c r="P10" s="9">
        <v>3.7000000000000002E-3</v>
      </c>
      <c r="Q10" s="26"/>
      <c r="R10" s="26"/>
    </row>
    <row r="11" spans="1:18">
      <c r="A11" s="12" t="s">
        <v>760</v>
      </c>
      <c r="B11" s="13"/>
      <c r="C11" s="12"/>
      <c r="D11" s="12"/>
      <c r="E11" s="12"/>
      <c r="F11" s="12"/>
      <c r="G11" s="13">
        <v>3.54</v>
      </c>
      <c r="H11" s="12"/>
      <c r="J11" s="15">
        <v>-6.9999999999999999E-4</v>
      </c>
      <c r="K11" s="14">
        <v>575280</v>
      </c>
      <c r="M11" s="14">
        <v>596.34</v>
      </c>
      <c r="O11" s="15">
        <v>1</v>
      </c>
      <c r="P11" s="15">
        <v>3.7000000000000002E-3</v>
      </c>
      <c r="Q11" s="26"/>
      <c r="R11" s="26"/>
    </row>
    <row r="12" spans="1:18">
      <c r="A12" s="5" t="s">
        <v>761</v>
      </c>
      <c r="B12" s="16">
        <v>1142215</v>
      </c>
      <c r="C12" s="5" t="s">
        <v>149</v>
      </c>
      <c r="D12" s="5" t="s">
        <v>91</v>
      </c>
      <c r="E12" s="5" t="s">
        <v>97</v>
      </c>
      <c r="F12" s="5"/>
      <c r="G12" s="16">
        <v>3.54</v>
      </c>
      <c r="H12" s="5" t="s">
        <v>92</v>
      </c>
      <c r="I12" s="20">
        <v>6.1799999999999997E-3</v>
      </c>
      <c r="J12" s="7">
        <v>-6.9999999999999999E-4</v>
      </c>
      <c r="K12" s="6">
        <v>575280</v>
      </c>
      <c r="L12" s="6">
        <v>103.66</v>
      </c>
      <c r="M12" s="6">
        <v>596.34</v>
      </c>
      <c r="N12" s="7">
        <v>1E-4</v>
      </c>
      <c r="O12" s="7">
        <v>1</v>
      </c>
      <c r="P12" s="7">
        <v>3.7000000000000002E-3</v>
      </c>
      <c r="Q12" s="26"/>
      <c r="R12" s="26"/>
    </row>
    <row r="13" spans="1:18">
      <c r="A13" s="12" t="s">
        <v>762</v>
      </c>
      <c r="B13" s="13"/>
      <c r="C13" s="12"/>
      <c r="D13" s="12"/>
      <c r="E13" s="12"/>
      <c r="F13" s="12"/>
      <c r="H13" s="12"/>
      <c r="K13" s="14">
        <v>0</v>
      </c>
      <c r="M13" s="14">
        <v>0</v>
      </c>
      <c r="O13" s="15">
        <v>0</v>
      </c>
      <c r="P13" s="15">
        <v>0</v>
      </c>
      <c r="Q13" s="26"/>
      <c r="R13" s="26"/>
    </row>
    <row r="14" spans="1:18">
      <c r="A14" s="12" t="s">
        <v>763</v>
      </c>
      <c r="B14" s="13"/>
      <c r="C14" s="12"/>
      <c r="D14" s="12"/>
      <c r="E14" s="12"/>
      <c r="F14" s="12"/>
      <c r="H14" s="12"/>
      <c r="K14" s="14">
        <v>0</v>
      </c>
      <c r="M14" s="14">
        <v>0</v>
      </c>
      <c r="O14" s="15">
        <v>0</v>
      </c>
      <c r="P14" s="15">
        <v>0</v>
      </c>
      <c r="Q14" s="26"/>
      <c r="R14" s="26"/>
    </row>
    <row r="15" spans="1:18">
      <c r="A15" s="12" t="s">
        <v>764</v>
      </c>
      <c r="B15" s="13"/>
      <c r="C15" s="12"/>
      <c r="D15" s="12"/>
      <c r="E15" s="12"/>
      <c r="F15" s="12"/>
      <c r="H15" s="12"/>
      <c r="K15" s="14">
        <v>0</v>
      </c>
      <c r="M15" s="14">
        <v>0</v>
      </c>
      <c r="O15" s="15">
        <v>0</v>
      </c>
      <c r="P15" s="15">
        <v>0</v>
      </c>
      <c r="Q15" s="26"/>
      <c r="R15" s="26"/>
    </row>
    <row r="16" spans="1:18">
      <c r="A16" s="12" t="s">
        <v>765</v>
      </c>
      <c r="B16" s="13"/>
      <c r="C16" s="12"/>
      <c r="D16" s="12"/>
      <c r="E16" s="12"/>
      <c r="F16" s="12"/>
      <c r="H16" s="12"/>
      <c r="K16" s="14">
        <v>0</v>
      </c>
      <c r="M16" s="14">
        <v>0</v>
      </c>
      <c r="O16" s="15">
        <v>0</v>
      </c>
      <c r="P16" s="15">
        <v>0</v>
      </c>
      <c r="Q16" s="26"/>
      <c r="R16" s="26"/>
    </row>
    <row r="17" spans="1:18">
      <c r="A17" s="12" t="s">
        <v>766</v>
      </c>
      <c r="B17" s="13"/>
      <c r="C17" s="12"/>
      <c r="D17" s="12"/>
      <c r="E17" s="12"/>
      <c r="F17" s="12"/>
      <c r="H17" s="12"/>
      <c r="K17" s="14">
        <v>0</v>
      </c>
      <c r="M17" s="14">
        <v>0</v>
      </c>
      <c r="O17" s="15">
        <v>0</v>
      </c>
      <c r="P17" s="15">
        <v>0</v>
      </c>
      <c r="Q17" s="26"/>
      <c r="R17" s="26"/>
    </row>
    <row r="18" spans="1:18">
      <c r="A18" s="2" t="s">
        <v>767</v>
      </c>
      <c r="B18" s="11"/>
      <c r="C18" s="2"/>
      <c r="D18" s="2"/>
      <c r="E18" s="2"/>
      <c r="F18" s="2"/>
      <c r="H18" s="2"/>
      <c r="K18" s="8">
        <v>0</v>
      </c>
      <c r="M18" s="8">
        <v>0</v>
      </c>
      <c r="O18" s="9">
        <v>0</v>
      </c>
      <c r="P18" s="9">
        <v>0</v>
      </c>
      <c r="Q18" s="26"/>
      <c r="R18" s="26"/>
    </row>
    <row r="19" spans="1:18">
      <c r="A19" s="12" t="s">
        <v>760</v>
      </c>
      <c r="B19" s="13"/>
      <c r="C19" s="12"/>
      <c r="D19" s="12"/>
      <c r="E19" s="12"/>
      <c r="F19" s="12"/>
      <c r="H19" s="12"/>
      <c r="K19" s="14">
        <v>0</v>
      </c>
      <c r="M19" s="14">
        <v>0</v>
      </c>
      <c r="O19" s="15">
        <v>0</v>
      </c>
      <c r="P19" s="15">
        <v>0</v>
      </c>
      <c r="Q19" s="26"/>
      <c r="R19" s="26"/>
    </row>
    <row r="20" spans="1:18">
      <c r="A20" s="12" t="s">
        <v>762</v>
      </c>
      <c r="B20" s="13"/>
      <c r="C20" s="12"/>
      <c r="D20" s="12"/>
      <c r="E20" s="12"/>
      <c r="F20" s="12"/>
      <c r="H20" s="12"/>
      <c r="K20" s="14">
        <v>0</v>
      </c>
      <c r="M20" s="14">
        <v>0</v>
      </c>
      <c r="O20" s="15">
        <v>0</v>
      </c>
      <c r="P20" s="15">
        <v>0</v>
      </c>
      <c r="Q20" s="26"/>
      <c r="R20" s="26"/>
    </row>
    <row r="21" spans="1:18">
      <c r="A21" s="12" t="s">
        <v>763</v>
      </c>
      <c r="B21" s="13"/>
      <c r="C21" s="12"/>
      <c r="D21" s="12"/>
      <c r="E21" s="12"/>
      <c r="F21" s="12"/>
      <c r="H21" s="12"/>
      <c r="K21" s="14">
        <v>0</v>
      </c>
      <c r="M21" s="14">
        <v>0</v>
      </c>
      <c r="O21" s="15">
        <v>0</v>
      </c>
      <c r="P21" s="15">
        <v>0</v>
      </c>
      <c r="Q21" s="26"/>
      <c r="R21" s="26"/>
    </row>
    <row r="22" spans="1:18">
      <c r="A22" s="12" t="s">
        <v>764</v>
      </c>
      <c r="B22" s="13"/>
      <c r="C22" s="12"/>
      <c r="D22" s="12"/>
      <c r="E22" s="12"/>
      <c r="F22" s="12"/>
      <c r="H22" s="12"/>
      <c r="K22" s="14">
        <v>0</v>
      </c>
      <c r="M22" s="14">
        <v>0</v>
      </c>
      <c r="O22" s="15">
        <v>0</v>
      </c>
      <c r="P22" s="15">
        <v>0</v>
      </c>
      <c r="Q22" s="26"/>
      <c r="R22" s="26"/>
    </row>
    <row r="23" spans="1:18">
      <c r="A23" s="12" t="s">
        <v>765</v>
      </c>
      <c r="B23" s="13"/>
      <c r="C23" s="12"/>
      <c r="D23" s="12"/>
      <c r="E23" s="12"/>
      <c r="F23" s="12"/>
      <c r="H23" s="12"/>
      <c r="K23" s="14">
        <v>0</v>
      </c>
      <c r="M23" s="14">
        <v>0</v>
      </c>
      <c r="O23" s="15">
        <v>0</v>
      </c>
      <c r="P23" s="15">
        <v>0</v>
      </c>
      <c r="Q23" s="26"/>
      <c r="R23" s="26"/>
    </row>
    <row r="24" spans="1:18">
      <c r="A24" s="12" t="s">
        <v>766</v>
      </c>
      <c r="B24" s="13"/>
      <c r="C24" s="12"/>
      <c r="D24" s="12"/>
      <c r="E24" s="12"/>
      <c r="F24" s="12"/>
      <c r="H24" s="12"/>
      <c r="K24" s="14">
        <v>0</v>
      </c>
      <c r="M24" s="14">
        <v>0</v>
      </c>
      <c r="O24" s="15">
        <v>0</v>
      </c>
      <c r="P24" s="15">
        <v>0</v>
      </c>
      <c r="Q24" s="26"/>
      <c r="R24" s="26"/>
    </row>
    <row r="25" spans="1:18">
      <c r="A25" s="26" t="s">
        <v>1106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R25" s="26"/>
    </row>
    <row r="26" spans="1:18">
      <c r="A26" s="29" t="s">
        <v>112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6"/>
    </row>
    <row r="27" spans="1:18">
      <c r="A27" s="28" t="s">
        <v>72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6"/>
    </row>
    <row r="28" spans="1:18">
      <c r="A28" s="26" t="s">
        <v>1107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</sheetData>
  <mergeCells count="8">
    <mergeCell ref="Q7:Q24"/>
    <mergeCell ref="A25:P25"/>
    <mergeCell ref="R1:R28"/>
    <mergeCell ref="A28:Q28"/>
    <mergeCell ref="A5:Q5"/>
    <mergeCell ref="A6:Q6"/>
    <mergeCell ref="A26:Q26"/>
    <mergeCell ref="A27:Q2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rightToLeft="1" topLeftCell="A5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26" t="s">
        <v>1107</v>
      </c>
    </row>
    <row r="2" spans="1:17" ht="15.75">
      <c r="A2" s="1" t="s">
        <v>2</v>
      </c>
      <c r="B2" s="1" t="s">
        <v>1104</v>
      </c>
      <c r="Q2" s="26"/>
    </row>
    <row r="3" spans="1:17" ht="15.75">
      <c r="A3" s="1" t="s">
        <v>3</v>
      </c>
      <c r="B3" s="1" t="s">
        <v>1105</v>
      </c>
      <c r="Q3" s="26"/>
    </row>
    <row r="4" spans="1:17" ht="15.75">
      <c r="A4" s="1" t="s">
        <v>4</v>
      </c>
      <c r="B4" s="1" t="s">
        <v>5</v>
      </c>
      <c r="Q4" s="26"/>
    </row>
    <row r="5" spans="1:17" ht="15.75">
      <c r="A5" s="27" t="s">
        <v>768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6"/>
    </row>
    <row r="6" spans="1:17" ht="15.75">
      <c r="A6" s="27" t="s">
        <v>114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6"/>
    </row>
    <row r="7" spans="1:17">
      <c r="A7" s="2" t="s">
        <v>74</v>
      </c>
      <c r="B7" s="2" t="s">
        <v>75</v>
      </c>
      <c r="C7" s="2" t="s">
        <v>77</v>
      </c>
      <c r="D7" s="2" t="s">
        <v>78</v>
      </c>
      <c r="E7" s="2" t="s">
        <v>116</v>
      </c>
      <c r="F7" s="2" t="s">
        <v>117</v>
      </c>
      <c r="G7" s="2" t="s">
        <v>79</v>
      </c>
      <c r="H7" s="2" t="s">
        <v>80</v>
      </c>
      <c r="I7" s="2" t="s">
        <v>81</v>
      </c>
      <c r="J7" s="2" t="s">
        <v>118</v>
      </c>
      <c r="K7" s="2" t="s">
        <v>41</v>
      </c>
      <c r="L7" s="2" t="s">
        <v>769</v>
      </c>
      <c r="M7" s="2" t="s">
        <v>120</v>
      </c>
      <c r="N7" s="2" t="s">
        <v>121</v>
      </c>
      <c r="O7" s="2" t="s">
        <v>84</v>
      </c>
      <c r="P7" s="26" t="s">
        <v>1106</v>
      </c>
      <c r="Q7" s="26"/>
    </row>
    <row r="8" spans="1:17" ht="13.5" thickBot="1">
      <c r="A8" s="3"/>
      <c r="B8" s="3"/>
      <c r="C8" s="3"/>
      <c r="D8" s="3"/>
      <c r="E8" s="3" t="s">
        <v>122</v>
      </c>
      <c r="F8" s="3" t="s">
        <v>123</v>
      </c>
      <c r="G8" s="3"/>
      <c r="H8" s="3" t="s">
        <v>85</v>
      </c>
      <c r="I8" s="3" t="s">
        <v>85</v>
      </c>
      <c r="J8" s="3" t="s">
        <v>124</v>
      </c>
      <c r="K8" s="3" t="s">
        <v>125</v>
      </c>
      <c r="L8" s="3" t="s">
        <v>86</v>
      </c>
      <c r="M8" s="3" t="s">
        <v>85</v>
      </c>
      <c r="N8" s="3" t="s">
        <v>85</v>
      </c>
      <c r="O8" s="3" t="s">
        <v>85</v>
      </c>
      <c r="P8" s="26"/>
      <c r="Q8" s="26"/>
    </row>
    <row r="9" spans="1:17" ht="13.5" thickTop="1">
      <c r="A9" s="2" t="s">
        <v>126</v>
      </c>
      <c r="B9" s="11"/>
      <c r="C9" s="2"/>
      <c r="D9" s="2"/>
      <c r="E9" s="2"/>
      <c r="F9" s="11">
        <v>8.94</v>
      </c>
      <c r="G9" s="2"/>
      <c r="I9" s="9">
        <v>4.3400000000000001E-2</v>
      </c>
      <c r="J9" s="8">
        <v>45098000</v>
      </c>
      <c r="L9" s="8">
        <v>46089.53</v>
      </c>
      <c r="N9" s="9">
        <v>1</v>
      </c>
      <c r="O9" s="9">
        <v>0.28410000000000002</v>
      </c>
      <c r="P9" s="26"/>
      <c r="Q9" s="26"/>
    </row>
    <row r="10" spans="1:17">
      <c r="A10" s="2" t="s">
        <v>770</v>
      </c>
      <c r="B10" s="11"/>
      <c r="C10" s="2"/>
      <c r="D10" s="2"/>
      <c r="E10" s="2"/>
      <c r="F10" s="11">
        <v>8.94</v>
      </c>
      <c r="G10" s="2"/>
      <c r="I10" s="9">
        <v>4.3400000000000001E-2</v>
      </c>
      <c r="J10" s="8">
        <v>45098000</v>
      </c>
      <c r="L10" s="8">
        <v>46089.53</v>
      </c>
      <c r="N10" s="9">
        <v>1</v>
      </c>
      <c r="O10" s="9">
        <v>0.28410000000000002</v>
      </c>
      <c r="P10" s="26"/>
      <c r="Q10" s="26"/>
    </row>
    <row r="11" spans="1:17">
      <c r="A11" s="12" t="s">
        <v>771</v>
      </c>
      <c r="B11" s="13"/>
      <c r="C11" s="12"/>
      <c r="D11" s="12"/>
      <c r="E11" s="12"/>
      <c r="G11" s="12"/>
      <c r="J11" s="14">
        <v>0</v>
      </c>
      <c r="L11" s="14">
        <v>0</v>
      </c>
      <c r="N11" s="15">
        <v>0</v>
      </c>
      <c r="O11" s="15">
        <v>0</v>
      </c>
      <c r="P11" s="26"/>
      <c r="Q11" s="26"/>
    </row>
    <row r="12" spans="1:17">
      <c r="A12" s="12" t="s">
        <v>772</v>
      </c>
      <c r="B12" s="13"/>
      <c r="C12" s="12"/>
      <c r="D12" s="12"/>
      <c r="E12" s="12"/>
      <c r="F12" s="13">
        <v>8.94</v>
      </c>
      <c r="G12" s="12"/>
      <c r="I12" s="15">
        <v>4.3400000000000001E-2</v>
      </c>
      <c r="J12" s="14">
        <v>45098000</v>
      </c>
      <c r="L12" s="14">
        <v>46089.53</v>
      </c>
      <c r="N12" s="15">
        <v>1</v>
      </c>
      <c r="O12" s="15">
        <v>0.28410000000000002</v>
      </c>
      <c r="P12" s="26"/>
      <c r="Q12" s="26"/>
    </row>
    <row r="13" spans="1:17">
      <c r="A13" s="5" t="s">
        <v>773</v>
      </c>
      <c r="B13" s="16">
        <v>8287914</v>
      </c>
      <c r="C13" s="5" t="s">
        <v>131</v>
      </c>
      <c r="D13" s="5"/>
      <c r="E13" s="5" t="s">
        <v>774</v>
      </c>
      <c r="F13" s="16">
        <v>6.75</v>
      </c>
      <c r="G13" s="5" t="s">
        <v>92</v>
      </c>
      <c r="H13" s="20">
        <v>4.8000000000000001E-2</v>
      </c>
      <c r="I13" s="7">
        <v>4.8599999999999997E-2</v>
      </c>
      <c r="J13" s="6">
        <v>825000</v>
      </c>
      <c r="K13" s="6">
        <v>103.59</v>
      </c>
      <c r="L13" s="6">
        <v>854.62</v>
      </c>
      <c r="M13" s="7">
        <v>3.1699999999999999E-2</v>
      </c>
      <c r="N13" s="7">
        <v>1.8499999999999999E-2</v>
      </c>
      <c r="O13" s="7">
        <v>5.3E-3</v>
      </c>
      <c r="P13" s="26"/>
      <c r="Q13" s="26"/>
    </row>
    <row r="14" spans="1:17">
      <c r="A14" s="5" t="s">
        <v>775</v>
      </c>
      <c r="B14" s="16">
        <v>8288623</v>
      </c>
      <c r="C14" s="5" t="s">
        <v>131</v>
      </c>
      <c r="D14" s="5"/>
      <c r="E14" s="5" t="s">
        <v>776</v>
      </c>
      <c r="F14" s="16">
        <v>10.19</v>
      </c>
      <c r="G14" s="5" t="s">
        <v>92</v>
      </c>
      <c r="H14" s="20">
        <v>4.8000000000000001E-2</v>
      </c>
      <c r="I14" s="7">
        <v>4.8599999999999997E-2</v>
      </c>
      <c r="J14" s="6">
        <v>3423000</v>
      </c>
      <c r="K14" s="6">
        <v>102.89</v>
      </c>
      <c r="L14" s="6">
        <v>3521.91</v>
      </c>
      <c r="N14" s="7">
        <v>7.6399999999999996E-2</v>
      </c>
      <c r="O14" s="7">
        <v>2.1700000000000001E-2</v>
      </c>
      <c r="P14" s="26"/>
      <c r="Q14" s="26"/>
    </row>
    <row r="15" spans="1:17">
      <c r="A15" s="5" t="s">
        <v>777</v>
      </c>
      <c r="B15" s="16">
        <v>8288631</v>
      </c>
      <c r="C15" s="5" t="s">
        <v>131</v>
      </c>
      <c r="D15" s="5"/>
      <c r="E15" s="5" t="s">
        <v>778</v>
      </c>
      <c r="F15" s="16">
        <v>10.28</v>
      </c>
      <c r="G15" s="5" t="s">
        <v>92</v>
      </c>
      <c r="H15" s="20">
        <v>4.8000000000000001E-2</v>
      </c>
      <c r="I15" s="7">
        <v>4.8599999999999997E-2</v>
      </c>
      <c r="J15" s="6">
        <v>805000</v>
      </c>
      <c r="K15" s="6">
        <v>102.07</v>
      </c>
      <c r="L15" s="6">
        <v>821.67</v>
      </c>
      <c r="N15" s="7">
        <v>1.78E-2</v>
      </c>
      <c r="O15" s="7">
        <v>5.1000000000000004E-3</v>
      </c>
      <c r="P15" s="26"/>
      <c r="Q15" s="26"/>
    </row>
    <row r="16" spans="1:17">
      <c r="A16" s="5" t="s">
        <v>779</v>
      </c>
      <c r="B16" s="16">
        <v>8288649</v>
      </c>
      <c r="C16" s="5" t="s">
        <v>131</v>
      </c>
      <c r="D16" s="5"/>
      <c r="E16" s="5" t="s">
        <v>780</v>
      </c>
      <c r="F16" s="16">
        <v>10.36</v>
      </c>
      <c r="G16" s="5" t="s">
        <v>92</v>
      </c>
      <c r="H16" s="20">
        <v>4.8000000000000001E-2</v>
      </c>
      <c r="I16" s="7">
        <v>4.8599999999999997E-2</v>
      </c>
      <c r="J16" s="6">
        <v>91000</v>
      </c>
      <c r="K16" s="6">
        <v>101.17</v>
      </c>
      <c r="L16" s="6">
        <v>92.07</v>
      </c>
      <c r="N16" s="7">
        <v>2E-3</v>
      </c>
      <c r="O16" s="7">
        <v>5.9999999999999995E-4</v>
      </c>
      <c r="P16" s="26"/>
      <c r="Q16" s="26"/>
    </row>
    <row r="17" spans="1:17">
      <c r="A17" s="5" t="s">
        <v>781</v>
      </c>
      <c r="B17" s="16">
        <v>8287831</v>
      </c>
      <c r="C17" s="5" t="s">
        <v>131</v>
      </c>
      <c r="D17" s="5"/>
      <c r="E17" s="5" t="s">
        <v>782</v>
      </c>
      <c r="F17" s="16">
        <v>6.24</v>
      </c>
      <c r="G17" s="5" t="s">
        <v>92</v>
      </c>
      <c r="H17" s="20">
        <v>4.8000000000000001E-2</v>
      </c>
      <c r="I17" s="7">
        <v>4.8599999999999997E-2</v>
      </c>
      <c r="J17" s="6">
        <v>147000</v>
      </c>
      <c r="K17" s="6">
        <v>105.51</v>
      </c>
      <c r="L17" s="6">
        <v>155.1</v>
      </c>
      <c r="M17" s="7">
        <v>4.4999999999999997E-3</v>
      </c>
      <c r="N17" s="7">
        <v>3.3999999999999998E-3</v>
      </c>
      <c r="O17" s="7">
        <v>1E-3</v>
      </c>
      <c r="P17" s="26"/>
      <c r="Q17" s="26"/>
    </row>
    <row r="18" spans="1:17">
      <c r="A18" s="5" t="s">
        <v>783</v>
      </c>
      <c r="B18" s="16">
        <v>8287948</v>
      </c>
      <c r="C18" s="5" t="s">
        <v>131</v>
      </c>
      <c r="D18" s="5"/>
      <c r="E18" s="5" t="s">
        <v>784</v>
      </c>
      <c r="F18" s="16">
        <v>7</v>
      </c>
      <c r="G18" s="5" t="s">
        <v>92</v>
      </c>
      <c r="H18" s="20">
        <v>4.8000000000000001E-2</v>
      </c>
      <c r="I18" s="7">
        <v>4.8599999999999997E-2</v>
      </c>
      <c r="J18" s="6">
        <v>800000</v>
      </c>
      <c r="K18" s="6">
        <v>102.56</v>
      </c>
      <c r="L18" s="6">
        <v>820.51</v>
      </c>
      <c r="M18" s="7">
        <v>5.0000000000000001E-4</v>
      </c>
      <c r="N18" s="7">
        <v>1.78E-2</v>
      </c>
      <c r="O18" s="7">
        <v>5.1000000000000004E-3</v>
      </c>
      <c r="P18" s="26"/>
      <c r="Q18" s="26"/>
    </row>
    <row r="19" spans="1:17">
      <c r="A19" s="5" t="s">
        <v>785</v>
      </c>
      <c r="B19" s="16">
        <v>8287963</v>
      </c>
      <c r="C19" s="5" t="s">
        <v>131</v>
      </c>
      <c r="D19" s="5"/>
      <c r="E19" s="5" t="s">
        <v>786</v>
      </c>
      <c r="F19" s="16">
        <v>7</v>
      </c>
      <c r="G19" s="5" t="s">
        <v>92</v>
      </c>
      <c r="H19" s="20">
        <v>4.8000000000000001E-2</v>
      </c>
      <c r="I19" s="7">
        <v>4.8599999999999997E-2</v>
      </c>
      <c r="J19" s="6">
        <v>1629000</v>
      </c>
      <c r="K19" s="6">
        <v>103.12</v>
      </c>
      <c r="L19" s="6">
        <v>1679.89</v>
      </c>
      <c r="M19" s="7">
        <v>1E-3</v>
      </c>
      <c r="N19" s="7">
        <v>3.6400000000000002E-2</v>
      </c>
      <c r="O19" s="7">
        <v>1.04E-2</v>
      </c>
      <c r="P19" s="26"/>
      <c r="Q19" s="26"/>
    </row>
    <row r="20" spans="1:17">
      <c r="A20" s="5" t="s">
        <v>787</v>
      </c>
      <c r="B20" s="16">
        <v>8287971</v>
      </c>
      <c r="C20" s="5" t="s">
        <v>131</v>
      </c>
      <c r="D20" s="5"/>
      <c r="E20" s="5" t="s">
        <v>788</v>
      </c>
      <c r="F20" s="16">
        <v>7.09</v>
      </c>
      <c r="G20" s="5" t="s">
        <v>92</v>
      </c>
      <c r="H20" s="20">
        <v>4.8000000000000001E-2</v>
      </c>
      <c r="I20" s="7">
        <v>4.8599999999999997E-2</v>
      </c>
      <c r="J20" s="6">
        <v>446000</v>
      </c>
      <c r="K20" s="6">
        <v>102.91</v>
      </c>
      <c r="L20" s="6">
        <v>458.96</v>
      </c>
      <c r="M20" s="7">
        <v>2.0000000000000001E-4</v>
      </c>
      <c r="N20" s="7">
        <v>0.01</v>
      </c>
      <c r="O20" s="7">
        <v>2.8E-3</v>
      </c>
      <c r="P20" s="26"/>
      <c r="Q20" s="26"/>
    </row>
    <row r="21" spans="1:17">
      <c r="A21" s="5" t="s">
        <v>789</v>
      </c>
      <c r="B21" s="16">
        <v>8287997</v>
      </c>
      <c r="C21" s="5" t="s">
        <v>131</v>
      </c>
      <c r="D21" s="5"/>
      <c r="E21" s="5" t="s">
        <v>790</v>
      </c>
      <c r="F21" s="16">
        <v>7.25</v>
      </c>
      <c r="G21" s="5" t="s">
        <v>92</v>
      </c>
      <c r="H21" s="20">
        <v>4.8000000000000001E-2</v>
      </c>
      <c r="I21" s="7">
        <v>4.8599999999999997E-2</v>
      </c>
      <c r="J21" s="6">
        <v>381000</v>
      </c>
      <c r="K21" s="6">
        <v>102.38</v>
      </c>
      <c r="L21" s="6">
        <v>390.08</v>
      </c>
      <c r="M21" s="7">
        <v>1E-4</v>
      </c>
      <c r="N21" s="7">
        <v>8.5000000000000006E-3</v>
      </c>
      <c r="O21" s="7">
        <v>2.3999999999999998E-3</v>
      </c>
      <c r="P21" s="26"/>
      <c r="Q21" s="26"/>
    </row>
    <row r="22" spans="1:17">
      <c r="A22" s="5" t="s">
        <v>791</v>
      </c>
      <c r="B22" s="16">
        <v>8288052</v>
      </c>
      <c r="C22" s="5" t="s">
        <v>131</v>
      </c>
      <c r="D22" s="5"/>
      <c r="E22" s="5" t="s">
        <v>792</v>
      </c>
      <c r="F22" s="16">
        <v>7.58</v>
      </c>
      <c r="G22" s="5" t="s">
        <v>92</v>
      </c>
      <c r="H22" s="20">
        <v>4.8000000000000001E-2</v>
      </c>
      <c r="I22" s="7">
        <v>4.8599999999999997E-2</v>
      </c>
      <c r="J22" s="6">
        <v>213000</v>
      </c>
      <c r="K22" s="6">
        <v>101.05</v>
      </c>
      <c r="L22" s="6">
        <v>215.24</v>
      </c>
      <c r="M22" s="7">
        <v>2.0000000000000001E-4</v>
      </c>
      <c r="N22" s="7">
        <v>4.7000000000000002E-3</v>
      </c>
      <c r="O22" s="7">
        <v>1.2999999999999999E-3</v>
      </c>
      <c r="P22" s="26"/>
      <c r="Q22" s="26"/>
    </row>
    <row r="23" spans="1:17">
      <c r="A23" s="5" t="s">
        <v>793</v>
      </c>
      <c r="B23" s="16">
        <v>8287898</v>
      </c>
      <c r="C23" s="5" t="s">
        <v>131</v>
      </c>
      <c r="D23" s="5"/>
      <c r="E23" s="5" t="s">
        <v>794</v>
      </c>
      <c r="F23" s="16">
        <v>6.58</v>
      </c>
      <c r="G23" s="5" t="s">
        <v>92</v>
      </c>
      <c r="H23" s="20">
        <v>4.8000000000000001E-2</v>
      </c>
      <c r="I23" s="7">
        <v>4.8599999999999997E-2</v>
      </c>
      <c r="J23" s="6">
        <v>340000</v>
      </c>
      <c r="K23" s="6">
        <v>105.71</v>
      </c>
      <c r="L23" s="6">
        <v>359.42</v>
      </c>
      <c r="M23" s="7">
        <v>4.0000000000000002E-4</v>
      </c>
      <c r="N23" s="7">
        <v>7.7999999999999996E-3</v>
      </c>
      <c r="O23" s="7">
        <v>2.2000000000000001E-3</v>
      </c>
      <c r="P23" s="26"/>
      <c r="Q23" s="26"/>
    </row>
    <row r="24" spans="1:17">
      <c r="A24" s="5" t="s">
        <v>795</v>
      </c>
      <c r="B24" s="16">
        <v>8287906</v>
      </c>
      <c r="C24" s="5" t="s">
        <v>131</v>
      </c>
      <c r="D24" s="5"/>
      <c r="E24" s="5" t="s">
        <v>796</v>
      </c>
      <c r="F24" s="16">
        <v>6.67</v>
      </c>
      <c r="G24" s="5" t="s">
        <v>92</v>
      </c>
      <c r="H24" s="20">
        <v>4.8000000000000001E-2</v>
      </c>
      <c r="I24" s="7">
        <v>4.8599999999999997E-2</v>
      </c>
      <c r="J24" s="6">
        <v>452000</v>
      </c>
      <c r="K24" s="6">
        <v>104.9</v>
      </c>
      <c r="L24" s="6">
        <v>474.16</v>
      </c>
      <c r="M24" s="7">
        <v>6.9999999999999999E-4</v>
      </c>
      <c r="N24" s="7">
        <v>1.03E-2</v>
      </c>
      <c r="O24" s="7">
        <v>2.8999999999999998E-3</v>
      </c>
      <c r="P24" s="26"/>
      <c r="Q24" s="26"/>
    </row>
    <row r="25" spans="1:17">
      <c r="A25" s="5" t="s">
        <v>797</v>
      </c>
      <c r="B25" s="16">
        <v>8287922</v>
      </c>
      <c r="C25" s="5" t="s">
        <v>131</v>
      </c>
      <c r="D25" s="5"/>
      <c r="E25" s="5" t="s">
        <v>798</v>
      </c>
      <c r="F25" s="16">
        <v>6.83</v>
      </c>
      <c r="G25" s="5" t="s">
        <v>92</v>
      </c>
      <c r="H25" s="20">
        <v>4.8000000000000001E-2</v>
      </c>
      <c r="I25" s="7">
        <v>4.8599999999999997E-2</v>
      </c>
      <c r="J25" s="6">
        <v>318000</v>
      </c>
      <c r="K25" s="6">
        <v>103.19</v>
      </c>
      <c r="L25" s="6">
        <v>328.14</v>
      </c>
      <c r="M25" s="7">
        <v>2.9999999999999997E-4</v>
      </c>
      <c r="N25" s="7">
        <v>7.1000000000000004E-3</v>
      </c>
      <c r="O25" s="7">
        <v>2E-3</v>
      </c>
      <c r="P25" s="26"/>
      <c r="Q25" s="26"/>
    </row>
    <row r="26" spans="1:17">
      <c r="A26" s="5" t="s">
        <v>799</v>
      </c>
      <c r="B26" s="16">
        <v>8287930</v>
      </c>
      <c r="C26" s="5" t="s">
        <v>131</v>
      </c>
      <c r="D26" s="5"/>
      <c r="E26" s="5" t="s">
        <v>800</v>
      </c>
      <c r="F26" s="16">
        <v>6.92</v>
      </c>
      <c r="G26" s="5" t="s">
        <v>92</v>
      </c>
      <c r="H26" s="20">
        <v>4.8000000000000001E-2</v>
      </c>
      <c r="I26" s="7">
        <v>4.8599999999999997E-2</v>
      </c>
      <c r="J26" s="6">
        <v>660000</v>
      </c>
      <c r="K26" s="6">
        <v>103.07</v>
      </c>
      <c r="L26" s="6">
        <v>680.23</v>
      </c>
      <c r="M26" s="7">
        <v>5.9999999999999995E-4</v>
      </c>
      <c r="N26" s="7">
        <v>1.4800000000000001E-2</v>
      </c>
      <c r="O26" s="7">
        <v>4.1999999999999997E-3</v>
      </c>
      <c r="P26" s="26"/>
      <c r="Q26" s="26"/>
    </row>
    <row r="27" spans="1:17">
      <c r="A27" s="5" t="s">
        <v>801</v>
      </c>
      <c r="B27" s="16">
        <v>8288409</v>
      </c>
      <c r="C27" s="5" t="s">
        <v>131</v>
      </c>
      <c r="D27" s="5"/>
      <c r="E27" s="5" t="s">
        <v>802</v>
      </c>
      <c r="F27" s="16">
        <v>9.2899999999999991</v>
      </c>
      <c r="G27" s="5" t="s">
        <v>92</v>
      </c>
      <c r="H27" s="20">
        <v>4.8000000000000001E-2</v>
      </c>
      <c r="I27" s="7">
        <v>4.8599999999999997E-2</v>
      </c>
      <c r="J27" s="6">
        <v>360000</v>
      </c>
      <c r="K27" s="6">
        <v>102.49</v>
      </c>
      <c r="L27" s="6">
        <v>368.96</v>
      </c>
      <c r="M27" s="7">
        <v>4.0000000000000002E-4</v>
      </c>
      <c r="N27" s="7">
        <v>8.0000000000000002E-3</v>
      </c>
      <c r="O27" s="7">
        <v>2.3E-3</v>
      </c>
      <c r="P27" s="26"/>
      <c r="Q27" s="26"/>
    </row>
    <row r="28" spans="1:17">
      <c r="A28" s="5" t="s">
        <v>803</v>
      </c>
      <c r="B28" s="16">
        <v>8288508</v>
      </c>
      <c r="C28" s="5" t="s">
        <v>131</v>
      </c>
      <c r="D28" s="5"/>
      <c r="E28" s="5" t="s">
        <v>804</v>
      </c>
      <c r="F28" s="16">
        <v>9.67</v>
      </c>
      <c r="G28" s="5" t="s">
        <v>92</v>
      </c>
      <c r="H28" s="20">
        <v>4.8000000000000001E-2</v>
      </c>
      <c r="I28" s="7">
        <v>4.8599999999999997E-2</v>
      </c>
      <c r="J28" s="6">
        <v>585000</v>
      </c>
      <c r="K28" s="6">
        <v>103.1</v>
      </c>
      <c r="L28" s="6">
        <v>603.11</v>
      </c>
      <c r="N28" s="7">
        <v>1.3100000000000001E-2</v>
      </c>
      <c r="O28" s="7">
        <v>3.7000000000000002E-3</v>
      </c>
      <c r="P28" s="26"/>
      <c r="Q28" s="26"/>
    </row>
    <row r="29" spans="1:17">
      <c r="A29" s="5" t="s">
        <v>805</v>
      </c>
      <c r="B29" s="16">
        <v>8288466</v>
      </c>
      <c r="C29" s="5" t="s">
        <v>131</v>
      </c>
      <c r="D29" s="5"/>
      <c r="E29" s="5" t="s">
        <v>806</v>
      </c>
      <c r="F29" s="16">
        <v>9.57</v>
      </c>
      <c r="G29" s="5" t="s">
        <v>92</v>
      </c>
      <c r="H29" s="20">
        <v>4.8000000000000001E-2</v>
      </c>
      <c r="I29" s="7">
        <v>4.8599999999999997E-2</v>
      </c>
      <c r="J29" s="6">
        <v>1248000</v>
      </c>
      <c r="K29" s="6">
        <v>102.39</v>
      </c>
      <c r="L29" s="6">
        <v>1277.78</v>
      </c>
      <c r="N29" s="7">
        <v>2.7699999999999999E-2</v>
      </c>
      <c r="O29" s="7">
        <v>7.9000000000000008E-3</v>
      </c>
      <c r="P29" s="26"/>
      <c r="Q29" s="26"/>
    </row>
    <row r="30" spans="1:17">
      <c r="A30" s="5" t="s">
        <v>807</v>
      </c>
      <c r="B30" s="16">
        <v>8288482</v>
      </c>
      <c r="C30" s="5" t="s">
        <v>131</v>
      </c>
      <c r="D30" s="5"/>
      <c r="E30" s="5" t="s">
        <v>808</v>
      </c>
      <c r="F30" s="16">
        <v>9.74</v>
      </c>
      <c r="G30" s="5" t="s">
        <v>92</v>
      </c>
      <c r="H30" s="20">
        <v>4.8000000000000001E-2</v>
      </c>
      <c r="I30" s="7">
        <v>4.8599999999999997E-2</v>
      </c>
      <c r="J30" s="6">
        <v>252000</v>
      </c>
      <c r="K30" s="6">
        <v>101.8</v>
      </c>
      <c r="L30" s="6">
        <v>256.55</v>
      </c>
      <c r="N30" s="7">
        <v>5.5999999999999999E-3</v>
      </c>
      <c r="O30" s="7">
        <v>1.6000000000000001E-3</v>
      </c>
      <c r="P30" s="26"/>
      <c r="Q30" s="26"/>
    </row>
    <row r="31" spans="1:17">
      <c r="A31" s="5" t="s">
        <v>809</v>
      </c>
      <c r="B31" s="16">
        <v>8288060</v>
      </c>
      <c r="C31" s="5" t="s">
        <v>131</v>
      </c>
      <c r="D31" s="5"/>
      <c r="E31" s="5" t="s">
        <v>810</v>
      </c>
      <c r="F31" s="16">
        <v>7.66</v>
      </c>
      <c r="G31" s="5" t="s">
        <v>92</v>
      </c>
      <c r="H31" s="20">
        <v>4.8000000000000001E-2</v>
      </c>
      <c r="I31" s="7">
        <v>4.8500000000000001E-2</v>
      </c>
      <c r="J31" s="6">
        <v>175000</v>
      </c>
      <c r="K31" s="6">
        <v>100.39</v>
      </c>
      <c r="L31" s="6">
        <v>175.69</v>
      </c>
      <c r="M31" s="7">
        <v>2.0000000000000001E-4</v>
      </c>
      <c r="N31" s="7">
        <v>3.8E-3</v>
      </c>
      <c r="O31" s="7">
        <v>1.1000000000000001E-3</v>
      </c>
      <c r="P31" s="26"/>
      <c r="Q31" s="26"/>
    </row>
    <row r="32" spans="1:17">
      <c r="A32" s="5" t="s">
        <v>811</v>
      </c>
      <c r="B32" s="16">
        <v>8287849</v>
      </c>
      <c r="C32" s="5" t="s">
        <v>131</v>
      </c>
      <c r="D32" s="5"/>
      <c r="E32" s="5" t="s">
        <v>812</v>
      </c>
      <c r="F32" s="16">
        <v>6.32</v>
      </c>
      <c r="G32" s="5" t="s">
        <v>92</v>
      </c>
      <c r="H32" s="20">
        <v>4.8000000000000001E-2</v>
      </c>
      <c r="I32" s="7">
        <v>4.8599999999999997E-2</v>
      </c>
      <c r="J32" s="6">
        <v>17000</v>
      </c>
      <c r="K32" s="6">
        <v>105.31</v>
      </c>
      <c r="L32" s="6">
        <v>17.899999999999999</v>
      </c>
      <c r="M32" s="7">
        <v>0</v>
      </c>
      <c r="N32" s="7">
        <v>4.0000000000000002E-4</v>
      </c>
      <c r="O32" s="7">
        <v>1E-4</v>
      </c>
      <c r="P32" s="26"/>
      <c r="Q32" s="26"/>
    </row>
    <row r="33" spans="1:17">
      <c r="A33" s="5" t="s">
        <v>813</v>
      </c>
      <c r="B33" s="16">
        <v>8287856</v>
      </c>
      <c r="C33" s="5" t="s">
        <v>131</v>
      </c>
      <c r="D33" s="5"/>
      <c r="E33" s="5" t="s">
        <v>814</v>
      </c>
      <c r="F33" s="16">
        <v>6.41</v>
      </c>
      <c r="G33" s="5" t="s">
        <v>92</v>
      </c>
      <c r="H33" s="20">
        <v>4.8000000000000001E-2</v>
      </c>
      <c r="I33" s="7">
        <v>4.8599999999999997E-2</v>
      </c>
      <c r="J33" s="6">
        <v>9000</v>
      </c>
      <c r="K33" s="6">
        <v>104.78</v>
      </c>
      <c r="L33" s="6">
        <v>9.43</v>
      </c>
      <c r="M33" s="7">
        <v>0</v>
      </c>
      <c r="N33" s="7">
        <v>2.0000000000000001E-4</v>
      </c>
      <c r="O33" s="7">
        <v>1E-4</v>
      </c>
      <c r="P33" s="26"/>
      <c r="Q33" s="26"/>
    </row>
    <row r="34" spans="1:17">
      <c r="A34" s="5" t="s">
        <v>815</v>
      </c>
      <c r="B34" s="16">
        <v>8287864</v>
      </c>
      <c r="C34" s="5" t="s">
        <v>131</v>
      </c>
      <c r="D34" s="5"/>
      <c r="E34" s="5" t="s">
        <v>816</v>
      </c>
      <c r="F34" s="16">
        <v>6.49</v>
      </c>
      <c r="G34" s="5" t="s">
        <v>92</v>
      </c>
      <c r="H34" s="20">
        <v>4.8000000000000001E-2</v>
      </c>
      <c r="I34" s="7">
        <v>4.8599999999999997E-2</v>
      </c>
      <c r="J34" s="6">
        <v>21000</v>
      </c>
      <c r="K34" s="6">
        <v>104.48</v>
      </c>
      <c r="L34" s="6">
        <v>21.94</v>
      </c>
      <c r="M34" s="7">
        <v>0</v>
      </c>
      <c r="N34" s="7">
        <v>5.0000000000000001E-4</v>
      </c>
      <c r="O34" s="7">
        <v>1E-4</v>
      </c>
      <c r="P34" s="26"/>
      <c r="Q34" s="26"/>
    </row>
    <row r="35" spans="1:17">
      <c r="A35" s="5" t="s">
        <v>817</v>
      </c>
      <c r="B35" s="16">
        <v>8287872</v>
      </c>
      <c r="C35" s="5" t="s">
        <v>131</v>
      </c>
      <c r="D35" s="5"/>
      <c r="E35" s="5" t="s">
        <v>818</v>
      </c>
      <c r="F35" s="16">
        <v>6.58</v>
      </c>
      <c r="G35" s="5" t="s">
        <v>92</v>
      </c>
      <c r="H35" s="20">
        <v>4.8000000000000001E-2</v>
      </c>
      <c r="I35" s="7">
        <v>4.8599999999999997E-2</v>
      </c>
      <c r="J35" s="6">
        <v>115000</v>
      </c>
      <c r="K35" s="6">
        <v>104.06</v>
      </c>
      <c r="L35" s="6">
        <v>119.66</v>
      </c>
      <c r="M35" s="7">
        <v>1E-4</v>
      </c>
      <c r="N35" s="7">
        <v>2.5999999999999999E-3</v>
      </c>
      <c r="O35" s="7">
        <v>6.9999999999999999E-4</v>
      </c>
      <c r="P35" s="26"/>
      <c r="Q35" s="26"/>
    </row>
    <row r="36" spans="1:17">
      <c r="A36" s="5" t="s">
        <v>819</v>
      </c>
      <c r="B36" s="16">
        <v>8287880</v>
      </c>
      <c r="C36" s="5" t="s">
        <v>131</v>
      </c>
      <c r="D36" s="5"/>
      <c r="E36" s="5" t="s">
        <v>820</v>
      </c>
      <c r="F36" s="16">
        <v>6.66</v>
      </c>
      <c r="G36" s="5" t="s">
        <v>92</v>
      </c>
      <c r="H36" s="20">
        <v>4.8000000000000001E-2</v>
      </c>
      <c r="I36" s="7">
        <v>4.8599999999999997E-2</v>
      </c>
      <c r="J36" s="6">
        <v>118000</v>
      </c>
      <c r="K36" s="6">
        <v>103.68</v>
      </c>
      <c r="L36" s="6">
        <v>122.34</v>
      </c>
      <c r="M36" s="7">
        <v>2.0000000000000001E-4</v>
      </c>
      <c r="N36" s="7">
        <v>2.7000000000000001E-3</v>
      </c>
      <c r="O36" s="7">
        <v>8.0000000000000004E-4</v>
      </c>
      <c r="P36" s="26"/>
      <c r="Q36" s="26"/>
    </row>
    <row r="37" spans="1:17">
      <c r="A37" s="5" t="s">
        <v>821</v>
      </c>
      <c r="B37" s="16">
        <v>8287989</v>
      </c>
      <c r="C37" s="5" t="s">
        <v>131</v>
      </c>
      <c r="D37" s="5"/>
      <c r="E37" s="5" t="s">
        <v>822</v>
      </c>
      <c r="F37" s="16">
        <v>7.17</v>
      </c>
      <c r="G37" s="5" t="s">
        <v>92</v>
      </c>
      <c r="H37" s="20">
        <v>4.8000000000000001E-2</v>
      </c>
      <c r="I37" s="7">
        <v>4.8599999999999997E-2</v>
      </c>
      <c r="J37" s="6">
        <v>812000</v>
      </c>
      <c r="K37" s="6">
        <v>102.99</v>
      </c>
      <c r="L37" s="6">
        <v>836.29</v>
      </c>
      <c r="M37" s="7">
        <v>4.0000000000000002E-4</v>
      </c>
      <c r="N37" s="7">
        <v>1.8100000000000002E-2</v>
      </c>
      <c r="O37" s="7">
        <v>5.1999999999999998E-3</v>
      </c>
      <c r="P37" s="26"/>
      <c r="Q37" s="26"/>
    </row>
    <row r="38" spans="1:17">
      <c r="A38" s="5" t="s">
        <v>823</v>
      </c>
      <c r="B38" s="16">
        <v>8288003</v>
      </c>
      <c r="C38" s="5" t="s">
        <v>131</v>
      </c>
      <c r="D38" s="5"/>
      <c r="E38" s="5" t="s">
        <v>824</v>
      </c>
      <c r="F38" s="16">
        <v>7.33</v>
      </c>
      <c r="G38" s="5" t="s">
        <v>92</v>
      </c>
      <c r="H38" s="20">
        <v>4.8000000000000001E-2</v>
      </c>
      <c r="I38" s="7">
        <v>4.8599999999999997E-2</v>
      </c>
      <c r="J38" s="6">
        <v>752000</v>
      </c>
      <c r="K38" s="6">
        <v>102.19</v>
      </c>
      <c r="L38" s="6">
        <v>768.44</v>
      </c>
      <c r="M38" s="7">
        <v>5.9999999999999995E-4</v>
      </c>
      <c r="N38" s="7">
        <v>1.67E-2</v>
      </c>
      <c r="O38" s="7">
        <v>4.7000000000000002E-3</v>
      </c>
      <c r="P38" s="26"/>
      <c r="Q38" s="26"/>
    </row>
    <row r="39" spans="1:17">
      <c r="A39" s="5" t="s">
        <v>825</v>
      </c>
      <c r="B39" s="16">
        <v>8288011</v>
      </c>
      <c r="C39" s="5" t="s">
        <v>131</v>
      </c>
      <c r="D39" s="5"/>
      <c r="E39" s="5" t="s">
        <v>826</v>
      </c>
      <c r="F39" s="16">
        <v>7.24</v>
      </c>
      <c r="G39" s="5" t="s">
        <v>92</v>
      </c>
      <c r="H39" s="20">
        <v>4.8000000000000001E-2</v>
      </c>
      <c r="I39" s="7">
        <v>4.8599999999999997E-2</v>
      </c>
      <c r="J39" s="6">
        <v>348000</v>
      </c>
      <c r="K39" s="6">
        <v>104.19</v>
      </c>
      <c r="L39" s="6">
        <v>362.6</v>
      </c>
      <c r="M39" s="7">
        <v>2.9999999999999997E-4</v>
      </c>
      <c r="N39" s="7">
        <v>7.9000000000000008E-3</v>
      </c>
      <c r="O39" s="7">
        <v>2.2000000000000001E-3</v>
      </c>
      <c r="P39" s="26"/>
      <c r="Q39" s="26"/>
    </row>
    <row r="40" spans="1:17">
      <c r="A40" s="5" t="s">
        <v>827</v>
      </c>
      <c r="B40" s="16">
        <v>8288029</v>
      </c>
      <c r="C40" s="5" t="s">
        <v>131</v>
      </c>
      <c r="D40" s="5"/>
      <c r="E40" s="5" t="s">
        <v>828</v>
      </c>
      <c r="F40" s="16">
        <v>7.32</v>
      </c>
      <c r="G40" s="5" t="s">
        <v>92</v>
      </c>
      <c r="H40" s="20">
        <v>4.8000000000000001E-2</v>
      </c>
      <c r="I40" s="7">
        <v>4.8599999999999997E-2</v>
      </c>
      <c r="J40" s="6">
        <v>788000</v>
      </c>
      <c r="K40" s="6">
        <v>103.59</v>
      </c>
      <c r="L40" s="6">
        <v>816.26</v>
      </c>
      <c r="M40" s="7">
        <v>5.0000000000000001E-4</v>
      </c>
      <c r="N40" s="7">
        <v>1.77E-2</v>
      </c>
      <c r="O40" s="7">
        <v>5.0000000000000001E-3</v>
      </c>
      <c r="P40" s="26"/>
      <c r="Q40" s="26"/>
    </row>
    <row r="41" spans="1:17">
      <c r="A41" s="5" t="s">
        <v>829</v>
      </c>
      <c r="B41" s="16">
        <v>8288037</v>
      </c>
      <c r="C41" s="5" t="s">
        <v>131</v>
      </c>
      <c r="D41" s="5"/>
      <c r="E41" s="5" t="s">
        <v>830</v>
      </c>
      <c r="F41" s="16">
        <v>7.41</v>
      </c>
      <c r="G41" s="5" t="s">
        <v>92</v>
      </c>
      <c r="H41" s="20">
        <v>4.8000000000000001E-2</v>
      </c>
      <c r="I41" s="7">
        <v>4.8599999999999997E-2</v>
      </c>
      <c r="J41" s="6">
        <v>447000</v>
      </c>
      <c r="K41" s="6">
        <v>102.76</v>
      </c>
      <c r="L41" s="6">
        <v>459.35</v>
      </c>
      <c r="M41" s="7">
        <v>2.0000000000000001E-4</v>
      </c>
      <c r="N41" s="7">
        <v>0.01</v>
      </c>
      <c r="O41" s="7">
        <v>2.8E-3</v>
      </c>
      <c r="P41" s="26"/>
      <c r="Q41" s="26"/>
    </row>
    <row r="42" spans="1:17">
      <c r="A42" s="5" t="s">
        <v>831</v>
      </c>
      <c r="B42" s="16">
        <v>8288045</v>
      </c>
      <c r="C42" s="5" t="s">
        <v>131</v>
      </c>
      <c r="D42" s="5"/>
      <c r="E42" s="5" t="s">
        <v>832</v>
      </c>
      <c r="F42" s="16">
        <v>7.49</v>
      </c>
      <c r="G42" s="5" t="s">
        <v>92</v>
      </c>
      <c r="H42" s="20">
        <v>4.8000000000000001E-2</v>
      </c>
      <c r="I42" s="7">
        <v>4.8599999999999997E-2</v>
      </c>
      <c r="J42" s="6">
        <v>145000</v>
      </c>
      <c r="K42" s="6">
        <v>102.26</v>
      </c>
      <c r="L42" s="6">
        <v>148.28</v>
      </c>
      <c r="M42" s="7">
        <v>2.0000000000000001E-4</v>
      </c>
      <c r="N42" s="7">
        <v>3.2000000000000002E-3</v>
      </c>
      <c r="O42" s="7">
        <v>8.9999999999999998E-4</v>
      </c>
      <c r="P42" s="26"/>
      <c r="Q42" s="26"/>
    </row>
    <row r="43" spans="1:17">
      <c r="A43" s="5" t="s">
        <v>833</v>
      </c>
      <c r="B43" s="16">
        <v>8288078</v>
      </c>
      <c r="C43" s="5" t="s">
        <v>131</v>
      </c>
      <c r="D43" s="5"/>
      <c r="E43" s="5" t="s">
        <v>834</v>
      </c>
      <c r="F43" s="16">
        <v>7.56</v>
      </c>
      <c r="G43" s="5" t="s">
        <v>92</v>
      </c>
      <c r="H43" s="20">
        <v>4.8000000000000001E-2</v>
      </c>
      <c r="I43" s="7">
        <v>4.8599999999999997E-2</v>
      </c>
      <c r="J43" s="6">
        <v>446000</v>
      </c>
      <c r="K43" s="6">
        <v>102.37</v>
      </c>
      <c r="L43" s="6">
        <v>456.56</v>
      </c>
      <c r="M43" s="7">
        <v>2.9999999999999997E-4</v>
      </c>
      <c r="N43" s="7">
        <v>9.9000000000000008E-3</v>
      </c>
      <c r="O43" s="7">
        <v>2.8E-3</v>
      </c>
      <c r="P43" s="26"/>
      <c r="Q43" s="26"/>
    </row>
    <row r="44" spans="1:17">
      <c r="A44" s="5" t="s">
        <v>835</v>
      </c>
      <c r="B44" s="16">
        <v>8288086</v>
      </c>
      <c r="C44" s="5" t="s">
        <v>131</v>
      </c>
      <c r="D44" s="5"/>
      <c r="E44" s="5" t="s">
        <v>836</v>
      </c>
      <c r="F44" s="16">
        <v>7.64</v>
      </c>
      <c r="G44" s="5" t="s">
        <v>92</v>
      </c>
      <c r="H44" s="20">
        <v>4.8000000000000001E-2</v>
      </c>
      <c r="I44" s="7">
        <v>4.8599999999999997E-2</v>
      </c>
      <c r="J44" s="6">
        <v>394000</v>
      </c>
      <c r="K44" s="6">
        <v>101.97</v>
      </c>
      <c r="L44" s="6">
        <v>401.77</v>
      </c>
      <c r="M44" s="7">
        <v>1E-4</v>
      </c>
      <c r="N44" s="7">
        <v>8.6999999999999994E-3</v>
      </c>
      <c r="O44" s="7">
        <v>2.5000000000000001E-3</v>
      </c>
      <c r="P44" s="26"/>
      <c r="Q44" s="26"/>
    </row>
    <row r="45" spans="1:17">
      <c r="A45" s="5" t="s">
        <v>837</v>
      </c>
      <c r="B45" s="16">
        <v>8288094</v>
      </c>
      <c r="C45" s="5" t="s">
        <v>131</v>
      </c>
      <c r="D45" s="5"/>
      <c r="E45" s="5" t="s">
        <v>838</v>
      </c>
      <c r="F45" s="16">
        <v>7.73</v>
      </c>
      <c r="G45" s="5" t="s">
        <v>92</v>
      </c>
      <c r="H45" s="20">
        <v>4.8000000000000001E-2</v>
      </c>
      <c r="I45" s="7">
        <v>4.8599999999999997E-2</v>
      </c>
      <c r="J45" s="6">
        <v>167000</v>
      </c>
      <c r="K45" s="6">
        <v>101.56</v>
      </c>
      <c r="L45" s="6">
        <v>169.61</v>
      </c>
      <c r="M45" s="7">
        <v>1E-4</v>
      </c>
      <c r="N45" s="7">
        <v>3.7000000000000002E-3</v>
      </c>
      <c r="O45" s="7">
        <v>1E-3</v>
      </c>
      <c r="P45" s="26"/>
      <c r="Q45" s="26"/>
    </row>
    <row r="46" spans="1:17">
      <c r="A46" s="5" t="s">
        <v>839</v>
      </c>
      <c r="B46" s="16">
        <v>8288102</v>
      </c>
      <c r="C46" s="5" t="s">
        <v>131</v>
      </c>
      <c r="D46" s="5"/>
      <c r="E46" s="5" t="s">
        <v>840</v>
      </c>
      <c r="F46" s="16">
        <v>7.81</v>
      </c>
      <c r="G46" s="5" t="s">
        <v>92</v>
      </c>
      <c r="H46" s="20">
        <v>4.8000000000000001E-2</v>
      </c>
      <c r="I46" s="7">
        <v>4.8599999999999997E-2</v>
      </c>
      <c r="J46" s="6">
        <v>211000</v>
      </c>
      <c r="K46" s="6">
        <v>101.17</v>
      </c>
      <c r="L46" s="6">
        <v>213.47</v>
      </c>
      <c r="M46" s="7">
        <v>1E-4</v>
      </c>
      <c r="N46" s="7">
        <v>4.5999999999999999E-3</v>
      </c>
      <c r="O46" s="7">
        <v>1.2999999999999999E-3</v>
      </c>
      <c r="P46" s="26"/>
      <c r="Q46" s="26"/>
    </row>
    <row r="47" spans="1:17">
      <c r="A47" s="5" t="s">
        <v>841</v>
      </c>
      <c r="B47" s="16">
        <v>8288151</v>
      </c>
      <c r="C47" s="5" t="s">
        <v>131</v>
      </c>
      <c r="D47" s="5"/>
      <c r="E47" s="5" t="s">
        <v>842</v>
      </c>
      <c r="F47" s="16">
        <v>8.0399999999999991</v>
      </c>
      <c r="G47" s="5" t="s">
        <v>92</v>
      </c>
      <c r="H47" s="20">
        <v>4.8000000000000001E-2</v>
      </c>
      <c r="I47" s="7">
        <v>4.8599999999999997E-2</v>
      </c>
      <c r="J47" s="6">
        <v>88000</v>
      </c>
      <c r="K47" s="6">
        <v>101.75</v>
      </c>
      <c r="L47" s="6">
        <v>89.54</v>
      </c>
      <c r="M47" s="7">
        <v>1E-4</v>
      </c>
      <c r="N47" s="7">
        <v>1.9E-3</v>
      </c>
      <c r="O47" s="7">
        <v>5.9999999999999995E-4</v>
      </c>
      <c r="P47" s="26"/>
      <c r="Q47" s="26"/>
    </row>
    <row r="48" spans="1:17">
      <c r="A48" s="5" t="s">
        <v>843</v>
      </c>
      <c r="B48" s="16">
        <v>8288177</v>
      </c>
      <c r="C48" s="5" t="s">
        <v>131</v>
      </c>
      <c r="D48" s="5"/>
      <c r="E48" s="5" t="s">
        <v>844</v>
      </c>
      <c r="F48" s="16">
        <v>8.2100000000000009</v>
      </c>
      <c r="G48" s="5" t="s">
        <v>92</v>
      </c>
      <c r="H48" s="20">
        <v>4.8000000000000001E-2</v>
      </c>
      <c r="I48" s="7">
        <v>4.8599999999999997E-2</v>
      </c>
      <c r="J48" s="6">
        <v>185000</v>
      </c>
      <c r="K48" s="6">
        <v>100.76</v>
      </c>
      <c r="L48" s="6">
        <v>186.41</v>
      </c>
      <c r="M48" s="7">
        <v>1E-4</v>
      </c>
      <c r="N48" s="7">
        <v>4.0000000000000001E-3</v>
      </c>
      <c r="O48" s="7">
        <v>1.1000000000000001E-3</v>
      </c>
      <c r="P48" s="26"/>
      <c r="Q48" s="26"/>
    </row>
    <row r="49" spans="1:17">
      <c r="A49" s="5" t="s">
        <v>845</v>
      </c>
      <c r="B49" s="16">
        <v>8288185</v>
      </c>
      <c r="C49" s="5" t="s">
        <v>131</v>
      </c>
      <c r="D49" s="5"/>
      <c r="E49" s="5" t="s">
        <v>846</v>
      </c>
      <c r="F49" s="16">
        <v>8.2899999999999991</v>
      </c>
      <c r="G49" s="5" t="s">
        <v>92</v>
      </c>
      <c r="H49" s="20">
        <v>4.8000000000000001E-2</v>
      </c>
      <c r="I49" s="7">
        <v>4.8500000000000001E-2</v>
      </c>
      <c r="J49" s="6">
        <v>242000</v>
      </c>
      <c r="K49" s="6">
        <v>100.39</v>
      </c>
      <c r="L49" s="6">
        <v>242.95</v>
      </c>
      <c r="M49" s="7">
        <v>1E-4</v>
      </c>
      <c r="N49" s="7">
        <v>5.3E-3</v>
      </c>
      <c r="O49" s="7">
        <v>1.5E-3</v>
      </c>
      <c r="P49" s="26"/>
      <c r="Q49" s="26"/>
    </row>
    <row r="50" spans="1:17">
      <c r="A50" s="5" t="s">
        <v>847</v>
      </c>
      <c r="B50" s="16">
        <v>8288219</v>
      </c>
      <c r="C50" s="5" t="s">
        <v>131</v>
      </c>
      <c r="D50" s="5"/>
      <c r="E50" s="5" t="s">
        <v>848</v>
      </c>
      <c r="F50" s="16">
        <v>8.35</v>
      </c>
      <c r="G50" s="5" t="s">
        <v>92</v>
      </c>
      <c r="H50" s="20">
        <v>4.8000000000000001E-2</v>
      </c>
      <c r="I50" s="7">
        <v>4.8599999999999997E-2</v>
      </c>
      <c r="J50" s="6">
        <v>197000</v>
      </c>
      <c r="K50" s="6">
        <v>101.56</v>
      </c>
      <c r="L50" s="6">
        <v>200.08</v>
      </c>
      <c r="M50" s="7">
        <v>1E-4</v>
      </c>
      <c r="N50" s="7">
        <v>4.3E-3</v>
      </c>
      <c r="O50" s="7">
        <v>1.1999999999999999E-3</v>
      </c>
      <c r="P50" s="26"/>
      <c r="Q50" s="26"/>
    </row>
    <row r="51" spans="1:17">
      <c r="A51" s="5" t="s">
        <v>849</v>
      </c>
      <c r="B51" s="16">
        <v>8288227</v>
      </c>
      <c r="C51" s="5" t="s">
        <v>131</v>
      </c>
      <c r="D51" s="5"/>
      <c r="E51" s="5" t="s">
        <v>850</v>
      </c>
      <c r="F51" s="16">
        <v>8.43</v>
      </c>
      <c r="G51" s="5" t="s">
        <v>92</v>
      </c>
      <c r="H51" s="20">
        <v>4.8000000000000001E-2</v>
      </c>
      <c r="I51" s="7">
        <v>4.8599999999999997E-2</v>
      </c>
      <c r="J51" s="6">
        <v>30000</v>
      </c>
      <c r="K51" s="6">
        <v>101.17</v>
      </c>
      <c r="L51" s="6">
        <v>30.35</v>
      </c>
      <c r="M51" s="7">
        <v>0</v>
      </c>
      <c r="N51" s="7">
        <v>6.9999999999999999E-4</v>
      </c>
      <c r="O51" s="7">
        <v>2.0000000000000001E-4</v>
      </c>
      <c r="P51" s="26"/>
      <c r="Q51" s="26"/>
    </row>
    <row r="52" spans="1:17">
      <c r="A52" s="5" t="s">
        <v>851</v>
      </c>
      <c r="B52" s="16">
        <v>8288235</v>
      </c>
      <c r="C52" s="5" t="s">
        <v>131</v>
      </c>
      <c r="D52" s="5"/>
      <c r="E52" s="5" t="s">
        <v>852</v>
      </c>
      <c r="F52" s="16">
        <v>8.51</v>
      </c>
      <c r="G52" s="5" t="s">
        <v>92</v>
      </c>
      <c r="H52" s="20">
        <v>4.8000000000000001E-2</v>
      </c>
      <c r="I52" s="7">
        <v>4.8599999999999997E-2</v>
      </c>
      <c r="J52" s="6">
        <v>198000</v>
      </c>
      <c r="K52" s="6">
        <v>100.76</v>
      </c>
      <c r="L52" s="6">
        <v>199.51</v>
      </c>
      <c r="M52" s="7">
        <v>1E-4</v>
      </c>
      <c r="N52" s="7">
        <v>4.3E-3</v>
      </c>
      <c r="O52" s="7">
        <v>1.1999999999999999E-3</v>
      </c>
      <c r="P52" s="26"/>
      <c r="Q52" s="26"/>
    </row>
    <row r="53" spans="1:17">
      <c r="A53" s="5" t="s">
        <v>853</v>
      </c>
      <c r="B53" s="16">
        <v>8288243</v>
      </c>
      <c r="C53" s="5" t="s">
        <v>131</v>
      </c>
      <c r="D53" s="5"/>
      <c r="E53" s="5" t="s">
        <v>854</v>
      </c>
      <c r="F53" s="16">
        <v>8.59</v>
      </c>
      <c r="G53" s="5" t="s">
        <v>92</v>
      </c>
      <c r="H53" s="20">
        <v>4.8000000000000001E-2</v>
      </c>
      <c r="I53" s="7">
        <v>4.8599999999999997E-2</v>
      </c>
      <c r="J53" s="6">
        <v>169000</v>
      </c>
      <c r="K53" s="6">
        <v>101.29</v>
      </c>
      <c r="L53" s="6">
        <v>171.19</v>
      </c>
      <c r="M53" s="7">
        <v>0</v>
      </c>
      <c r="N53" s="7">
        <v>3.7000000000000002E-3</v>
      </c>
      <c r="O53" s="7">
        <v>1.1000000000000001E-3</v>
      </c>
      <c r="P53" s="26"/>
      <c r="Q53" s="26"/>
    </row>
    <row r="54" spans="1:17">
      <c r="A54" s="5" t="s">
        <v>855</v>
      </c>
      <c r="B54" s="16">
        <v>8288250</v>
      </c>
      <c r="C54" s="5" t="s">
        <v>131</v>
      </c>
      <c r="D54" s="5"/>
      <c r="E54" s="5" t="s">
        <v>856</v>
      </c>
      <c r="F54" s="16">
        <v>8.4700000000000006</v>
      </c>
      <c r="G54" s="5" t="s">
        <v>92</v>
      </c>
      <c r="H54" s="20">
        <v>4.8000000000000001E-2</v>
      </c>
      <c r="I54" s="7">
        <v>4.8599999999999997E-2</v>
      </c>
      <c r="J54" s="6">
        <v>305000</v>
      </c>
      <c r="K54" s="6">
        <v>104.02</v>
      </c>
      <c r="L54" s="6">
        <v>317.26</v>
      </c>
      <c r="M54" s="7">
        <v>1E-4</v>
      </c>
      <c r="N54" s="7">
        <v>6.8999999999999999E-3</v>
      </c>
      <c r="O54" s="7">
        <v>2E-3</v>
      </c>
      <c r="P54" s="26"/>
      <c r="Q54" s="26"/>
    </row>
    <row r="55" spans="1:17">
      <c r="A55" s="5" t="s">
        <v>855</v>
      </c>
      <c r="B55" s="16">
        <v>8288268</v>
      </c>
      <c r="C55" s="5" t="s">
        <v>131</v>
      </c>
      <c r="D55" s="5"/>
      <c r="E55" s="5" t="s">
        <v>857</v>
      </c>
      <c r="F55" s="16">
        <v>8.5500000000000007</v>
      </c>
      <c r="G55" s="5" t="s">
        <v>92</v>
      </c>
      <c r="H55" s="20">
        <v>4.8000000000000001E-2</v>
      </c>
      <c r="I55" s="7">
        <v>4.8599999999999997E-2</v>
      </c>
      <c r="J55" s="6">
        <v>55000</v>
      </c>
      <c r="K55" s="6">
        <v>103.3</v>
      </c>
      <c r="L55" s="6">
        <v>56.82</v>
      </c>
      <c r="M55" s="7">
        <v>0</v>
      </c>
      <c r="N55" s="7">
        <v>1.1999999999999999E-3</v>
      </c>
      <c r="O55" s="7">
        <v>4.0000000000000002E-4</v>
      </c>
      <c r="P55" s="26"/>
      <c r="Q55" s="26"/>
    </row>
    <row r="56" spans="1:17">
      <c r="A56" s="5" t="s">
        <v>858</v>
      </c>
      <c r="B56" s="16">
        <v>8288326</v>
      </c>
      <c r="C56" s="5" t="s">
        <v>131</v>
      </c>
      <c r="D56" s="5"/>
      <c r="E56" s="5" t="s">
        <v>859</v>
      </c>
      <c r="F56" s="16">
        <v>8.85</v>
      </c>
      <c r="G56" s="5" t="s">
        <v>92</v>
      </c>
      <c r="H56" s="20">
        <v>4.8000000000000001E-2</v>
      </c>
      <c r="I56" s="7">
        <v>4.8599999999999997E-2</v>
      </c>
      <c r="J56" s="6">
        <v>99000</v>
      </c>
      <c r="K56" s="6">
        <v>102.58</v>
      </c>
      <c r="L56" s="6">
        <v>101.55</v>
      </c>
      <c r="M56" s="7">
        <v>1E-4</v>
      </c>
      <c r="N56" s="7">
        <v>2.2000000000000001E-3</v>
      </c>
      <c r="O56" s="7">
        <v>5.9999999999999995E-4</v>
      </c>
      <c r="P56" s="26"/>
      <c r="Q56" s="26"/>
    </row>
    <row r="57" spans="1:17">
      <c r="A57" s="5" t="s">
        <v>860</v>
      </c>
      <c r="B57" s="16">
        <v>8288359</v>
      </c>
      <c r="C57" s="5" t="s">
        <v>131</v>
      </c>
      <c r="D57" s="5"/>
      <c r="E57" s="5" t="s">
        <v>861</v>
      </c>
      <c r="F57" s="16">
        <v>9.1</v>
      </c>
      <c r="G57" s="5" t="s">
        <v>92</v>
      </c>
      <c r="H57" s="20">
        <v>4.8000000000000001E-2</v>
      </c>
      <c r="I57" s="7">
        <v>4.8599999999999997E-2</v>
      </c>
      <c r="J57" s="6">
        <v>18000</v>
      </c>
      <c r="K57" s="6">
        <v>101.77</v>
      </c>
      <c r="L57" s="6">
        <v>18.32</v>
      </c>
      <c r="M57" s="7">
        <v>0</v>
      </c>
      <c r="N57" s="7">
        <v>4.0000000000000002E-4</v>
      </c>
      <c r="O57" s="7">
        <v>1E-4</v>
      </c>
      <c r="P57" s="26"/>
      <c r="Q57" s="26"/>
    </row>
    <row r="58" spans="1:17">
      <c r="A58" s="5" t="s">
        <v>862</v>
      </c>
      <c r="B58" s="16">
        <v>8288375</v>
      </c>
      <c r="C58" s="5" t="s">
        <v>131</v>
      </c>
      <c r="D58" s="5"/>
      <c r="E58" s="5" t="s">
        <v>863</v>
      </c>
      <c r="F58" s="16">
        <v>9.0399999999999991</v>
      </c>
      <c r="G58" s="5" t="s">
        <v>92</v>
      </c>
      <c r="H58" s="20">
        <v>4.8000000000000001E-2</v>
      </c>
      <c r="I58" s="7">
        <v>4.8599999999999997E-2</v>
      </c>
      <c r="J58" s="6">
        <v>659000</v>
      </c>
      <c r="K58" s="6">
        <v>104.23</v>
      </c>
      <c r="L58" s="6">
        <v>686.88</v>
      </c>
      <c r="M58" s="7">
        <v>6.9999999999999999E-4</v>
      </c>
      <c r="N58" s="7">
        <v>1.49E-2</v>
      </c>
      <c r="O58" s="7">
        <v>4.1999999999999997E-3</v>
      </c>
      <c r="P58" s="26"/>
      <c r="Q58" s="26"/>
    </row>
    <row r="59" spans="1:17">
      <c r="A59" s="5" t="s">
        <v>864</v>
      </c>
      <c r="B59" s="16">
        <v>8288383</v>
      </c>
      <c r="C59" s="5" t="s">
        <v>131</v>
      </c>
      <c r="D59" s="5"/>
      <c r="E59" s="5" t="s">
        <v>865</v>
      </c>
      <c r="F59" s="16">
        <v>9.1300000000000008</v>
      </c>
      <c r="G59" s="5" t="s">
        <v>92</v>
      </c>
      <c r="H59" s="20">
        <v>4.8000000000000001E-2</v>
      </c>
      <c r="I59" s="7">
        <v>4.8599999999999997E-2</v>
      </c>
      <c r="J59" s="6">
        <v>248000</v>
      </c>
      <c r="K59" s="6">
        <v>104.04</v>
      </c>
      <c r="L59" s="6">
        <v>258.02</v>
      </c>
      <c r="M59" s="7">
        <v>2.0000000000000001E-4</v>
      </c>
      <c r="N59" s="7">
        <v>5.5999999999999999E-3</v>
      </c>
      <c r="O59" s="7">
        <v>1.6000000000000001E-3</v>
      </c>
      <c r="P59" s="26"/>
      <c r="Q59" s="26"/>
    </row>
    <row r="60" spans="1:17">
      <c r="A60" s="5" t="s">
        <v>866</v>
      </c>
      <c r="B60" s="16">
        <v>8288391</v>
      </c>
      <c r="C60" s="5" t="s">
        <v>131</v>
      </c>
      <c r="D60" s="5"/>
      <c r="E60" s="5" t="s">
        <v>867</v>
      </c>
      <c r="F60" s="16">
        <v>9.2100000000000009</v>
      </c>
      <c r="G60" s="5" t="s">
        <v>92</v>
      </c>
      <c r="H60" s="20">
        <v>4.8000000000000001E-2</v>
      </c>
      <c r="I60" s="7">
        <v>4.8599999999999997E-2</v>
      </c>
      <c r="J60" s="6">
        <v>357000</v>
      </c>
      <c r="K60" s="6">
        <v>103.2</v>
      </c>
      <c r="L60" s="6">
        <v>368.44</v>
      </c>
      <c r="M60" s="7">
        <v>4.0000000000000002E-4</v>
      </c>
      <c r="N60" s="7">
        <v>8.0000000000000002E-3</v>
      </c>
      <c r="O60" s="7">
        <v>2.3E-3</v>
      </c>
      <c r="P60" s="26"/>
      <c r="Q60" s="26"/>
    </row>
    <row r="61" spans="1:17">
      <c r="A61" s="5" t="s">
        <v>868</v>
      </c>
      <c r="B61" s="16">
        <v>8288417</v>
      </c>
      <c r="C61" s="5" t="s">
        <v>131</v>
      </c>
      <c r="D61" s="5"/>
      <c r="E61" s="5" t="s">
        <v>869</v>
      </c>
      <c r="F61" s="16">
        <v>9.3800000000000008</v>
      </c>
      <c r="G61" s="5" t="s">
        <v>92</v>
      </c>
      <c r="H61" s="20">
        <v>4.8000000000000001E-2</v>
      </c>
      <c r="I61" s="7">
        <v>4.8599999999999997E-2</v>
      </c>
      <c r="J61" s="6">
        <v>522000</v>
      </c>
      <c r="K61" s="6">
        <v>101.77</v>
      </c>
      <c r="L61" s="6">
        <v>531.23</v>
      </c>
      <c r="M61" s="7">
        <v>5.1999999999999998E-3</v>
      </c>
      <c r="N61" s="7">
        <v>1.15E-2</v>
      </c>
      <c r="O61" s="7">
        <v>3.3E-3</v>
      </c>
      <c r="P61" s="26"/>
      <c r="Q61" s="26"/>
    </row>
    <row r="62" spans="1:17">
      <c r="A62" s="5" t="s">
        <v>870</v>
      </c>
      <c r="B62" s="16">
        <v>8288425</v>
      </c>
      <c r="C62" s="5" t="s">
        <v>131</v>
      </c>
      <c r="D62" s="5"/>
      <c r="E62" s="5" t="s">
        <v>871</v>
      </c>
      <c r="F62" s="16">
        <v>9.4600000000000009</v>
      </c>
      <c r="G62" s="5" t="s">
        <v>92</v>
      </c>
      <c r="H62" s="20">
        <v>4.8000000000000001E-2</v>
      </c>
      <c r="I62" s="7">
        <v>4.8599999999999997E-2</v>
      </c>
      <c r="J62" s="6">
        <v>922000</v>
      </c>
      <c r="K62" s="6">
        <v>100.99</v>
      </c>
      <c r="L62" s="6">
        <v>931.11</v>
      </c>
      <c r="N62" s="7">
        <v>2.0199999999999999E-2</v>
      </c>
      <c r="O62" s="7">
        <v>5.7000000000000002E-3</v>
      </c>
      <c r="P62" s="26"/>
      <c r="Q62" s="26"/>
    </row>
    <row r="63" spans="1:17">
      <c r="A63" s="5" t="s">
        <v>872</v>
      </c>
      <c r="B63" s="16">
        <v>8288433</v>
      </c>
      <c r="C63" s="5" t="s">
        <v>131</v>
      </c>
      <c r="D63" s="5"/>
      <c r="E63" s="5" t="s">
        <v>873</v>
      </c>
      <c r="F63" s="16">
        <v>9.33</v>
      </c>
      <c r="G63" s="5" t="s">
        <v>92</v>
      </c>
      <c r="H63" s="20">
        <v>4.8000000000000001E-2</v>
      </c>
      <c r="I63" s="7">
        <v>4.8599999999999997E-2</v>
      </c>
      <c r="J63" s="6">
        <v>275000</v>
      </c>
      <c r="K63" s="6">
        <v>103.28</v>
      </c>
      <c r="L63" s="6">
        <v>284.02999999999997</v>
      </c>
      <c r="N63" s="7">
        <v>6.1999999999999998E-3</v>
      </c>
      <c r="O63" s="7">
        <v>1.8E-3</v>
      </c>
      <c r="P63" s="26"/>
      <c r="Q63" s="26"/>
    </row>
    <row r="64" spans="1:17">
      <c r="A64" s="5" t="s">
        <v>874</v>
      </c>
      <c r="B64" s="16">
        <v>8288441</v>
      </c>
      <c r="C64" s="5" t="s">
        <v>131</v>
      </c>
      <c r="D64" s="5"/>
      <c r="E64" s="5" t="s">
        <v>875</v>
      </c>
      <c r="F64" s="16">
        <v>9.41</v>
      </c>
      <c r="G64" s="5" t="s">
        <v>92</v>
      </c>
      <c r="H64" s="20">
        <v>4.8000000000000001E-2</v>
      </c>
      <c r="I64" s="7">
        <v>4.8599999999999997E-2</v>
      </c>
      <c r="J64" s="6">
        <v>9000</v>
      </c>
      <c r="K64" s="6">
        <v>102.99</v>
      </c>
      <c r="L64" s="6">
        <v>9.27</v>
      </c>
      <c r="N64" s="7">
        <v>2.0000000000000001E-4</v>
      </c>
      <c r="O64" s="7">
        <v>1E-4</v>
      </c>
      <c r="P64" s="26"/>
      <c r="Q64" s="26"/>
    </row>
    <row r="65" spans="1:17">
      <c r="A65" s="5" t="s">
        <v>876</v>
      </c>
      <c r="B65" s="16">
        <v>8288458</v>
      </c>
      <c r="C65" s="5" t="s">
        <v>131</v>
      </c>
      <c r="D65" s="5"/>
      <c r="E65" s="5" t="s">
        <v>877</v>
      </c>
      <c r="F65" s="16">
        <v>9.49</v>
      </c>
      <c r="G65" s="5" t="s">
        <v>92</v>
      </c>
      <c r="H65" s="20">
        <v>4.8000000000000001E-2</v>
      </c>
      <c r="I65" s="7">
        <v>4.8599999999999997E-2</v>
      </c>
      <c r="J65" s="6">
        <v>577000</v>
      </c>
      <c r="K65" s="6">
        <v>102.37</v>
      </c>
      <c r="L65" s="6">
        <v>590.67999999999995</v>
      </c>
      <c r="N65" s="7">
        <v>1.2800000000000001E-2</v>
      </c>
      <c r="O65" s="7">
        <v>3.5999999999999999E-3</v>
      </c>
      <c r="P65" s="26"/>
      <c r="Q65" s="26"/>
    </row>
    <row r="66" spans="1:17">
      <c r="A66" s="5" t="s">
        <v>878</v>
      </c>
      <c r="B66" s="16">
        <v>8288474</v>
      </c>
      <c r="C66" s="5" t="s">
        <v>131</v>
      </c>
      <c r="D66" s="5"/>
      <c r="E66" s="5" t="s">
        <v>879</v>
      </c>
      <c r="F66" s="16">
        <v>9.66</v>
      </c>
      <c r="G66" s="5" t="s">
        <v>92</v>
      </c>
      <c r="H66" s="20">
        <v>4.8000000000000001E-2</v>
      </c>
      <c r="I66" s="7">
        <v>4.8599999999999997E-2</v>
      </c>
      <c r="J66" s="6">
        <v>555000</v>
      </c>
      <c r="K66" s="6">
        <v>101.97</v>
      </c>
      <c r="L66" s="6">
        <v>565.96</v>
      </c>
      <c r="N66" s="7">
        <v>1.23E-2</v>
      </c>
      <c r="O66" s="7">
        <v>3.5000000000000001E-3</v>
      </c>
      <c r="P66" s="26"/>
      <c r="Q66" s="26"/>
    </row>
    <row r="67" spans="1:17">
      <c r="A67" s="5" t="s">
        <v>880</v>
      </c>
      <c r="B67" s="16">
        <v>8288490</v>
      </c>
      <c r="C67" s="5" t="s">
        <v>131</v>
      </c>
      <c r="D67" s="5"/>
      <c r="E67" s="5" t="s">
        <v>881</v>
      </c>
      <c r="F67" s="16">
        <v>9.6</v>
      </c>
      <c r="G67" s="5" t="s">
        <v>92</v>
      </c>
      <c r="H67" s="20">
        <v>4.8000000000000001E-2</v>
      </c>
      <c r="I67" s="7">
        <v>4.8599999999999997E-2</v>
      </c>
      <c r="J67" s="6">
        <v>769000</v>
      </c>
      <c r="K67" s="6">
        <v>103.81</v>
      </c>
      <c r="L67" s="6">
        <v>798.26</v>
      </c>
      <c r="N67" s="7">
        <v>1.7299999999999999E-2</v>
      </c>
      <c r="O67" s="7">
        <v>4.8999999999999998E-3</v>
      </c>
      <c r="P67" s="26"/>
      <c r="Q67" s="26"/>
    </row>
    <row r="68" spans="1:17">
      <c r="A68" s="5" t="s">
        <v>882</v>
      </c>
      <c r="B68" s="16">
        <v>8288516</v>
      </c>
      <c r="C68" s="5" t="s">
        <v>131</v>
      </c>
      <c r="D68" s="5"/>
      <c r="E68" s="5" t="s">
        <v>883</v>
      </c>
      <c r="F68" s="16">
        <v>9.76</v>
      </c>
      <c r="G68" s="5" t="s">
        <v>92</v>
      </c>
      <c r="H68" s="20">
        <v>4.8000000000000001E-2</v>
      </c>
      <c r="I68" s="7">
        <v>4.8599999999999997E-2</v>
      </c>
      <c r="J68" s="6">
        <v>935000</v>
      </c>
      <c r="K68" s="6">
        <v>102.48</v>
      </c>
      <c r="L68" s="6">
        <v>958.17</v>
      </c>
      <c r="N68" s="7">
        <v>2.0799999999999999E-2</v>
      </c>
      <c r="O68" s="7">
        <v>5.8999999999999999E-3</v>
      </c>
      <c r="P68" s="26"/>
      <c r="Q68" s="26"/>
    </row>
    <row r="69" spans="1:17">
      <c r="A69" s="5" t="s">
        <v>884</v>
      </c>
      <c r="B69" s="16">
        <v>8288524</v>
      </c>
      <c r="C69" s="5" t="s">
        <v>131</v>
      </c>
      <c r="D69" s="5"/>
      <c r="E69" s="5" t="s">
        <v>885</v>
      </c>
      <c r="F69" s="16">
        <v>9.84</v>
      </c>
      <c r="G69" s="5" t="s">
        <v>92</v>
      </c>
      <c r="H69" s="20">
        <v>4.8000000000000001E-2</v>
      </c>
      <c r="I69" s="7">
        <v>4.8599999999999997E-2</v>
      </c>
      <c r="J69" s="6">
        <v>28000</v>
      </c>
      <c r="K69" s="6">
        <v>101.66</v>
      </c>
      <c r="L69" s="6">
        <v>28.47</v>
      </c>
      <c r="N69" s="7">
        <v>5.9999999999999995E-4</v>
      </c>
      <c r="O69" s="7">
        <v>2.0000000000000001E-4</v>
      </c>
      <c r="P69" s="26"/>
      <c r="Q69" s="26"/>
    </row>
    <row r="70" spans="1:17">
      <c r="A70" s="5" t="s">
        <v>886</v>
      </c>
      <c r="B70" s="16">
        <v>8288532</v>
      </c>
      <c r="C70" s="5" t="s">
        <v>131</v>
      </c>
      <c r="D70" s="5"/>
      <c r="E70" s="5" t="s">
        <v>887</v>
      </c>
      <c r="F70" s="16">
        <v>9.93</v>
      </c>
      <c r="G70" s="5" t="s">
        <v>92</v>
      </c>
      <c r="H70" s="20">
        <v>4.8000000000000001E-2</v>
      </c>
      <c r="I70" s="7">
        <v>4.8599999999999997E-2</v>
      </c>
      <c r="J70" s="6">
        <v>1049000</v>
      </c>
      <c r="K70" s="6">
        <v>101.95</v>
      </c>
      <c r="L70" s="6">
        <v>1069.43</v>
      </c>
      <c r="N70" s="7">
        <v>2.3199999999999998E-2</v>
      </c>
      <c r="O70" s="7">
        <v>6.6E-3</v>
      </c>
      <c r="P70" s="26"/>
      <c r="Q70" s="26"/>
    </row>
    <row r="71" spans="1:17">
      <c r="A71" s="5" t="s">
        <v>888</v>
      </c>
      <c r="B71" s="16">
        <v>8288540</v>
      </c>
      <c r="C71" s="5" t="s">
        <v>131</v>
      </c>
      <c r="D71" s="5"/>
      <c r="E71" s="5" t="s">
        <v>889</v>
      </c>
      <c r="F71" s="16">
        <v>10.01</v>
      </c>
      <c r="G71" s="5" t="s">
        <v>92</v>
      </c>
      <c r="H71" s="20">
        <v>4.8000000000000001E-2</v>
      </c>
      <c r="I71" s="7">
        <v>4.8599999999999997E-2</v>
      </c>
      <c r="J71" s="6">
        <v>1499000</v>
      </c>
      <c r="K71" s="6">
        <v>101.7</v>
      </c>
      <c r="L71" s="6">
        <v>1524.53</v>
      </c>
      <c r="N71" s="7">
        <v>3.3099999999999997E-2</v>
      </c>
      <c r="O71" s="7">
        <v>9.4000000000000004E-3</v>
      </c>
      <c r="P71" s="26"/>
      <c r="Q71" s="26"/>
    </row>
    <row r="72" spans="1:17">
      <c r="A72" s="5" t="s">
        <v>890</v>
      </c>
      <c r="B72" s="16">
        <v>8288557</v>
      </c>
      <c r="C72" s="5" t="s">
        <v>131</v>
      </c>
      <c r="D72" s="5"/>
      <c r="E72" s="5" t="s">
        <v>891</v>
      </c>
      <c r="F72" s="16">
        <v>9.85</v>
      </c>
      <c r="G72" s="5" t="s">
        <v>92</v>
      </c>
      <c r="H72" s="20">
        <v>4.8000000000000001E-2</v>
      </c>
      <c r="I72" s="7">
        <v>4.8599999999999997E-2</v>
      </c>
      <c r="J72" s="6">
        <v>1114000</v>
      </c>
      <c r="K72" s="6">
        <v>103.39</v>
      </c>
      <c r="L72" s="6">
        <v>1151.77</v>
      </c>
      <c r="N72" s="7">
        <v>2.5000000000000001E-2</v>
      </c>
      <c r="O72" s="7">
        <v>7.1000000000000004E-3</v>
      </c>
      <c r="P72" s="26"/>
      <c r="Q72" s="26"/>
    </row>
    <row r="73" spans="1:17">
      <c r="A73" s="5" t="s">
        <v>892</v>
      </c>
      <c r="B73" s="16">
        <v>8288565</v>
      </c>
      <c r="C73" s="5" t="s">
        <v>131</v>
      </c>
      <c r="D73" s="5"/>
      <c r="E73" s="5" t="s">
        <v>893</v>
      </c>
      <c r="F73" s="16">
        <v>9.94</v>
      </c>
      <c r="G73" s="5" t="s">
        <v>92</v>
      </c>
      <c r="H73" s="20">
        <v>4.8000000000000001E-2</v>
      </c>
      <c r="I73" s="7">
        <v>4.8599999999999997E-2</v>
      </c>
      <c r="J73" s="6">
        <v>1634000</v>
      </c>
      <c r="K73" s="6">
        <v>102.89</v>
      </c>
      <c r="L73" s="6">
        <v>1681.22</v>
      </c>
      <c r="N73" s="7">
        <v>3.6499999999999998E-2</v>
      </c>
      <c r="O73" s="7">
        <v>1.04E-2</v>
      </c>
      <c r="P73" s="26"/>
      <c r="Q73" s="26"/>
    </row>
    <row r="74" spans="1:17">
      <c r="A74" s="5" t="s">
        <v>894</v>
      </c>
      <c r="B74" s="16">
        <v>8288573</v>
      </c>
      <c r="C74" s="5" t="s">
        <v>131</v>
      </c>
      <c r="D74" s="5"/>
      <c r="E74" s="5" t="s">
        <v>895</v>
      </c>
      <c r="F74" s="16">
        <v>10.02</v>
      </c>
      <c r="G74" s="5" t="s">
        <v>92</v>
      </c>
      <c r="H74" s="20">
        <v>4.8000000000000001E-2</v>
      </c>
      <c r="I74" s="7">
        <v>4.8599999999999997E-2</v>
      </c>
      <c r="J74" s="6">
        <v>1035000</v>
      </c>
      <c r="K74" s="6">
        <v>102.17</v>
      </c>
      <c r="L74" s="6">
        <v>1057.49</v>
      </c>
      <c r="N74" s="7">
        <v>2.29E-2</v>
      </c>
      <c r="O74" s="7">
        <v>6.4999999999999997E-3</v>
      </c>
      <c r="P74" s="26"/>
      <c r="Q74" s="26"/>
    </row>
    <row r="75" spans="1:17">
      <c r="A75" s="5" t="s">
        <v>896</v>
      </c>
      <c r="B75" s="16">
        <v>8288581</v>
      </c>
      <c r="C75" s="5" t="s">
        <v>131</v>
      </c>
      <c r="D75" s="5"/>
      <c r="E75" s="5" t="s">
        <v>897</v>
      </c>
      <c r="F75" s="16">
        <v>10.11</v>
      </c>
      <c r="G75" s="5" t="s">
        <v>92</v>
      </c>
      <c r="H75" s="20">
        <v>4.8000000000000001E-2</v>
      </c>
      <c r="I75" s="7">
        <v>4.8599999999999997E-2</v>
      </c>
      <c r="J75" s="6">
        <v>547000</v>
      </c>
      <c r="K75" s="6">
        <v>102.08</v>
      </c>
      <c r="L75" s="6">
        <v>558.38</v>
      </c>
      <c r="N75" s="7">
        <v>1.21E-2</v>
      </c>
      <c r="O75" s="7">
        <v>3.3999999999999998E-3</v>
      </c>
      <c r="P75" s="26"/>
      <c r="Q75" s="26"/>
    </row>
    <row r="76" spans="1:17">
      <c r="A76" s="5" t="s">
        <v>898</v>
      </c>
      <c r="B76" s="16">
        <v>8288599</v>
      </c>
      <c r="C76" s="5" t="s">
        <v>131</v>
      </c>
      <c r="D76" s="5"/>
      <c r="E76" s="5" t="s">
        <v>899</v>
      </c>
      <c r="F76" s="16">
        <v>10.19</v>
      </c>
      <c r="G76" s="5" t="s">
        <v>92</v>
      </c>
      <c r="H76" s="20">
        <v>4.8000000000000001E-2</v>
      </c>
      <c r="I76" s="7">
        <v>4.8599999999999997E-2</v>
      </c>
      <c r="J76" s="6">
        <v>2485000</v>
      </c>
      <c r="K76" s="6">
        <v>101.57</v>
      </c>
      <c r="L76" s="6">
        <v>2523.96</v>
      </c>
      <c r="N76" s="7">
        <v>5.4800000000000001E-2</v>
      </c>
      <c r="O76" s="7">
        <v>1.5599999999999999E-2</v>
      </c>
      <c r="P76" s="26"/>
      <c r="Q76" s="26"/>
    </row>
    <row r="77" spans="1:17">
      <c r="A77" s="5" t="s">
        <v>900</v>
      </c>
      <c r="B77" s="16">
        <v>8288607</v>
      </c>
      <c r="C77" s="5" t="s">
        <v>131</v>
      </c>
      <c r="D77" s="5"/>
      <c r="E77" s="5" t="s">
        <v>901</v>
      </c>
      <c r="F77" s="16">
        <v>10.27</v>
      </c>
      <c r="G77" s="5" t="s">
        <v>92</v>
      </c>
      <c r="H77" s="20">
        <v>4.8000000000000001E-2</v>
      </c>
      <c r="I77" s="7">
        <v>4.8599999999999997E-2</v>
      </c>
      <c r="J77" s="6">
        <v>489000</v>
      </c>
      <c r="K77" s="6">
        <v>101.68</v>
      </c>
      <c r="L77" s="6">
        <v>497.2</v>
      </c>
      <c r="N77" s="7">
        <v>1.0800000000000001E-2</v>
      </c>
      <c r="O77" s="7">
        <v>3.0999999999999999E-3</v>
      </c>
      <c r="P77" s="26"/>
      <c r="Q77" s="26"/>
    </row>
    <row r="78" spans="1:17">
      <c r="A78" s="5" t="s">
        <v>902</v>
      </c>
      <c r="B78" s="16">
        <v>8288656</v>
      </c>
      <c r="C78" s="5" t="s">
        <v>131</v>
      </c>
      <c r="D78" s="5"/>
      <c r="E78" s="5" t="s">
        <v>903</v>
      </c>
      <c r="F78" s="16">
        <v>10.45</v>
      </c>
      <c r="G78" s="5" t="s">
        <v>92</v>
      </c>
      <c r="H78" s="20">
        <v>4.8000000000000001E-2</v>
      </c>
      <c r="I78" s="7">
        <v>4.8599999999999997E-2</v>
      </c>
      <c r="J78" s="6">
        <v>2956000</v>
      </c>
      <c r="K78" s="6">
        <v>100.74</v>
      </c>
      <c r="L78" s="6">
        <v>2977.77</v>
      </c>
      <c r="N78" s="7">
        <v>6.4600000000000005E-2</v>
      </c>
      <c r="O78" s="7">
        <v>1.84E-2</v>
      </c>
      <c r="P78" s="26"/>
      <c r="Q78" s="26"/>
    </row>
    <row r="79" spans="1:17">
      <c r="A79" s="5" t="s">
        <v>904</v>
      </c>
      <c r="B79" s="16">
        <v>8288664</v>
      </c>
      <c r="C79" s="5" t="s">
        <v>131</v>
      </c>
      <c r="D79" s="5"/>
      <c r="E79" s="5" t="s">
        <v>905</v>
      </c>
      <c r="F79" s="16">
        <v>10.53</v>
      </c>
      <c r="G79" s="5" t="s">
        <v>92</v>
      </c>
      <c r="H79" s="20">
        <v>4.8000000000000001E-2</v>
      </c>
      <c r="I79" s="7">
        <v>4.8599999999999997E-2</v>
      </c>
      <c r="J79" s="6">
        <v>26000</v>
      </c>
      <c r="K79" s="6">
        <v>100.37</v>
      </c>
      <c r="L79" s="6">
        <v>26.1</v>
      </c>
      <c r="N79" s="7">
        <v>5.9999999999999995E-4</v>
      </c>
      <c r="O79" s="7">
        <v>2.0000000000000001E-4</v>
      </c>
      <c r="P79" s="26"/>
      <c r="Q79" s="26"/>
    </row>
    <row r="80" spans="1:17">
      <c r="A80" s="5" t="s">
        <v>906</v>
      </c>
      <c r="B80" s="16">
        <v>8288672</v>
      </c>
      <c r="C80" s="5" t="s">
        <v>131</v>
      </c>
      <c r="D80" s="5"/>
      <c r="E80" s="5" t="s">
        <v>907</v>
      </c>
      <c r="F80" s="16">
        <v>10.37</v>
      </c>
      <c r="G80" s="5" t="s">
        <v>92</v>
      </c>
      <c r="H80" s="20">
        <v>4.8000000000000001E-2</v>
      </c>
      <c r="I80" s="7">
        <v>4.8599999999999997E-2</v>
      </c>
      <c r="J80" s="6">
        <v>340000</v>
      </c>
      <c r="K80" s="6">
        <v>102.37</v>
      </c>
      <c r="L80" s="6">
        <v>348.05</v>
      </c>
      <c r="N80" s="7">
        <v>7.6E-3</v>
      </c>
      <c r="O80" s="7">
        <v>2.0999999999999999E-3</v>
      </c>
      <c r="P80" s="26"/>
      <c r="Q80" s="26"/>
    </row>
    <row r="81" spans="1:17">
      <c r="A81" s="5" t="s">
        <v>908</v>
      </c>
      <c r="B81" s="16">
        <v>8288714</v>
      </c>
      <c r="C81" s="5" t="s">
        <v>131</v>
      </c>
      <c r="D81" s="5"/>
      <c r="E81" s="5" t="s">
        <v>909</v>
      </c>
      <c r="F81" s="16">
        <v>5.36</v>
      </c>
      <c r="G81" s="5" t="s">
        <v>92</v>
      </c>
      <c r="H81" s="20">
        <v>4.8000000000000001E-2</v>
      </c>
      <c r="I81" s="7">
        <v>-4.2200000000000001E-2</v>
      </c>
      <c r="J81" s="6">
        <v>2611000</v>
      </c>
      <c r="K81" s="6">
        <v>100.76</v>
      </c>
      <c r="L81" s="6">
        <v>2630.97</v>
      </c>
      <c r="N81" s="7">
        <v>5.7099999999999998E-2</v>
      </c>
      <c r="O81" s="7">
        <v>1.6199999999999999E-2</v>
      </c>
      <c r="P81" s="26"/>
      <c r="Q81" s="26"/>
    </row>
    <row r="82" spans="1:17">
      <c r="A82" s="5" t="s">
        <v>910</v>
      </c>
      <c r="B82" s="16">
        <v>8288722</v>
      </c>
      <c r="C82" s="5" t="s">
        <v>131</v>
      </c>
      <c r="D82" s="5"/>
      <c r="E82" s="5" t="s">
        <v>911</v>
      </c>
      <c r="F82" s="16">
        <v>10.78</v>
      </c>
      <c r="G82" s="5" t="s">
        <v>92</v>
      </c>
      <c r="H82" s="20">
        <v>4.8000000000000001E-2</v>
      </c>
      <c r="I82" s="7">
        <v>4.8599999999999997E-2</v>
      </c>
      <c r="J82" s="6">
        <v>3072000</v>
      </c>
      <c r="K82" s="6">
        <v>100.49</v>
      </c>
      <c r="L82" s="6">
        <v>3087.2</v>
      </c>
      <c r="N82" s="7">
        <v>6.7000000000000004E-2</v>
      </c>
      <c r="O82" s="7">
        <v>1.9E-2</v>
      </c>
      <c r="P82" s="26"/>
      <c r="Q82" s="26"/>
    </row>
    <row r="83" spans="1:17">
      <c r="A83" s="5" t="s">
        <v>912</v>
      </c>
      <c r="B83" s="16">
        <v>8288110</v>
      </c>
      <c r="C83" s="5" t="s">
        <v>131</v>
      </c>
      <c r="D83" s="5"/>
      <c r="E83" s="5" t="s">
        <v>913</v>
      </c>
      <c r="F83" s="16">
        <v>7.9</v>
      </c>
      <c r="G83" s="5" t="s">
        <v>92</v>
      </c>
      <c r="H83" s="20">
        <v>4.8000000000000001E-2</v>
      </c>
      <c r="I83" s="7">
        <v>4.8599999999999997E-2</v>
      </c>
      <c r="J83" s="6">
        <v>153000</v>
      </c>
      <c r="K83" s="6">
        <v>100.74</v>
      </c>
      <c r="L83" s="6">
        <v>154.13</v>
      </c>
      <c r="M83" s="7">
        <v>1E-4</v>
      </c>
      <c r="N83" s="7">
        <v>3.3E-3</v>
      </c>
      <c r="O83" s="7">
        <v>1E-3</v>
      </c>
      <c r="P83" s="26"/>
      <c r="Q83" s="26"/>
    </row>
    <row r="84" spans="1:17">
      <c r="A84" s="5" t="s">
        <v>914</v>
      </c>
      <c r="B84" s="16">
        <v>8288128</v>
      </c>
      <c r="C84" s="5" t="s">
        <v>131</v>
      </c>
      <c r="D84" s="5"/>
      <c r="E84" s="5" t="s">
        <v>915</v>
      </c>
      <c r="F84" s="16">
        <v>7.98</v>
      </c>
      <c r="G84" s="5" t="s">
        <v>92</v>
      </c>
      <c r="H84" s="20">
        <v>4.8000000000000001E-2</v>
      </c>
      <c r="I84" s="7">
        <v>4.8599999999999997E-2</v>
      </c>
      <c r="J84" s="6">
        <v>247000</v>
      </c>
      <c r="K84" s="6">
        <v>100.75</v>
      </c>
      <c r="L84" s="6">
        <v>248.86</v>
      </c>
      <c r="M84" s="7">
        <v>1E-4</v>
      </c>
      <c r="N84" s="7">
        <v>5.4000000000000003E-3</v>
      </c>
      <c r="O84" s="7">
        <v>1.5E-3</v>
      </c>
      <c r="P84" s="26"/>
      <c r="Q84" s="26"/>
    </row>
    <row r="85" spans="1:17">
      <c r="A85" s="5" t="s">
        <v>916</v>
      </c>
      <c r="B85" s="16">
        <v>8288136</v>
      </c>
      <c r="C85" s="5" t="s">
        <v>131</v>
      </c>
      <c r="D85" s="5"/>
      <c r="E85" s="5" t="s">
        <v>917</v>
      </c>
      <c r="F85" s="16">
        <v>7.87</v>
      </c>
      <c r="G85" s="5" t="s">
        <v>92</v>
      </c>
      <c r="H85" s="20">
        <v>4.8000000000000001E-2</v>
      </c>
      <c r="I85" s="7">
        <v>4.8599999999999997E-2</v>
      </c>
      <c r="J85" s="6">
        <v>134000</v>
      </c>
      <c r="K85" s="6">
        <v>102.96</v>
      </c>
      <c r="L85" s="6">
        <v>137.97</v>
      </c>
      <c r="M85" s="7">
        <v>1E-4</v>
      </c>
      <c r="N85" s="7">
        <v>3.0000000000000001E-3</v>
      </c>
      <c r="O85" s="7">
        <v>8.9999999999999998E-4</v>
      </c>
      <c r="P85" s="26"/>
      <c r="Q85" s="26"/>
    </row>
    <row r="86" spans="1:17">
      <c r="A86" s="5" t="s">
        <v>918</v>
      </c>
      <c r="B86" s="16">
        <v>8288193</v>
      </c>
      <c r="C86" s="5" t="s">
        <v>131</v>
      </c>
      <c r="D86" s="5"/>
      <c r="E86" s="5" t="s">
        <v>919</v>
      </c>
      <c r="F86" s="16">
        <v>8.18</v>
      </c>
      <c r="G86" s="5" t="s">
        <v>92</v>
      </c>
      <c r="H86" s="20">
        <v>4.8000000000000001E-2</v>
      </c>
      <c r="I86" s="7">
        <v>4.8599999999999997E-2</v>
      </c>
      <c r="J86" s="6">
        <v>114000</v>
      </c>
      <c r="K86" s="6">
        <v>102.37</v>
      </c>
      <c r="L86" s="6">
        <v>116.7</v>
      </c>
      <c r="M86" s="7">
        <v>1E-4</v>
      </c>
      <c r="N86" s="7">
        <v>2.5000000000000001E-3</v>
      </c>
      <c r="O86" s="7">
        <v>6.9999999999999999E-4</v>
      </c>
      <c r="P86" s="26"/>
      <c r="Q86" s="26"/>
    </row>
    <row r="87" spans="1:17">
      <c r="A87" s="5" t="s">
        <v>920</v>
      </c>
      <c r="B87" s="16">
        <v>8288201</v>
      </c>
      <c r="C87" s="5" t="s">
        <v>131</v>
      </c>
      <c r="D87" s="5"/>
      <c r="E87" s="5" t="s">
        <v>921</v>
      </c>
      <c r="F87" s="16">
        <v>8.26</v>
      </c>
      <c r="G87" s="5" t="s">
        <v>92</v>
      </c>
      <c r="H87" s="20">
        <v>4.8000000000000001E-2</v>
      </c>
      <c r="I87" s="7">
        <v>4.8599999999999997E-2</v>
      </c>
      <c r="J87" s="6">
        <v>211000</v>
      </c>
      <c r="K87" s="6">
        <v>102.05</v>
      </c>
      <c r="L87" s="6">
        <v>215.33</v>
      </c>
      <c r="M87" s="7">
        <v>1E-4</v>
      </c>
      <c r="N87" s="7">
        <v>4.7000000000000002E-3</v>
      </c>
      <c r="O87" s="7">
        <v>1.2999999999999999E-3</v>
      </c>
      <c r="P87" s="26"/>
      <c r="Q87" s="26"/>
    </row>
    <row r="88" spans="1:17">
      <c r="A88" s="12" t="s">
        <v>922</v>
      </c>
      <c r="B88" s="13"/>
      <c r="C88" s="12"/>
      <c r="D88" s="12"/>
      <c r="E88" s="12"/>
      <c r="G88" s="12"/>
      <c r="J88" s="14">
        <v>0</v>
      </c>
      <c r="L88" s="14">
        <v>0</v>
      </c>
      <c r="N88" s="15">
        <v>0</v>
      </c>
      <c r="O88" s="15">
        <v>0</v>
      </c>
      <c r="P88" s="26"/>
      <c r="Q88" s="26"/>
    </row>
    <row r="89" spans="1:17">
      <c r="A89" s="12" t="s">
        <v>923</v>
      </c>
      <c r="B89" s="13"/>
      <c r="C89" s="12"/>
      <c r="D89" s="12"/>
      <c r="E89" s="12"/>
      <c r="G89" s="12"/>
      <c r="J89" s="14">
        <v>0</v>
      </c>
      <c r="L89" s="14">
        <v>0</v>
      </c>
      <c r="N89" s="15">
        <v>0</v>
      </c>
      <c r="O89" s="15">
        <v>0</v>
      </c>
      <c r="P89" s="26"/>
      <c r="Q89" s="26"/>
    </row>
    <row r="90" spans="1:17">
      <c r="A90" s="12" t="s">
        <v>924</v>
      </c>
      <c r="B90" s="13"/>
      <c r="C90" s="12"/>
      <c r="D90" s="12"/>
      <c r="E90" s="12"/>
      <c r="G90" s="12"/>
      <c r="J90" s="14">
        <v>0</v>
      </c>
      <c r="L90" s="14">
        <v>0</v>
      </c>
      <c r="N90" s="15">
        <v>0</v>
      </c>
      <c r="O90" s="15">
        <v>0</v>
      </c>
      <c r="P90" s="26"/>
      <c r="Q90" s="26"/>
    </row>
    <row r="91" spans="1:17">
      <c r="A91" s="2" t="s">
        <v>925</v>
      </c>
      <c r="B91" s="11"/>
      <c r="C91" s="2"/>
      <c r="D91" s="2"/>
      <c r="E91" s="2"/>
      <c r="G91" s="2"/>
      <c r="J91" s="8">
        <v>0</v>
      </c>
      <c r="L91" s="8">
        <v>0</v>
      </c>
      <c r="N91" s="9">
        <v>0</v>
      </c>
      <c r="O91" s="9">
        <v>0</v>
      </c>
      <c r="P91" s="26"/>
      <c r="Q91" s="26"/>
    </row>
    <row r="92" spans="1:17">
      <c r="A92" s="12" t="s">
        <v>145</v>
      </c>
      <c r="B92" s="13"/>
      <c r="C92" s="12"/>
      <c r="D92" s="12"/>
      <c r="E92" s="12"/>
      <c r="G92" s="12"/>
      <c r="J92" s="14">
        <v>0</v>
      </c>
      <c r="L92" s="14">
        <v>0</v>
      </c>
      <c r="N92" s="15">
        <v>0</v>
      </c>
      <c r="O92" s="15">
        <v>0</v>
      </c>
      <c r="P92" s="26"/>
      <c r="Q92" s="26"/>
    </row>
    <row r="93" spans="1:17">
      <c r="A93" s="12" t="s">
        <v>926</v>
      </c>
      <c r="B93" s="13"/>
      <c r="C93" s="12"/>
      <c r="D93" s="12"/>
      <c r="E93" s="12"/>
      <c r="G93" s="12"/>
      <c r="J93" s="14">
        <v>0</v>
      </c>
      <c r="L93" s="14">
        <v>0</v>
      </c>
      <c r="N93" s="15">
        <v>0</v>
      </c>
      <c r="O93" s="15">
        <v>0</v>
      </c>
      <c r="P93" s="26"/>
      <c r="Q93" s="26"/>
    </row>
    <row r="94" spans="1:17">
      <c r="A94" s="26" t="s">
        <v>1106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Q94" s="26"/>
    </row>
    <row r="95" spans="1:17">
      <c r="A95" s="29" t="s">
        <v>112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6"/>
    </row>
    <row r="96" spans="1:17">
      <c r="A96" s="28" t="s">
        <v>72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6"/>
    </row>
    <row r="97" spans="1:17">
      <c r="A97" s="26" t="s">
        <v>1107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</row>
  </sheetData>
  <mergeCells count="8">
    <mergeCell ref="P7:P93"/>
    <mergeCell ref="A94:O94"/>
    <mergeCell ref="Q1:Q97"/>
    <mergeCell ref="A97:P97"/>
    <mergeCell ref="A5:P5"/>
    <mergeCell ref="A6:P6"/>
    <mergeCell ref="A95:P95"/>
    <mergeCell ref="A96:P9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1" t="s">
        <v>0</v>
      </c>
      <c r="B1" s="1" t="s">
        <v>1</v>
      </c>
      <c r="T1" s="26" t="s">
        <v>1107</v>
      </c>
    </row>
    <row r="2" spans="1:20" ht="15.75">
      <c r="A2" s="1" t="s">
        <v>2</v>
      </c>
      <c r="B2" s="1" t="s">
        <v>1104</v>
      </c>
      <c r="T2" s="26"/>
    </row>
    <row r="3" spans="1:20" ht="15.75">
      <c r="A3" s="1" t="s">
        <v>3</v>
      </c>
      <c r="B3" s="1" t="s">
        <v>1105</v>
      </c>
      <c r="T3" s="26"/>
    </row>
    <row r="4" spans="1:20" ht="15.75">
      <c r="A4" s="1" t="s">
        <v>4</v>
      </c>
      <c r="B4" s="1" t="s">
        <v>5</v>
      </c>
      <c r="T4" s="26"/>
    </row>
    <row r="5" spans="1:20" ht="15.75">
      <c r="A5" s="27" t="s">
        <v>768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6"/>
    </row>
    <row r="6" spans="1:20" ht="15.75">
      <c r="A6" s="27" t="s">
        <v>155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6"/>
    </row>
    <row r="7" spans="1:20">
      <c r="A7" s="2" t="s">
        <v>74</v>
      </c>
      <c r="B7" s="2" t="s">
        <v>75</v>
      </c>
      <c r="C7" s="2" t="s">
        <v>156</v>
      </c>
      <c r="D7" s="2" t="s">
        <v>76</v>
      </c>
      <c r="E7" s="2" t="s">
        <v>157</v>
      </c>
      <c r="F7" s="2" t="s">
        <v>77</v>
      </c>
      <c r="G7" s="2" t="s">
        <v>78</v>
      </c>
      <c r="H7" s="2" t="s">
        <v>116</v>
      </c>
      <c r="I7" s="2" t="s">
        <v>117</v>
      </c>
      <c r="J7" s="2" t="s">
        <v>79</v>
      </c>
      <c r="K7" s="2" t="s">
        <v>80</v>
      </c>
      <c r="L7" s="2" t="s">
        <v>81</v>
      </c>
      <c r="M7" s="2" t="s">
        <v>118</v>
      </c>
      <c r="N7" s="2" t="s">
        <v>41</v>
      </c>
      <c r="O7" s="2" t="s">
        <v>769</v>
      </c>
      <c r="P7" s="2" t="s">
        <v>120</v>
      </c>
      <c r="Q7" s="2" t="s">
        <v>121</v>
      </c>
      <c r="R7" s="2" t="s">
        <v>84</v>
      </c>
      <c r="S7" s="26" t="s">
        <v>1106</v>
      </c>
      <c r="T7" s="26"/>
    </row>
    <row r="8" spans="1:20" ht="13.5" thickBot="1">
      <c r="A8" s="3"/>
      <c r="B8" s="3"/>
      <c r="C8" s="3"/>
      <c r="D8" s="3"/>
      <c r="E8" s="3"/>
      <c r="F8" s="3"/>
      <c r="G8" s="3"/>
      <c r="H8" s="3" t="s">
        <v>122</v>
      </c>
      <c r="I8" s="3" t="s">
        <v>123</v>
      </c>
      <c r="J8" s="3"/>
      <c r="K8" s="3" t="s">
        <v>85</v>
      </c>
      <c r="L8" s="3" t="s">
        <v>85</v>
      </c>
      <c r="M8" s="3" t="s">
        <v>124</v>
      </c>
      <c r="N8" s="3" t="s">
        <v>125</v>
      </c>
      <c r="O8" s="3" t="s">
        <v>86</v>
      </c>
      <c r="P8" s="3" t="s">
        <v>85</v>
      </c>
      <c r="Q8" s="3" t="s">
        <v>85</v>
      </c>
      <c r="R8" s="3" t="s">
        <v>85</v>
      </c>
      <c r="S8" s="26"/>
      <c r="T8" s="26"/>
    </row>
    <row r="9" spans="1:20" ht="13.5" thickTop="1">
      <c r="A9" s="2" t="s">
        <v>927</v>
      </c>
      <c r="B9" s="11"/>
      <c r="C9" s="2"/>
      <c r="D9" s="2"/>
      <c r="E9" s="2"/>
      <c r="F9" s="2"/>
      <c r="G9" s="2"/>
      <c r="H9" s="2"/>
      <c r="J9" s="2"/>
      <c r="M9" s="8">
        <v>0</v>
      </c>
      <c r="O9" s="8">
        <v>0</v>
      </c>
      <c r="Q9" s="9">
        <v>0</v>
      </c>
      <c r="R9" s="9">
        <v>0</v>
      </c>
      <c r="S9" s="26"/>
      <c r="T9" s="26"/>
    </row>
    <row r="10" spans="1:20">
      <c r="A10" s="2" t="s">
        <v>928</v>
      </c>
      <c r="B10" s="11"/>
      <c r="C10" s="2"/>
      <c r="D10" s="2"/>
      <c r="E10" s="2"/>
      <c r="F10" s="2"/>
      <c r="G10" s="2"/>
      <c r="H10" s="2"/>
      <c r="J10" s="2"/>
      <c r="M10" s="8">
        <v>0</v>
      </c>
      <c r="O10" s="8">
        <v>0</v>
      </c>
      <c r="Q10" s="9">
        <v>0</v>
      </c>
      <c r="R10" s="9">
        <v>0</v>
      </c>
      <c r="S10" s="26"/>
      <c r="T10" s="26"/>
    </row>
    <row r="11" spans="1:20">
      <c r="A11" s="12" t="s">
        <v>929</v>
      </c>
      <c r="B11" s="13"/>
      <c r="C11" s="12"/>
      <c r="D11" s="12"/>
      <c r="E11" s="12"/>
      <c r="F11" s="12"/>
      <c r="G11" s="12"/>
      <c r="H11" s="12"/>
      <c r="J11" s="12"/>
      <c r="M11" s="14">
        <v>0</v>
      </c>
      <c r="O11" s="14">
        <v>0</v>
      </c>
      <c r="Q11" s="15">
        <v>0</v>
      </c>
      <c r="R11" s="15">
        <v>0</v>
      </c>
      <c r="S11" s="26"/>
      <c r="T11" s="26"/>
    </row>
    <row r="12" spans="1:20">
      <c r="A12" s="12" t="s">
        <v>930</v>
      </c>
      <c r="B12" s="13"/>
      <c r="C12" s="12"/>
      <c r="D12" s="12"/>
      <c r="E12" s="12"/>
      <c r="F12" s="12"/>
      <c r="G12" s="12"/>
      <c r="H12" s="12"/>
      <c r="J12" s="12"/>
      <c r="M12" s="14">
        <v>0</v>
      </c>
      <c r="O12" s="14">
        <v>0</v>
      </c>
      <c r="Q12" s="15">
        <v>0</v>
      </c>
      <c r="R12" s="15">
        <v>0</v>
      </c>
      <c r="S12" s="26"/>
      <c r="T12" s="26"/>
    </row>
    <row r="13" spans="1:20">
      <c r="A13" s="12" t="s">
        <v>162</v>
      </c>
      <c r="B13" s="13"/>
      <c r="C13" s="12"/>
      <c r="D13" s="12"/>
      <c r="E13" s="12"/>
      <c r="F13" s="12"/>
      <c r="G13" s="12"/>
      <c r="H13" s="12"/>
      <c r="J13" s="12"/>
      <c r="M13" s="14">
        <v>0</v>
      </c>
      <c r="O13" s="14">
        <v>0</v>
      </c>
      <c r="Q13" s="15">
        <v>0</v>
      </c>
      <c r="R13" s="15">
        <v>0</v>
      </c>
      <c r="S13" s="26"/>
      <c r="T13" s="26"/>
    </row>
    <row r="14" spans="1:20">
      <c r="A14" s="12" t="s">
        <v>931</v>
      </c>
      <c r="B14" s="13"/>
      <c r="C14" s="12"/>
      <c r="D14" s="12"/>
      <c r="E14" s="12"/>
      <c r="F14" s="12"/>
      <c r="G14" s="12"/>
      <c r="H14" s="12"/>
      <c r="J14" s="12"/>
      <c r="M14" s="14">
        <v>0</v>
      </c>
      <c r="O14" s="14">
        <v>0</v>
      </c>
      <c r="Q14" s="15">
        <v>0</v>
      </c>
      <c r="R14" s="15">
        <v>0</v>
      </c>
      <c r="S14" s="26"/>
      <c r="T14" s="26"/>
    </row>
    <row r="15" spans="1:20">
      <c r="A15" s="2" t="s">
        <v>932</v>
      </c>
      <c r="B15" s="11"/>
      <c r="C15" s="2"/>
      <c r="D15" s="2"/>
      <c r="E15" s="2"/>
      <c r="F15" s="2"/>
      <c r="G15" s="2"/>
      <c r="H15" s="2"/>
      <c r="J15" s="2"/>
      <c r="M15" s="8">
        <v>0</v>
      </c>
      <c r="O15" s="8">
        <v>0</v>
      </c>
      <c r="Q15" s="9">
        <v>0</v>
      </c>
      <c r="R15" s="9">
        <v>0</v>
      </c>
      <c r="S15" s="26"/>
      <c r="T15" s="26"/>
    </row>
    <row r="16" spans="1:20">
      <c r="A16" s="12" t="s">
        <v>933</v>
      </c>
      <c r="B16" s="13"/>
      <c r="C16" s="12"/>
      <c r="D16" s="12"/>
      <c r="E16" s="12"/>
      <c r="F16" s="12"/>
      <c r="G16" s="12"/>
      <c r="H16" s="12"/>
      <c r="J16" s="12"/>
      <c r="M16" s="14">
        <v>0</v>
      </c>
      <c r="O16" s="14">
        <v>0</v>
      </c>
      <c r="Q16" s="15">
        <v>0</v>
      </c>
      <c r="R16" s="15">
        <v>0</v>
      </c>
      <c r="S16" s="26"/>
      <c r="T16" s="26"/>
    </row>
    <row r="17" spans="1:20">
      <c r="A17" s="12" t="s">
        <v>934</v>
      </c>
      <c r="B17" s="13"/>
      <c r="C17" s="12"/>
      <c r="D17" s="12"/>
      <c r="E17" s="12"/>
      <c r="F17" s="12"/>
      <c r="G17" s="12"/>
      <c r="H17" s="12"/>
      <c r="J17" s="12"/>
      <c r="M17" s="14">
        <v>0</v>
      </c>
      <c r="O17" s="14">
        <v>0</v>
      </c>
      <c r="Q17" s="15">
        <v>0</v>
      </c>
      <c r="R17" s="15">
        <v>0</v>
      </c>
      <c r="S17" s="26"/>
      <c r="T17" s="26"/>
    </row>
    <row r="18" spans="1:20">
      <c r="A18" s="26" t="s">
        <v>1106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T18" s="26"/>
    </row>
    <row r="19" spans="1:20">
      <c r="A19" s="29" t="s">
        <v>112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6"/>
    </row>
    <row r="20" spans="1:20">
      <c r="A20" s="28" t="s">
        <v>72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6"/>
    </row>
    <row r="21" spans="1:20">
      <c r="A21" s="26" t="s">
        <v>1107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</sheetData>
  <mergeCells count="8">
    <mergeCell ref="S7:S17"/>
    <mergeCell ref="A18:R18"/>
    <mergeCell ref="T1:T21"/>
    <mergeCell ref="A21:S21"/>
    <mergeCell ref="A5:S5"/>
    <mergeCell ref="A6:S6"/>
    <mergeCell ref="A19:S19"/>
    <mergeCell ref="A20:S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1" t="s">
        <v>0</v>
      </c>
      <c r="B1" s="1" t="s">
        <v>1</v>
      </c>
      <c r="T1" s="26" t="s">
        <v>1107</v>
      </c>
    </row>
    <row r="2" spans="1:20" ht="15.75">
      <c r="A2" s="1" t="s">
        <v>2</v>
      </c>
      <c r="B2" s="1" t="s">
        <v>1104</v>
      </c>
      <c r="T2" s="26"/>
    </row>
    <row r="3" spans="1:20" ht="15.75">
      <c r="A3" s="1" t="s">
        <v>3</v>
      </c>
      <c r="B3" s="1" t="s">
        <v>1105</v>
      </c>
      <c r="T3" s="26"/>
    </row>
    <row r="4" spans="1:20" ht="15.75">
      <c r="A4" s="1" t="s">
        <v>4</v>
      </c>
      <c r="B4" s="1" t="s">
        <v>5</v>
      </c>
      <c r="T4" s="26"/>
    </row>
    <row r="5" spans="1:20" ht="15.75">
      <c r="A5" s="27" t="s">
        <v>768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6"/>
    </row>
    <row r="6" spans="1:20" ht="15.75">
      <c r="A6" s="27" t="s">
        <v>167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6"/>
    </row>
    <row r="7" spans="1:20">
      <c r="A7" s="2" t="s">
        <v>74</v>
      </c>
      <c r="B7" s="2" t="s">
        <v>75</v>
      </c>
      <c r="C7" s="2" t="s">
        <v>156</v>
      </c>
      <c r="D7" s="2" t="s">
        <v>76</v>
      </c>
      <c r="E7" s="2" t="s">
        <v>157</v>
      </c>
      <c r="F7" s="2" t="s">
        <v>77</v>
      </c>
      <c r="G7" s="2" t="s">
        <v>78</v>
      </c>
      <c r="H7" s="2" t="s">
        <v>116</v>
      </c>
      <c r="I7" s="2" t="s">
        <v>117</v>
      </c>
      <c r="J7" s="2" t="s">
        <v>79</v>
      </c>
      <c r="K7" s="2" t="s">
        <v>80</v>
      </c>
      <c r="L7" s="2" t="s">
        <v>81</v>
      </c>
      <c r="M7" s="2" t="s">
        <v>118</v>
      </c>
      <c r="N7" s="2" t="s">
        <v>41</v>
      </c>
      <c r="O7" s="2" t="s">
        <v>769</v>
      </c>
      <c r="P7" s="2" t="s">
        <v>120</v>
      </c>
      <c r="Q7" s="2" t="s">
        <v>121</v>
      </c>
      <c r="R7" s="2" t="s">
        <v>84</v>
      </c>
      <c r="S7" s="26" t="s">
        <v>1106</v>
      </c>
      <c r="T7" s="26"/>
    </row>
    <row r="8" spans="1:20" ht="13.5" thickBot="1">
      <c r="A8" s="3"/>
      <c r="B8" s="3"/>
      <c r="C8" s="3"/>
      <c r="D8" s="3"/>
      <c r="E8" s="3"/>
      <c r="F8" s="3"/>
      <c r="G8" s="3"/>
      <c r="H8" s="3" t="s">
        <v>122</v>
      </c>
      <c r="I8" s="3" t="s">
        <v>123</v>
      </c>
      <c r="J8" s="3"/>
      <c r="K8" s="3" t="s">
        <v>85</v>
      </c>
      <c r="L8" s="3" t="s">
        <v>85</v>
      </c>
      <c r="M8" s="3" t="s">
        <v>124</v>
      </c>
      <c r="N8" s="3" t="s">
        <v>125</v>
      </c>
      <c r="O8" s="3" t="s">
        <v>86</v>
      </c>
      <c r="P8" s="3" t="s">
        <v>85</v>
      </c>
      <c r="Q8" s="3" t="s">
        <v>85</v>
      </c>
      <c r="R8" s="3" t="s">
        <v>85</v>
      </c>
      <c r="S8" s="26"/>
      <c r="T8" s="26"/>
    </row>
    <row r="9" spans="1:20" ht="13.5" thickTop="1">
      <c r="A9" s="2" t="s">
        <v>935</v>
      </c>
      <c r="B9" s="11"/>
      <c r="C9" s="2"/>
      <c r="D9" s="2"/>
      <c r="E9" s="2"/>
      <c r="F9" s="2"/>
      <c r="G9" s="2"/>
      <c r="H9" s="2"/>
      <c r="I9" s="11">
        <v>4.46</v>
      </c>
      <c r="J9" s="2"/>
      <c r="L9" s="9">
        <v>2.23E-2</v>
      </c>
      <c r="M9" s="8">
        <v>319843.57</v>
      </c>
      <c r="O9" s="8">
        <v>330.8</v>
      </c>
      <c r="Q9" s="9">
        <v>1</v>
      </c>
      <c r="R9" s="9">
        <v>2E-3</v>
      </c>
      <c r="S9" s="26"/>
      <c r="T9" s="26"/>
    </row>
    <row r="10" spans="1:20">
      <c r="A10" s="2" t="s">
        <v>936</v>
      </c>
      <c r="B10" s="11"/>
      <c r="C10" s="2"/>
      <c r="D10" s="2"/>
      <c r="E10" s="2"/>
      <c r="F10" s="2"/>
      <c r="G10" s="2"/>
      <c r="H10" s="2"/>
      <c r="I10" s="11">
        <v>4.46</v>
      </c>
      <c r="J10" s="2"/>
      <c r="L10" s="9">
        <v>2.23E-2</v>
      </c>
      <c r="M10" s="8">
        <v>319843.57</v>
      </c>
      <c r="O10" s="8">
        <v>330.8</v>
      </c>
      <c r="Q10" s="9">
        <v>1</v>
      </c>
      <c r="R10" s="9">
        <v>2E-3</v>
      </c>
      <c r="S10" s="26"/>
      <c r="T10" s="26"/>
    </row>
    <row r="11" spans="1:20">
      <c r="A11" s="12" t="s">
        <v>937</v>
      </c>
      <c r="B11" s="13"/>
      <c r="C11" s="12"/>
      <c r="D11" s="12"/>
      <c r="E11" s="12"/>
      <c r="F11" s="12"/>
      <c r="G11" s="12"/>
      <c r="H11" s="12"/>
      <c r="I11" s="13">
        <v>3.67</v>
      </c>
      <c r="J11" s="12"/>
      <c r="L11" s="15">
        <v>2.3400000000000001E-2</v>
      </c>
      <c r="M11" s="14">
        <v>118902.37</v>
      </c>
      <c r="O11" s="14">
        <v>119.85</v>
      </c>
      <c r="Q11" s="15">
        <v>0.36230000000000001</v>
      </c>
      <c r="R11" s="15">
        <v>6.9999999999999999E-4</v>
      </c>
      <c r="S11" s="26"/>
      <c r="T11" s="26"/>
    </row>
    <row r="12" spans="1:20">
      <c r="A12" s="5" t="s">
        <v>938</v>
      </c>
      <c r="B12" s="16">
        <v>1154798</v>
      </c>
      <c r="C12" s="5"/>
      <c r="D12" s="5"/>
      <c r="E12" s="5" t="s">
        <v>188</v>
      </c>
      <c r="F12" s="5" t="s">
        <v>214</v>
      </c>
      <c r="G12" s="5" t="s">
        <v>97</v>
      </c>
      <c r="H12" s="5" t="s">
        <v>939</v>
      </c>
      <c r="I12" s="16">
        <v>3.67</v>
      </c>
      <c r="J12" s="5" t="s">
        <v>92</v>
      </c>
      <c r="K12" s="20">
        <v>2.5000000000000001E-2</v>
      </c>
      <c r="L12" s="7">
        <v>2.3400000000000001E-2</v>
      </c>
      <c r="M12" s="6">
        <v>118902.37</v>
      </c>
      <c r="N12" s="6">
        <v>100.8</v>
      </c>
      <c r="O12" s="6">
        <v>119.85</v>
      </c>
      <c r="Q12" s="7">
        <v>0.36230000000000001</v>
      </c>
      <c r="R12" s="7">
        <v>6.9999999999999999E-4</v>
      </c>
      <c r="S12" s="26"/>
      <c r="T12" s="26"/>
    </row>
    <row r="13" spans="1:20">
      <c r="A13" s="12" t="s">
        <v>940</v>
      </c>
      <c r="B13" s="13"/>
      <c r="C13" s="12"/>
      <c r="D13" s="12"/>
      <c r="E13" s="12"/>
      <c r="F13" s="12"/>
      <c r="G13" s="12"/>
      <c r="H13" s="12"/>
      <c r="I13" s="13">
        <v>4.91</v>
      </c>
      <c r="J13" s="12"/>
      <c r="L13" s="15">
        <v>2.1600000000000001E-2</v>
      </c>
      <c r="M13" s="14">
        <v>200941.2</v>
      </c>
      <c r="O13" s="14">
        <v>210.95</v>
      </c>
      <c r="Q13" s="15">
        <v>0.63770000000000004</v>
      </c>
      <c r="R13" s="15">
        <v>1.2999999999999999E-3</v>
      </c>
      <c r="S13" s="26"/>
      <c r="T13" s="26"/>
    </row>
    <row r="14" spans="1:20">
      <c r="A14" s="5" t="s">
        <v>941</v>
      </c>
      <c r="B14" s="16">
        <v>1140292</v>
      </c>
      <c r="C14" s="5"/>
      <c r="D14" s="17">
        <v>520042185</v>
      </c>
      <c r="E14" s="5" t="s">
        <v>149</v>
      </c>
      <c r="F14" s="5" t="s">
        <v>91</v>
      </c>
      <c r="G14" s="5" t="s">
        <v>97</v>
      </c>
      <c r="H14" s="5" t="s">
        <v>942</v>
      </c>
      <c r="I14" s="16">
        <v>3.77</v>
      </c>
      <c r="J14" s="5" t="s">
        <v>92</v>
      </c>
      <c r="K14" s="20">
        <v>2.5000000000000001E-2</v>
      </c>
      <c r="L14" s="7">
        <v>1.7000000000000001E-2</v>
      </c>
      <c r="M14" s="6">
        <v>100000</v>
      </c>
      <c r="N14" s="6">
        <v>103.15</v>
      </c>
      <c r="O14" s="6">
        <v>103.15</v>
      </c>
      <c r="Q14" s="7">
        <v>0.31180000000000002</v>
      </c>
      <c r="R14" s="7">
        <v>5.9999999999999995E-4</v>
      </c>
      <c r="S14" s="26"/>
      <c r="T14" s="26"/>
    </row>
    <row r="15" spans="1:20">
      <c r="A15" s="5" t="s">
        <v>943</v>
      </c>
      <c r="B15" s="16">
        <v>1140284</v>
      </c>
      <c r="C15" s="5"/>
      <c r="D15" s="17">
        <v>520042185</v>
      </c>
      <c r="E15" s="5" t="s">
        <v>149</v>
      </c>
      <c r="F15" s="5" t="s">
        <v>91</v>
      </c>
      <c r="G15" s="5" t="s">
        <v>97</v>
      </c>
      <c r="H15" s="5" t="s">
        <v>944</v>
      </c>
      <c r="I15" s="16">
        <v>7.25</v>
      </c>
      <c r="J15" s="5" t="s">
        <v>92</v>
      </c>
      <c r="K15" s="20">
        <v>3.7400000000000003E-2</v>
      </c>
      <c r="L15" s="7">
        <v>2.7699999999999999E-2</v>
      </c>
      <c r="M15" s="6">
        <v>78000</v>
      </c>
      <c r="N15" s="6">
        <v>107.35</v>
      </c>
      <c r="O15" s="6">
        <v>83.73</v>
      </c>
      <c r="Q15" s="7">
        <v>0.25309999999999999</v>
      </c>
      <c r="R15" s="7">
        <v>5.0000000000000001E-4</v>
      </c>
      <c r="S15" s="26"/>
      <c r="T15" s="26"/>
    </row>
    <row r="16" spans="1:20">
      <c r="A16" s="5" t="s">
        <v>945</v>
      </c>
      <c r="B16" s="16">
        <v>1133545</v>
      </c>
      <c r="C16" s="5"/>
      <c r="D16" s="17">
        <v>510064603</v>
      </c>
      <c r="E16" s="5" t="s">
        <v>248</v>
      </c>
      <c r="F16" s="5" t="s">
        <v>946</v>
      </c>
      <c r="G16" s="5" t="s">
        <v>97</v>
      </c>
      <c r="H16" s="5" t="s">
        <v>947</v>
      </c>
      <c r="I16" s="16">
        <v>1.62</v>
      </c>
      <c r="J16" s="5" t="s">
        <v>92</v>
      </c>
      <c r="K16" s="20">
        <v>4.7500000000000001E-2</v>
      </c>
      <c r="L16" s="7">
        <v>1.9900000000000001E-2</v>
      </c>
      <c r="M16" s="6">
        <v>22941.200000000001</v>
      </c>
      <c r="N16" s="6">
        <v>104.89</v>
      </c>
      <c r="O16" s="6">
        <v>24.06</v>
      </c>
      <c r="P16" s="7">
        <v>1E-4</v>
      </c>
      <c r="Q16" s="7">
        <v>7.2700000000000001E-2</v>
      </c>
      <c r="R16" s="7">
        <v>1E-4</v>
      </c>
      <c r="S16" s="26"/>
      <c r="T16" s="26"/>
    </row>
    <row r="17" spans="1:20">
      <c r="A17" s="12" t="s">
        <v>948</v>
      </c>
      <c r="B17" s="13"/>
      <c r="C17" s="12"/>
      <c r="D17" s="12"/>
      <c r="E17" s="12"/>
      <c r="F17" s="12"/>
      <c r="G17" s="12"/>
      <c r="H17" s="12"/>
      <c r="J17" s="12"/>
      <c r="M17" s="14">
        <v>0</v>
      </c>
      <c r="O17" s="14">
        <v>0</v>
      </c>
      <c r="Q17" s="15">
        <v>0</v>
      </c>
      <c r="R17" s="15">
        <v>0</v>
      </c>
      <c r="S17" s="26"/>
      <c r="T17" s="26"/>
    </row>
    <row r="18" spans="1:20">
      <c r="A18" s="12" t="s">
        <v>949</v>
      </c>
      <c r="B18" s="13"/>
      <c r="C18" s="12"/>
      <c r="D18" s="12"/>
      <c r="E18" s="12"/>
      <c r="F18" s="12"/>
      <c r="G18" s="12"/>
      <c r="H18" s="12"/>
      <c r="J18" s="12"/>
      <c r="M18" s="14">
        <v>0</v>
      </c>
      <c r="O18" s="14">
        <v>0</v>
      </c>
      <c r="Q18" s="15">
        <v>0</v>
      </c>
      <c r="R18" s="15">
        <v>0</v>
      </c>
      <c r="S18" s="26"/>
      <c r="T18" s="26"/>
    </row>
    <row r="19" spans="1:20">
      <c r="A19" s="2" t="s">
        <v>950</v>
      </c>
      <c r="B19" s="11"/>
      <c r="C19" s="2"/>
      <c r="D19" s="2"/>
      <c r="E19" s="2"/>
      <c r="F19" s="2"/>
      <c r="G19" s="2"/>
      <c r="H19" s="2"/>
      <c r="J19" s="2"/>
      <c r="M19" s="8">
        <v>0</v>
      </c>
      <c r="O19" s="8">
        <v>0</v>
      </c>
      <c r="Q19" s="9">
        <v>0</v>
      </c>
      <c r="R19" s="9">
        <v>0</v>
      </c>
      <c r="S19" s="26"/>
      <c r="T19" s="26"/>
    </row>
    <row r="20" spans="1:20">
      <c r="A20" s="12" t="s">
        <v>951</v>
      </c>
      <c r="B20" s="13"/>
      <c r="C20" s="12"/>
      <c r="D20" s="12"/>
      <c r="E20" s="12"/>
      <c r="F20" s="12"/>
      <c r="G20" s="12"/>
      <c r="H20" s="12"/>
      <c r="J20" s="12"/>
      <c r="M20" s="14">
        <v>0</v>
      </c>
      <c r="O20" s="14">
        <v>0</v>
      </c>
      <c r="Q20" s="15">
        <v>0</v>
      </c>
      <c r="R20" s="15">
        <v>0</v>
      </c>
      <c r="S20" s="26"/>
      <c r="T20" s="26"/>
    </row>
    <row r="21" spans="1:20">
      <c r="A21" s="12" t="s">
        <v>952</v>
      </c>
      <c r="B21" s="13"/>
      <c r="C21" s="12"/>
      <c r="D21" s="12"/>
      <c r="E21" s="12"/>
      <c r="F21" s="12"/>
      <c r="G21" s="12"/>
      <c r="H21" s="12"/>
      <c r="J21" s="12"/>
      <c r="M21" s="14">
        <v>0</v>
      </c>
      <c r="O21" s="14">
        <v>0</v>
      </c>
      <c r="Q21" s="15">
        <v>0</v>
      </c>
      <c r="R21" s="15">
        <v>0</v>
      </c>
      <c r="S21" s="26"/>
      <c r="T21" s="26"/>
    </row>
    <row r="22" spans="1:20">
      <c r="A22" s="26" t="s">
        <v>1106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T22" s="26"/>
    </row>
    <row r="23" spans="1:20">
      <c r="A23" s="29" t="s">
        <v>112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6"/>
    </row>
    <row r="24" spans="1:20">
      <c r="A24" s="28" t="s">
        <v>72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6"/>
    </row>
    <row r="25" spans="1:20">
      <c r="A25" s="26" t="s">
        <v>1107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</sheetData>
  <mergeCells count="8">
    <mergeCell ref="S7:S21"/>
    <mergeCell ref="A22:R22"/>
    <mergeCell ref="T1:T25"/>
    <mergeCell ref="A25:S25"/>
    <mergeCell ref="A5:S5"/>
    <mergeCell ref="A6:S6"/>
    <mergeCell ref="A23:S23"/>
    <mergeCell ref="A24:S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1" t="s">
        <v>0</v>
      </c>
      <c r="B1" s="1" t="s">
        <v>1</v>
      </c>
      <c r="N1" s="26" t="s">
        <v>1107</v>
      </c>
    </row>
    <row r="2" spans="1:14" ht="15.75">
      <c r="A2" s="1" t="s">
        <v>2</v>
      </c>
      <c r="B2" s="1" t="s">
        <v>1104</v>
      </c>
      <c r="N2" s="26"/>
    </row>
    <row r="3" spans="1:14" ht="15.75">
      <c r="A3" s="1" t="s">
        <v>3</v>
      </c>
      <c r="B3" s="1" t="s">
        <v>1105</v>
      </c>
      <c r="N3" s="26"/>
    </row>
    <row r="4" spans="1:14" ht="15.75">
      <c r="A4" s="1" t="s">
        <v>4</v>
      </c>
      <c r="B4" s="1" t="s">
        <v>5</v>
      </c>
      <c r="N4" s="26"/>
    </row>
    <row r="5" spans="1:14" ht="15.75">
      <c r="A5" s="27" t="s">
        <v>768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6"/>
    </row>
    <row r="6" spans="1:14" ht="15.75">
      <c r="A6" s="27" t="s">
        <v>454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6"/>
    </row>
    <row r="7" spans="1:14">
      <c r="A7" s="2" t="s">
        <v>74</v>
      </c>
      <c r="B7" s="2" t="s">
        <v>75</v>
      </c>
      <c r="C7" s="2" t="s">
        <v>156</v>
      </c>
      <c r="D7" s="2" t="s">
        <v>76</v>
      </c>
      <c r="E7" s="2" t="s">
        <v>157</v>
      </c>
      <c r="F7" s="2" t="s">
        <v>79</v>
      </c>
      <c r="G7" s="2" t="s">
        <v>118</v>
      </c>
      <c r="H7" s="2" t="s">
        <v>41</v>
      </c>
      <c r="I7" s="2" t="s">
        <v>769</v>
      </c>
      <c r="J7" s="2" t="s">
        <v>120</v>
      </c>
      <c r="K7" s="2" t="s">
        <v>121</v>
      </c>
      <c r="L7" s="2" t="s">
        <v>84</v>
      </c>
      <c r="M7" s="26" t="s">
        <v>1106</v>
      </c>
      <c r="N7" s="26"/>
    </row>
    <row r="8" spans="1:14" ht="13.5" thickBot="1">
      <c r="A8" s="3"/>
      <c r="B8" s="3"/>
      <c r="C8" s="3"/>
      <c r="D8" s="3"/>
      <c r="E8" s="3"/>
      <c r="F8" s="3"/>
      <c r="G8" s="3" t="s">
        <v>124</v>
      </c>
      <c r="H8" s="3" t="s">
        <v>125</v>
      </c>
      <c r="I8" s="3" t="s">
        <v>86</v>
      </c>
      <c r="J8" s="3" t="s">
        <v>85</v>
      </c>
      <c r="K8" s="3" t="s">
        <v>85</v>
      </c>
      <c r="L8" s="3" t="s">
        <v>85</v>
      </c>
      <c r="M8" s="26"/>
      <c r="N8" s="26"/>
    </row>
    <row r="9" spans="1:14" ht="13.5" thickTop="1">
      <c r="A9" s="2" t="s">
        <v>953</v>
      </c>
      <c r="B9" s="11"/>
      <c r="C9" s="2"/>
      <c r="D9" s="2"/>
      <c r="E9" s="2"/>
      <c r="F9" s="2"/>
      <c r="G9" s="8">
        <v>0</v>
      </c>
      <c r="I9" s="8">
        <v>0</v>
      </c>
      <c r="K9" s="9">
        <v>0</v>
      </c>
      <c r="L9" s="9">
        <v>0</v>
      </c>
      <c r="M9" s="26"/>
      <c r="N9" s="26"/>
    </row>
    <row r="10" spans="1:14">
      <c r="A10" s="2" t="s">
        <v>954</v>
      </c>
      <c r="B10" s="11"/>
      <c r="C10" s="2"/>
      <c r="D10" s="2"/>
      <c r="E10" s="2"/>
      <c r="F10" s="2"/>
      <c r="G10" s="8">
        <v>0</v>
      </c>
      <c r="I10" s="8">
        <v>0</v>
      </c>
      <c r="K10" s="9">
        <v>0</v>
      </c>
      <c r="L10" s="9">
        <v>0</v>
      </c>
      <c r="M10" s="26"/>
      <c r="N10" s="26"/>
    </row>
    <row r="11" spans="1:14">
      <c r="A11" s="12" t="s">
        <v>456</v>
      </c>
      <c r="B11" s="13"/>
      <c r="C11" s="12"/>
      <c r="D11" s="12"/>
      <c r="E11" s="12"/>
      <c r="F11" s="12"/>
      <c r="G11" s="14">
        <v>0</v>
      </c>
      <c r="I11" s="14">
        <v>0</v>
      </c>
      <c r="K11" s="15">
        <v>0</v>
      </c>
      <c r="L11" s="15">
        <v>0</v>
      </c>
      <c r="M11" s="26"/>
      <c r="N11" s="26"/>
    </row>
    <row r="12" spans="1:14">
      <c r="A12" s="2" t="s">
        <v>955</v>
      </c>
      <c r="B12" s="11"/>
      <c r="C12" s="2"/>
      <c r="D12" s="2"/>
      <c r="E12" s="2"/>
      <c r="F12" s="2"/>
      <c r="G12" s="8">
        <v>0</v>
      </c>
      <c r="I12" s="8">
        <v>0</v>
      </c>
      <c r="K12" s="9">
        <v>0</v>
      </c>
      <c r="L12" s="9">
        <v>0</v>
      </c>
      <c r="M12" s="26"/>
      <c r="N12" s="26"/>
    </row>
    <row r="13" spans="1:14">
      <c r="A13" s="12" t="s">
        <v>535</v>
      </c>
      <c r="B13" s="13"/>
      <c r="C13" s="12"/>
      <c r="D13" s="12"/>
      <c r="E13" s="12"/>
      <c r="F13" s="12"/>
      <c r="G13" s="14">
        <v>0</v>
      </c>
      <c r="I13" s="14">
        <v>0</v>
      </c>
      <c r="K13" s="15">
        <v>0</v>
      </c>
      <c r="L13" s="15">
        <v>0</v>
      </c>
      <c r="M13" s="26"/>
      <c r="N13" s="26"/>
    </row>
    <row r="14" spans="1:14">
      <c r="A14" s="12" t="s">
        <v>545</v>
      </c>
      <c r="B14" s="13"/>
      <c r="C14" s="12"/>
      <c r="D14" s="12"/>
      <c r="E14" s="12"/>
      <c r="F14" s="12"/>
      <c r="G14" s="14">
        <v>0</v>
      </c>
      <c r="I14" s="14">
        <v>0</v>
      </c>
      <c r="K14" s="15">
        <v>0</v>
      </c>
      <c r="L14" s="15">
        <v>0</v>
      </c>
      <c r="M14" s="26"/>
      <c r="N14" s="26"/>
    </row>
    <row r="15" spans="1:14">
      <c r="A15" s="26" t="s">
        <v>1106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N15" s="26"/>
    </row>
    <row r="16" spans="1:14">
      <c r="A16" s="29" t="s">
        <v>112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6"/>
    </row>
    <row r="17" spans="1:14">
      <c r="A17" s="28" t="s">
        <v>72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6"/>
    </row>
    <row r="18" spans="1:14">
      <c r="A18" s="26" t="s">
        <v>1107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</sheetData>
  <mergeCells count="8">
    <mergeCell ref="M7:M14"/>
    <mergeCell ref="A15:L15"/>
    <mergeCell ref="N1:N18"/>
    <mergeCell ref="A18:M18"/>
    <mergeCell ref="A5:M5"/>
    <mergeCell ref="A6:M6"/>
    <mergeCell ref="A16:M16"/>
    <mergeCell ref="A17:M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15.7109375" customWidth="1"/>
    <col min="4" max="4" width="14.7109375" customWidth="1"/>
    <col min="5" max="6" width="11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6" t="s">
        <v>1107</v>
      </c>
    </row>
    <row r="2" spans="1:12" ht="15.75">
      <c r="A2" s="1" t="s">
        <v>2</v>
      </c>
      <c r="B2" s="1" t="s">
        <v>1104</v>
      </c>
      <c r="L2" s="26"/>
    </row>
    <row r="3" spans="1:12" ht="15.75">
      <c r="A3" s="1" t="s">
        <v>3</v>
      </c>
      <c r="B3" s="1" t="s">
        <v>1105</v>
      </c>
      <c r="L3" s="26"/>
    </row>
    <row r="4" spans="1:12" ht="15.75">
      <c r="A4" s="1" t="s">
        <v>4</v>
      </c>
      <c r="B4" s="1" t="s">
        <v>5</v>
      </c>
      <c r="L4" s="26"/>
    </row>
    <row r="5" spans="1:12" ht="15.75">
      <c r="A5" s="27" t="s">
        <v>768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6"/>
    </row>
    <row r="6" spans="1:12" ht="15.75">
      <c r="A6" s="27" t="s">
        <v>956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6"/>
    </row>
    <row r="7" spans="1:12">
      <c r="A7" s="2" t="s">
        <v>74</v>
      </c>
      <c r="B7" s="2" t="s">
        <v>75</v>
      </c>
      <c r="C7" s="2" t="s">
        <v>79</v>
      </c>
      <c r="D7" s="2" t="s">
        <v>116</v>
      </c>
      <c r="E7" s="2" t="s">
        <v>118</v>
      </c>
      <c r="F7" s="2" t="s">
        <v>41</v>
      </c>
      <c r="G7" s="2" t="s">
        <v>769</v>
      </c>
      <c r="H7" s="2" t="s">
        <v>120</v>
      </c>
      <c r="I7" s="2" t="s">
        <v>121</v>
      </c>
      <c r="J7" s="2" t="s">
        <v>84</v>
      </c>
      <c r="K7" s="26" t="s">
        <v>1106</v>
      </c>
      <c r="L7" s="26"/>
    </row>
    <row r="8" spans="1:12" ht="13.5" thickBot="1">
      <c r="A8" s="3"/>
      <c r="B8" s="3"/>
      <c r="C8" s="3"/>
      <c r="D8" s="3" t="s">
        <v>122</v>
      </c>
      <c r="E8" s="3" t="s">
        <v>124</v>
      </c>
      <c r="F8" s="3" t="s">
        <v>125</v>
      </c>
      <c r="G8" s="3" t="s">
        <v>86</v>
      </c>
      <c r="H8" s="3" t="s">
        <v>85</v>
      </c>
      <c r="I8" s="3" t="s">
        <v>85</v>
      </c>
      <c r="J8" s="3" t="s">
        <v>85</v>
      </c>
      <c r="K8" s="26"/>
      <c r="L8" s="26"/>
    </row>
    <row r="9" spans="1:12" ht="13.5" thickTop="1">
      <c r="A9" s="2" t="s">
        <v>957</v>
      </c>
      <c r="B9" s="11"/>
      <c r="C9" s="2"/>
      <c r="D9" s="2"/>
      <c r="E9" s="8">
        <v>100</v>
      </c>
      <c r="G9" s="8">
        <v>353.65</v>
      </c>
      <c r="I9" s="9">
        <v>1</v>
      </c>
      <c r="J9" s="9">
        <v>2.2000000000000001E-3</v>
      </c>
      <c r="K9" s="26"/>
      <c r="L9" s="26"/>
    </row>
    <row r="10" spans="1:12">
      <c r="A10" s="2" t="s">
        <v>958</v>
      </c>
      <c r="B10" s="11"/>
      <c r="C10" s="2"/>
      <c r="D10" s="2"/>
      <c r="E10" s="8">
        <v>100</v>
      </c>
      <c r="G10" s="8">
        <v>353.65</v>
      </c>
      <c r="I10" s="9">
        <v>1</v>
      </c>
      <c r="J10" s="9">
        <v>2.2000000000000001E-3</v>
      </c>
      <c r="K10" s="26"/>
      <c r="L10" s="26"/>
    </row>
    <row r="11" spans="1:12">
      <c r="A11" s="12" t="s">
        <v>959</v>
      </c>
      <c r="B11" s="13"/>
      <c r="C11" s="12"/>
      <c r="D11" s="12"/>
      <c r="E11" s="14">
        <v>0</v>
      </c>
      <c r="G11" s="14">
        <v>0</v>
      </c>
      <c r="I11" s="15">
        <v>0</v>
      </c>
      <c r="J11" s="15">
        <v>0</v>
      </c>
      <c r="K11" s="26"/>
      <c r="L11" s="26"/>
    </row>
    <row r="12" spans="1:12">
      <c r="A12" s="12" t="s">
        <v>960</v>
      </c>
      <c r="B12" s="13"/>
      <c r="C12" s="12"/>
      <c r="D12" s="12"/>
      <c r="E12" s="14">
        <v>0</v>
      </c>
      <c r="G12" s="14">
        <v>0</v>
      </c>
      <c r="I12" s="15">
        <v>0</v>
      </c>
      <c r="J12" s="15">
        <v>0</v>
      </c>
      <c r="K12" s="26"/>
      <c r="L12" s="26"/>
    </row>
    <row r="13" spans="1:12">
      <c r="A13" s="12" t="s">
        <v>961</v>
      </c>
      <c r="B13" s="13"/>
      <c r="C13" s="12"/>
      <c r="D13" s="12"/>
      <c r="E13" s="14">
        <v>0</v>
      </c>
      <c r="G13" s="14">
        <v>0</v>
      </c>
      <c r="I13" s="15">
        <v>0</v>
      </c>
      <c r="J13" s="15">
        <v>0</v>
      </c>
      <c r="K13" s="26"/>
      <c r="L13" s="26"/>
    </row>
    <row r="14" spans="1:12">
      <c r="A14" s="12" t="s">
        <v>962</v>
      </c>
      <c r="B14" s="13"/>
      <c r="C14" s="12"/>
      <c r="D14" s="12"/>
      <c r="E14" s="14">
        <v>100</v>
      </c>
      <c r="G14" s="14">
        <v>353.65</v>
      </c>
      <c r="I14" s="15">
        <v>1</v>
      </c>
      <c r="J14" s="15">
        <v>2.2000000000000001E-3</v>
      </c>
      <c r="K14" s="26"/>
      <c r="L14" s="26"/>
    </row>
    <row r="15" spans="1:12">
      <c r="A15" s="5" t="s">
        <v>963</v>
      </c>
      <c r="B15" s="16">
        <v>62006358</v>
      </c>
      <c r="C15" s="5" t="s">
        <v>42</v>
      </c>
      <c r="D15" s="5"/>
      <c r="E15" s="6">
        <v>100</v>
      </c>
      <c r="F15" s="6">
        <v>97371.62</v>
      </c>
      <c r="G15" s="6">
        <v>353.65</v>
      </c>
      <c r="I15" s="7">
        <v>1</v>
      </c>
      <c r="J15" s="7">
        <v>2.2000000000000001E-3</v>
      </c>
      <c r="K15" s="26"/>
      <c r="L15" s="26"/>
    </row>
    <row r="16" spans="1:12">
      <c r="A16" s="2" t="s">
        <v>964</v>
      </c>
      <c r="B16" s="11"/>
      <c r="C16" s="2"/>
      <c r="D16" s="2"/>
      <c r="E16" s="8">
        <v>0</v>
      </c>
      <c r="G16" s="8">
        <v>0</v>
      </c>
      <c r="I16" s="9">
        <v>0</v>
      </c>
      <c r="J16" s="9">
        <v>0</v>
      </c>
      <c r="K16" s="26"/>
      <c r="L16" s="26"/>
    </row>
    <row r="17" spans="1:12">
      <c r="A17" s="12" t="s">
        <v>959</v>
      </c>
      <c r="B17" s="13"/>
      <c r="C17" s="12"/>
      <c r="D17" s="12"/>
      <c r="E17" s="14">
        <v>0</v>
      </c>
      <c r="G17" s="14">
        <v>0</v>
      </c>
      <c r="I17" s="15">
        <v>0</v>
      </c>
      <c r="J17" s="15">
        <v>0</v>
      </c>
      <c r="K17" s="26"/>
      <c r="L17" s="26"/>
    </row>
    <row r="18" spans="1:12">
      <c r="A18" s="12" t="s">
        <v>960</v>
      </c>
      <c r="B18" s="13"/>
      <c r="C18" s="12"/>
      <c r="D18" s="12"/>
      <c r="E18" s="14">
        <v>0</v>
      </c>
      <c r="G18" s="14">
        <v>0</v>
      </c>
      <c r="I18" s="15">
        <v>0</v>
      </c>
      <c r="J18" s="15">
        <v>0</v>
      </c>
      <c r="K18" s="26"/>
      <c r="L18" s="26"/>
    </row>
    <row r="19" spans="1:12">
      <c r="A19" s="12" t="s">
        <v>961</v>
      </c>
      <c r="B19" s="13"/>
      <c r="C19" s="12"/>
      <c r="D19" s="12"/>
      <c r="E19" s="14">
        <v>0</v>
      </c>
      <c r="G19" s="14">
        <v>0</v>
      </c>
      <c r="I19" s="15">
        <v>0</v>
      </c>
      <c r="J19" s="15">
        <v>0</v>
      </c>
      <c r="K19" s="26"/>
      <c r="L19" s="26"/>
    </row>
    <row r="20" spans="1:12">
      <c r="A20" s="12" t="s">
        <v>962</v>
      </c>
      <c r="B20" s="13"/>
      <c r="C20" s="12"/>
      <c r="D20" s="12"/>
      <c r="E20" s="14">
        <v>0</v>
      </c>
      <c r="G20" s="14">
        <v>0</v>
      </c>
      <c r="I20" s="15">
        <v>0</v>
      </c>
      <c r="J20" s="15">
        <v>0</v>
      </c>
      <c r="K20" s="26"/>
      <c r="L20" s="26"/>
    </row>
    <row r="21" spans="1:12">
      <c r="A21" s="26" t="s">
        <v>1106</v>
      </c>
      <c r="B21" s="26"/>
      <c r="C21" s="26"/>
      <c r="D21" s="26"/>
      <c r="E21" s="26"/>
      <c r="F21" s="26"/>
      <c r="G21" s="26"/>
      <c r="H21" s="26"/>
      <c r="I21" s="26"/>
      <c r="J21" s="26"/>
      <c r="L21" s="26"/>
    </row>
    <row r="22" spans="1:12">
      <c r="A22" s="29" t="s">
        <v>112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6"/>
    </row>
    <row r="23" spans="1:12">
      <c r="A23" s="28" t="s">
        <v>72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6"/>
    </row>
    <row r="24" spans="1:12">
      <c r="A24" s="26" t="s">
        <v>1107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</sheetData>
  <mergeCells count="8">
    <mergeCell ref="K7:K20"/>
    <mergeCell ref="A21:J21"/>
    <mergeCell ref="L1:L24"/>
    <mergeCell ref="A24:K24"/>
    <mergeCell ref="A5:K5"/>
    <mergeCell ref="A6:K6"/>
    <mergeCell ref="A22:K22"/>
    <mergeCell ref="A23:K2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6" t="s">
        <v>1107</v>
      </c>
    </row>
    <row r="2" spans="1:13" ht="15.75">
      <c r="A2" s="1" t="s">
        <v>2</v>
      </c>
      <c r="B2" s="1" t="s">
        <v>1104</v>
      </c>
      <c r="M2" s="26"/>
    </row>
    <row r="3" spans="1:13" ht="15.75">
      <c r="A3" s="1" t="s">
        <v>3</v>
      </c>
      <c r="B3" s="1" t="s">
        <v>1105</v>
      </c>
      <c r="M3" s="26"/>
    </row>
    <row r="4" spans="1:13" ht="15.75">
      <c r="A4" s="1" t="s">
        <v>4</v>
      </c>
      <c r="B4" s="1" t="s">
        <v>5</v>
      </c>
      <c r="M4" s="26"/>
    </row>
    <row r="5" spans="1:13" ht="15.75">
      <c r="A5" s="27" t="s">
        <v>768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</row>
    <row r="6" spans="1:13" ht="15.75">
      <c r="A6" s="27" t="s">
        <v>965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6"/>
    </row>
    <row r="7" spans="1:13">
      <c r="A7" s="2" t="s">
        <v>74</v>
      </c>
      <c r="B7" s="2" t="s">
        <v>75</v>
      </c>
      <c r="C7" s="2" t="s">
        <v>157</v>
      </c>
      <c r="D7" s="2" t="s">
        <v>79</v>
      </c>
      <c r="E7" s="2" t="s">
        <v>116</v>
      </c>
      <c r="F7" s="2" t="s">
        <v>118</v>
      </c>
      <c r="G7" s="2" t="s">
        <v>41</v>
      </c>
      <c r="H7" s="2" t="s">
        <v>769</v>
      </c>
      <c r="I7" s="2" t="s">
        <v>120</v>
      </c>
      <c r="J7" s="2" t="s">
        <v>121</v>
      </c>
      <c r="K7" s="2" t="s">
        <v>84</v>
      </c>
      <c r="L7" s="26" t="s">
        <v>1106</v>
      </c>
      <c r="M7" s="26"/>
    </row>
    <row r="8" spans="1:13" ht="13.5" thickBot="1">
      <c r="A8" s="3"/>
      <c r="B8" s="3"/>
      <c r="C8" s="3"/>
      <c r="D8" s="3"/>
      <c r="E8" s="3" t="s">
        <v>122</v>
      </c>
      <c r="F8" s="3" t="s">
        <v>124</v>
      </c>
      <c r="G8" s="3" t="s">
        <v>125</v>
      </c>
      <c r="H8" s="3" t="s">
        <v>86</v>
      </c>
      <c r="I8" s="3" t="s">
        <v>85</v>
      </c>
      <c r="J8" s="3" t="s">
        <v>85</v>
      </c>
      <c r="K8" s="3" t="s">
        <v>85</v>
      </c>
      <c r="L8" s="26"/>
      <c r="M8" s="26"/>
    </row>
    <row r="9" spans="1:13" ht="13.5" thickTop="1">
      <c r="A9" s="2" t="s">
        <v>966</v>
      </c>
      <c r="B9" s="11"/>
      <c r="C9" s="2"/>
      <c r="D9" s="2"/>
      <c r="E9" s="2"/>
      <c r="F9" s="8">
        <v>1339</v>
      </c>
      <c r="H9" s="8">
        <v>0</v>
      </c>
      <c r="J9" s="9">
        <v>0</v>
      </c>
      <c r="K9" s="9">
        <v>0</v>
      </c>
      <c r="L9" s="26"/>
      <c r="M9" s="26"/>
    </row>
    <row r="10" spans="1:13">
      <c r="A10" s="2" t="s">
        <v>967</v>
      </c>
      <c r="B10" s="11"/>
      <c r="C10" s="2"/>
      <c r="D10" s="2"/>
      <c r="E10" s="2"/>
      <c r="F10" s="8">
        <v>0</v>
      </c>
      <c r="H10" s="8">
        <v>0</v>
      </c>
      <c r="J10" s="9">
        <v>0</v>
      </c>
      <c r="K10" s="9">
        <v>0</v>
      </c>
      <c r="L10" s="26"/>
      <c r="M10" s="26"/>
    </row>
    <row r="11" spans="1:13">
      <c r="A11" s="12" t="s">
        <v>738</v>
      </c>
      <c r="B11" s="13"/>
      <c r="C11" s="12"/>
      <c r="D11" s="12"/>
      <c r="E11" s="12"/>
      <c r="F11" s="14">
        <v>0</v>
      </c>
      <c r="H11" s="14">
        <v>0</v>
      </c>
      <c r="J11" s="15">
        <v>0</v>
      </c>
      <c r="K11" s="15">
        <v>0</v>
      </c>
      <c r="L11" s="26"/>
      <c r="M11" s="26"/>
    </row>
    <row r="12" spans="1:13">
      <c r="A12" s="2" t="s">
        <v>968</v>
      </c>
      <c r="B12" s="11"/>
      <c r="C12" s="2"/>
      <c r="D12" s="2"/>
      <c r="E12" s="2"/>
      <c r="F12" s="8">
        <v>1339</v>
      </c>
      <c r="H12" s="8">
        <v>0</v>
      </c>
      <c r="J12" s="9">
        <v>0</v>
      </c>
      <c r="K12" s="9">
        <v>0</v>
      </c>
      <c r="L12" s="26"/>
      <c r="M12" s="26"/>
    </row>
    <row r="13" spans="1:13">
      <c r="A13" s="12" t="s">
        <v>739</v>
      </c>
      <c r="B13" s="13"/>
      <c r="C13" s="12"/>
      <c r="D13" s="12"/>
      <c r="E13" s="12"/>
      <c r="F13" s="14">
        <v>1339</v>
      </c>
      <c r="H13" s="14">
        <v>0</v>
      </c>
      <c r="J13" s="15">
        <v>0</v>
      </c>
      <c r="K13" s="15">
        <v>0</v>
      </c>
      <c r="L13" s="26"/>
      <c r="M13" s="26"/>
    </row>
    <row r="14" spans="1:13">
      <c r="A14" s="5" t="s">
        <v>969</v>
      </c>
      <c r="B14" s="16">
        <v>71100942</v>
      </c>
      <c r="C14" s="5" t="s">
        <v>149</v>
      </c>
      <c r="D14" s="5" t="s">
        <v>42</v>
      </c>
      <c r="E14" s="5"/>
      <c r="F14" s="6">
        <v>664</v>
      </c>
      <c r="G14" s="6">
        <v>0</v>
      </c>
      <c r="H14" s="6">
        <v>0</v>
      </c>
      <c r="J14" s="7">
        <v>0</v>
      </c>
      <c r="K14" s="7">
        <v>0</v>
      </c>
      <c r="L14" s="26"/>
      <c r="M14" s="26"/>
    </row>
    <row r="15" spans="1:13">
      <c r="A15" s="5" t="s">
        <v>970</v>
      </c>
      <c r="B15" s="16">
        <v>71100943</v>
      </c>
      <c r="C15" s="5" t="s">
        <v>149</v>
      </c>
      <c r="D15" s="5" t="s">
        <v>42</v>
      </c>
      <c r="E15" s="5"/>
      <c r="F15" s="6">
        <v>675</v>
      </c>
      <c r="G15" s="6">
        <v>0</v>
      </c>
      <c r="H15" s="6">
        <v>0</v>
      </c>
      <c r="J15" s="7">
        <v>0</v>
      </c>
      <c r="K15" s="7">
        <v>0</v>
      </c>
      <c r="L15" s="26"/>
      <c r="M15" s="26"/>
    </row>
    <row r="16" spans="1:13">
      <c r="A16" s="26" t="s">
        <v>1106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M16" s="26"/>
    </row>
    <row r="17" spans="1:13">
      <c r="A17" s="29" t="s">
        <v>112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6"/>
    </row>
    <row r="18" spans="1:13">
      <c r="A18" s="28" t="s">
        <v>72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6"/>
    </row>
    <row r="19" spans="1:13">
      <c r="A19" s="26" t="s">
        <v>1107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</sheetData>
  <mergeCells count="8">
    <mergeCell ref="L7:L15"/>
    <mergeCell ref="A16:K16"/>
    <mergeCell ref="M1:M19"/>
    <mergeCell ref="A19:L19"/>
    <mergeCell ref="A5:L5"/>
    <mergeCell ref="A6:L6"/>
    <mergeCell ref="A17:L17"/>
    <mergeCell ref="A18:L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6" t="s">
        <v>1107</v>
      </c>
    </row>
    <row r="2" spans="1:13" ht="15.75">
      <c r="A2" s="1" t="s">
        <v>2</v>
      </c>
      <c r="B2" s="1" t="s">
        <v>1104</v>
      </c>
      <c r="M2" s="26"/>
    </row>
    <row r="3" spans="1:13" ht="15.75">
      <c r="A3" s="1" t="s">
        <v>3</v>
      </c>
      <c r="B3" s="1" t="s">
        <v>1105</v>
      </c>
      <c r="M3" s="26"/>
    </row>
    <row r="4" spans="1:13" ht="15.75">
      <c r="A4" s="1" t="s">
        <v>4</v>
      </c>
      <c r="B4" s="1" t="s">
        <v>5</v>
      </c>
      <c r="M4" s="26"/>
    </row>
    <row r="5" spans="1:13" ht="15.75">
      <c r="A5" s="27" t="s">
        <v>768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</row>
    <row r="6" spans="1:13" ht="15.75">
      <c r="A6" s="27" t="s">
        <v>971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6"/>
    </row>
    <row r="7" spans="1:13">
      <c r="A7" s="2" t="s">
        <v>74</v>
      </c>
      <c r="B7" s="2" t="s">
        <v>75</v>
      </c>
      <c r="C7" s="2" t="s">
        <v>157</v>
      </c>
      <c r="D7" s="2" t="s">
        <v>116</v>
      </c>
      <c r="E7" s="2" t="s">
        <v>79</v>
      </c>
      <c r="F7" s="2" t="s">
        <v>118</v>
      </c>
      <c r="G7" s="2" t="s">
        <v>41</v>
      </c>
      <c r="H7" s="2" t="s">
        <v>769</v>
      </c>
      <c r="I7" s="2" t="s">
        <v>120</v>
      </c>
      <c r="J7" s="2" t="s">
        <v>121</v>
      </c>
      <c r="K7" s="2" t="s">
        <v>84</v>
      </c>
      <c r="L7" s="26" t="s">
        <v>1106</v>
      </c>
      <c r="M7" s="26"/>
    </row>
    <row r="8" spans="1:13" ht="13.5" thickBot="1">
      <c r="A8" s="3"/>
      <c r="B8" s="3"/>
      <c r="C8" s="3"/>
      <c r="D8" s="3" t="s">
        <v>122</v>
      </c>
      <c r="E8" s="3"/>
      <c r="F8" s="3" t="s">
        <v>124</v>
      </c>
      <c r="G8" s="3" t="s">
        <v>125</v>
      </c>
      <c r="H8" s="3" t="s">
        <v>86</v>
      </c>
      <c r="I8" s="3" t="s">
        <v>85</v>
      </c>
      <c r="J8" s="3" t="s">
        <v>85</v>
      </c>
      <c r="K8" s="3" t="s">
        <v>85</v>
      </c>
      <c r="L8" s="26"/>
      <c r="M8" s="26"/>
    </row>
    <row r="9" spans="1:13" ht="13.5" thickTop="1">
      <c r="A9" s="2" t="s">
        <v>972</v>
      </c>
      <c r="B9" s="11"/>
      <c r="C9" s="2"/>
      <c r="D9" s="2"/>
      <c r="E9" s="2"/>
      <c r="F9" s="8">
        <v>0</v>
      </c>
      <c r="H9" s="8">
        <v>0</v>
      </c>
      <c r="J9" s="9">
        <v>0</v>
      </c>
      <c r="K9" s="9">
        <v>0</v>
      </c>
      <c r="L9" s="26"/>
      <c r="M9" s="26"/>
    </row>
    <row r="10" spans="1:13">
      <c r="A10" s="2" t="s">
        <v>973</v>
      </c>
      <c r="B10" s="11"/>
      <c r="C10" s="2"/>
      <c r="D10" s="2"/>
      <c r="E10" s="2"/>
      <c r="F10" s="8">
        <v>0</v>
      </c>
      <c r="H10" s="8">
        <v>0</v>
      </c>
      <c r="J10" s="9">
        <v>0</v>
      </c>
      <c r="K10" s="9">
        <v>0</v>
      </c>
      <c r="L10" s="26"/>
      <c r="M10" s="26"/>
    </row>
    <row r="11" spans="1:13">
      <c r="A11" s="12" t="s">
        <v>974</v>
      </c>
      <c r="B11" s="13"/>
      <c r="C11" s="12"/>
      <c r="D11" s="12"/>
      <c r="E11" s="12"/>
      <c r="F11" s="14">
        <v>0</v>
      </c>
      <c r="H11" s="14">
        <v>0</v>
      </c>
      <c r="J11" s="15">
        <v>0</v>
      </c>
      <c r="K11" s="15">
        <v>0</v>
      </c>
      <c r="L11" s="26"/>
      <c r="M11" s="26"/>
    </row>
    <row r="12" spans="1:13">
      <c r="A12" s="12" t="s">
        <v>975</v>
      </c>
      <c r="B12" s="13"/>
      <c r="C12" s="12"/>
      <c r="D12" s="12"/>
      <c r="E12" s="12"/>
      <c r="F12" s="14">
        <v>0</v>
      </c>
      <c r="H12" s="14">
        <v>0</v>
      </c>
      <c r="J12" s="15">
        <v>0</v>
      </c>
      <c r="K12" s="15">
        <v>0</v>
      </c>
      <c r="L12" s="26"/>
      <c r="M12" s="26"/>
    </row>
    <row r="13" spans="1:13">
      <c r="A13" s="12" t="s">
        <v>976</v>
      </c>
      <c r="B13" s="13"/>
      <c r="C13" s="12"/>
      <c r="D13" s="12"/>
      <c r="E13" s="12"/>
      <c r="F13" s="14">
        <v>0</v>
      </c>
      <c r="H13" s="14">
        <v>0</v>
      </c>
      <c r="J13" s="15">
        <v>0</v>
      </c>
      <c r="K13" s="15">
        <v>0</v>
      </c>
      <c r="L13" s="26"/>
      <c r="M13" s="26"/>
    </row>
    <row r="14" spans="1:13">
      <c r="A14" s="12" t="s">
        <v>977</v>
      </c>
      <c r="B14" s="13"/>
      <c r="C14" s="12"/>
      <c r="D14" s="12"/>
      <c r="E14" s="12"/>
      <c r="F14" s="14">
        <v>0</v>
      </c>
      <c r="H14" s="14">
        <v>0</v>
      </c>
      <c r="J14" s="15">
        <v>0</v>
      </c>
      <c r="K14" s="15">
        <v>0</v>
      </c>
      <c r="L14" s="26"/>
      <c r="M14" s="26"/>
    </row>
    <row r="15" spans="1:13">
      <c r="A15" s="12" t="s">
        <v>978</v>
      </c>
      <c r="B15" s="13"/>
      <c r="C15" s="12"/>
      <c r="D15" s="12"/>
      <c r="E15" s="12"/>
      <c r="F15" s="14">
        <v>0</v>
      </c>
      <c r="H15" s="14">
        <v>0</v>
      </c>
      <c r="J15" s="15">
        <v>0</v>
      </c>
      <c r="K15" s="15">
        <v>0</v>
      </c>
      <c r="L15" s="26"/>
      <c r="M15" s="26"/>
    </row>
    <row r="16" spans="1:13">
      <c r="A16" s="2" t="s">
        <v>979</v>
      </c>
      <c r="B16" s="11"/>
      <c r="C16" s="2"/>
      <c r="D16" s="2"/>
      <c r="E16" s="2"/>
      <c r="F16" s="8">
        <v>0</v>
      </c>
      <c r="H16" s="8">
        <v>0</v>
      </c>
      <c r="J16" s="9">
        <v>0</v>
      </c>
      <c r="K16" s="9">
        <v>0</v>
      </c>
      <c r="L16" s="26"/>
      <c r="M16" s="26"/>
    </row>
    <row r="17" spans="1:13">
      <c r="A17" s="12" t="s">
        <v>974</v>
      </c>
      <c r="B17" s="13"/>
      <c r="C17" s="12"/>
      <c r="D17" s="12"/>
      <c r="E17" s="12"/>
      <c r="F17" s="14">
        <v>0</v>
      </c>
      <c r="H17" s="14">
        <v>0</v>
      </c>
      <c r="J17" s="15">
        <v>0</v>
      </c>
      <c r="K17" s="15">
        <v>0</v>
      </c>
      <c r="L17" s="26"/>
      <c r="M17" s="26"/>
    </row>
    <row r="18" spans="1:13">
      <c r="A18" s="12" t="s">
        <v>980</v>
      </c>
      <c r="B18" s="13"/>
      <c r="C18" s="12"/>
      <c r="D18" s="12"/>
      <c r="E18" s="12"/>
      <c r="F18" s="14">
        <v>0</v>
      </c>
      <c r="H18" s="14">
        <v>0</v>
      </c>
      <c r="J18" s="15">
        <v>0</v>
      </c>
      <c r="K18" s="15">
        <v>0</v>
      </c>
      <c r="L18" s="26"/>
      <c r="M18" s="26"/>
    </row>
    <row r="19" spans="1:13">
      <c r="A19" s="12" t="s">
        <v>977</v>
      </c>
      <c r="B19" s="13"/>
      <c r="C19" s="12"/>
      <c r="D19" s="12"/>
      <c r="E19" s="12"/>
      <c r="F19" s="14">
        <v>0</v>
      </c>
      <c r="H19" s="14">
        <v>0</v>
      </c>
      <c r="J19" s="15">
        <v>0</v>
      </c>
      <c r="K19" s="15">
        <v>0</v>
      </c>
      <c r="L19" s="26"/>
      <c r="M19" s="26"/>
    </row>
    <row r="20" spans="1:13">
      <c r="A20" s="12" t="s">
        <v>981</v>
      </c>
      <c r="B20" s="13"/>
      <c r="C20" s="12"/>
      <c r="D20" s="12"/>
      <c r="E20" s="12"/>
      <c r="F20" s="14">
        <v>0</v>
      </c>
      <c r="H20" s="14">
        <v>0</v>
      </c>
      <c r="J20" s="15">
        <v>0</v>
      </c>
      <c r="K20" s="15">
        <v>0</v>
      </c>
      <c r="L20" s="26"/>
      <c r="M20" s="26"/>
    </row>
    <row r="21" spans="1:13">
      <c r="A21" s="12" t="s">
        <v>978</v>
      </c>
      <c r="B21" s="13"/>
      <c r="C21" s="12"/>
      <c r="D21" s="12"/>
      <c r="E21" s="12"/>
      <c r="F21" s="14">
        <v>0</v>
      </c>
      <c r="H21" s="14">
        <v>0</v>
      </c>
      <c r="J21" s="15">
        <v>0</v>
      </c>
      <c r="K21" s="15">
        <v>0</v>
      </c>
      <c r="L21" s="26"/>
      <c r="M21" s="26"/>
    </row>
    <row r="22" spans="1:13">
      <c r="A22" s="26" t="s">
        <v>1106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M22" s="26"/>
    </row>
    <row r="23" spans="1:13">
      <c r="A23" s="29" t="s">
        <v>112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6"/>
    </row>
    <row r="24" spans="1:13">
      <c r="A24" s="28" t="s">
        <v>72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6"/>
    </row>
    <row r="25" spans="1:13">
      <c r="A25" s="26" t="s">
        <v>1107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</sheetData>
  <mergeCells count="8">
    <mergeCell ref="L7:L21"/>
    <mergeCell ref="A22:K22"/>
    <mergeCell ref="M1:M25"/>
    <mergeCell ref="A25:L25"/>
    <mergeCell ref="A5:L5"/>
    <mergeCell ref="A6:L6"/>
    <mergeCell ref="A23:L23"/>
    <mergeCell ref="A24:L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5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6" t="s">
        <v>1107</v>
      </c>
    </row>
    <row r="2" spans="1:13" ht="15.75">
      <c r="A2" s="1" t="s">
        <v>2</v>
      </c>
      <c r="B2" s="1" t="s">
        <v>1104</v>
      </c>
      <c r="M2" s="26"/>
    </row>
    <row r="3" spans="1:13" ht="15.75">
      <c r="A3" s="1" t="s">
        <v>3</v>
      </c>
      <c r="B3" s="1" t="s">
        <v>1105</v>
      </c>
      <c r="M3" s="26"/>
    </row>
    <row r="4" spans="1:13" ht="15.75">
      <c r="A4" s="1" t="s">
        <v>4</v>
      </c>
      <c r="B4" s="1" t="s">
        <v>5</v>
      </c>
      <c r="M4" s="26"/>
    </row>
    <row r="5" spans="1:13" ht="15.75">
      <c r="A5" s="27" t="s">
        <v>73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</row>
    <row r="6" spans="1:13">
      <c r="A6" s="2" t="s">
        <v>74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80</v>
      </c>
      <c r="H6" s="2" t="s">
        <v>81</v>
      </c>
      <c r="I6" s="2" t="s">
        <v>82</v>
      </c>
      <c r="J6" s="2" t="s">
        <v>83</v>
      </c>
      <c r="K6" s="2" t="s">
        <v>84</v>
      </c>
      <c r="L6" s="26" t="s">
        <v>1106</v>
      </c>
      <c r="M6" s="26"/>
    </row>
    <row r="7" spans="1:13" ht="13.5" thickBot="1">
      <c r="A7" s="3"/>
      <c r="B7" s="3"/>
      <c r="C7" s="3"/>
      <c r="D7" s="3"/>
      <c r="E7" s="3"/>
      <c r="F7" s="3"/>
      <c r="G7" s="3" t="s">
        <v>85</v>
      </c>
      <c r="H7" s="3" t="s">
        <v>85</v>
      </c>
      <c r="I7" s="3" t="s">
        <v>86</v>
      </c>
      <c r="J7" s="3" t="s">
        <v>85</v>
      </c>
      <c r="K7" s="3" t="s">
        <v>85</v>
      </c>
      <c r="L7" s="26"/>
      <c r="M7" s="26"/>
    </row>
    <row r="8" spans="1:13" ht="13.5" thickTop="1">
      <c r="A8" s="2" t="s">
        <v>87</v>
      </c>
      <c r="B8" s="11"/>
      <c r="C8" s="2"/>
      <c r="D8" s="2"/>
      <c r="E8" s="2"/>
      <c r="F8" s="2"/>
      <c r="I8" s="8">
        <v>7934.36</v>
      </c>
      <c r="J8" s="9">
        <v>1</v>
      </c>
      <c r="K8" s="9">
        <v>4.8899999999999999E-2</v>
      </c>
      <c r="L8" s="26"/>
      <c r="M8" s="26"/>
    </row>
    <row r="9" spans="1:13">
      <c r="A9" s="2" t="s">
        <v>88</v>
      </c>
      <c r="B9" s="11"/>
      <c r="C9" s="2"/>
      <c r="D9" s="2"/>
      <c r="E9" s="2"/>
      <c r="F9" s="2"/>
      <c r="I9" s="8">
        <v>7934.36</v>
      </c>
      <c r="J9" s="9">
        <v>1</v>
      </c>
      <c r="K9" s="9">
        <v>4.8899999999999999E-2</v>
      </c>
      <c r="L9" s="26"/>
      <c r="M9" s="26"/>
    </row>
    <row r="10" spans="1:13">
      <c r="A10" s="12" t="s">
        <v>89</v>
      </c>
      <c r="B10" s="13"/>
      <c r="C10" s="12"/>
      <c r="D10" s="12"/>
      <c r="E10" s="12"/>
      <c r="F10" s="12"/>
      <c r="I10" s="14">
        <v>-302.58999999999997</v>
      </c>
      <c r="J10" s="15">
        <v>-3.8100000000000002E-2</v>
      </c>
      <c r="K10" s="15">
        <v>-1.9E-3</v>
      </c>
      <c r="L10" s="26"/>
      <c r="M10" s="26"/>
    </row>
    <row r="11" spans="1:13">
      <c r="A11" s="5" t="s">
        <v>90</v>
      </c>
      <c r="B11" s="16">
        <v>4</v>
      </c>
      <c r="C11" s="17">
        <v>12</v>
      </c>
      <c r="D11" s="5" t="s">
        <v>91</v>
      </c>
      <c r="E11" s="5"/>
      <c r="F11" s="5" t="s">
        <v>92</v>
      </c>
      <c r="I11" s="6">
        <v>0</v>
      </c>
      <c r="J11" s="7">
        <v>0</v>
      </c>
      <c r="K11" s="7">
        <v>0</v>
      </c>
      <c r="L11" s="26"/>
      <c r="M11" s="26"/>
    </row>
    <row r="12" spans="1:13">
      <c r="A12" s="5" t="s">
        <v>93</v>
      </c>
      <c r="B12" s="16">
        <v>1111120</v>
      </c>
      <c r="C12" s="17">
        <v>12</v>
      </c>
      <c r="D12" s="5" t="s">
        <v>91</v>
      </c>
      <c r="E12" s="5"/>
      <c r="F12" s="5" t="s">
        <v>92</v>
      </c>
      <c r="I12" s="6">
        <v>7.27</v>
      </c>
      <c r="J12" s="7">
        <v>8.9999999999999998E-4</v>
      </c>
      <c r="K12" s="7">
        <v>0</v>
      </c>
      <c r="L12" s="26"/>
      <c r="M12" s="26"/>
    </row>
    <row r="13" spans="1:13">
      <c r="A13" s="5" t="s">
        <v>94</v>
      </c>
      <c r="B13" s="16">
        <v>1111125</v>
      </c>
      <c r="C13" s="17">
        <v>12</v>
      </c>
      <c r="D13" s="5" t="s">
        <v>91</v>
      </c>
      <c r="E13" s="5"/>
      <c r="F13" s="5" t="s">
        <v>92</v>
      </c>
      <c r="I13" s="6">
        <v>-309.85000000000002</v>
      </c>
      <c r="J13" s="7">
        <v>-3.9100000000000003E-2</v>
      </c>
      <c r="K13" s="7">
        <v>-1.9E-3</v>
      </c>
      <c r="L13" s="26"/>
      <c r="M13" s="26"/>
    </row>
    <row r="14" spans="1:13">
      <c r="A14" s="12" t="s">
        <v>95</v>
      </c>
      <c r="B14" s="13"/>
      <c r="C14" s="12"/>
      <c r="D14" s="12"/>
      <c r="E14" s="12"/>
      <c r="F14" s="12"/>
      <c r="I14" s="14">
        <v>-352.39</v>
      </c>
      <c r="J14" s="15">
        <v>-4.4400000000000002E-2</v>
      </c>
      <c r="K14" s="15">
        <v>-2.2000000000000001E-3</v>
      </c>
      <c r="L14" s="26"/>
      <c r="M14" s="26"/>
    </row>
    <row r="15" spans="1:13">
      <c r="A15" s="5" t="s">
        <v>96</v>
      </c>
      <c r="B15" s="16">
        <v>1000363</v>
      </c>
      <c r="C15" s="17">
        <v>22</v>
      </c>
      <c r="D15" s="5" t="s">
        <v>91</v>
      </c>
      <c r="E15" s="5" t="s">
        <v>97</v>
      </c>
      <c r="F15" s="5" t="s">
        <v>42</v>
      </c>
      <c r="I15" s="6">
        <v>-525.59</v>
      </c>
      <c r="J15" s="7">
        <v>-6.6199999999999995E-2</v>
      </c>
      <c r="K15" s="7">
        <v>-3.2000000000000002E-3</v>
      </c>
      <c r="L15" s="26"/>
      <c r="M15" s="26"/>
    </row>
    <row r="16" spans="1:13">
      <c r="A16" s="5" t="s">
        <v>98</v>
      </c>
      <c r="B16" s="16">
        <v>1000470</v>
      </c>
      <c r="C16" s="17">
        <v>12</v>
      </c>
      <c r="D16" s="5" t="s">
        <v>91</v>
      </c>
      <c r="E16" s="5"/>
      <c r="F16" s="5" t="s">
        <v>52</v>
      </c>
      <c r="I16" s="6">
        <v>0</v>
      </c>
      <c r="J16" s="7">
        <v>0</v>
      </c>
      <c r="K16" s="7">
        <v>0</v>
      </c>
      <c r="L16" s="26"/>
      <c r="M16" s="26"/>
    </row>
    <row r="17" spans="1:13">
      <c r="A17" s="5" t="s">
        <v>99</v>
      </c>
      <c r="B17" s="16">
        <v>1000355</v>
      </c>
      <c r="C17" s="17">
        <v>12</v>
      </c>
      <c r="D17" s="5" t="s">
        <v>91</v>
      </c>
      <c r="E17" s="5"/>
      <c r="F17" s="5" t="s">
        <v>42</v>
      </c>
      <c r="I17" s="6">
        <v>34.590000000000003</v>
      </c>
      <c r="J17" s="7">
        <v>4.4000000000000003E-3</v>
      </c>
      <c r="K17" s="7">
        <v>2.0000000000000001E-4</v>
      </c>
      <c r="L17" s="26"/>
      <c r="M17" s="26"/>
    </row>
    <row r="18" spans="1:13">
      <c r="A18" s="5" t="s">
        <v>100</v>
      </c>
      <c r="B18" s="16">
        <v>1000280</v>
      </c>
      <c r="C18" s="17">
        <v>12</v>
      </c>
      <c r="D18" s="5" t="s">
        <v>91</v>
      </c>
      <c r="E18" s="5"/>
      <c r="F18" s="5" t="s">
        <v>42</v>
      </c>
      <c r="I18" s="6">
        <v>73.66</v>
      </c>
      <c r="J18" s="7">
        <v>9.2999999999999992E-3</v>
      </c>
      <c r="K18" s="7">
        <v>5.0000000000000001E-4</v>
      </c>
      <c r="L18" s="26"/>
      <c r="M18" s="26"/>
    </row>
    <row r="19" spans="1:13">
      <c r="A19" s="5" t="s">
        <v>101</v>
      </c>
      <c r="B19" s="16">
        <v>1000496</v>
      </c>
      <c r="C19" s="17">
        <v>12</v>
      </c>
      <c r="D19" s="5" t="s">
        <v>91</v>
      </c>
      <c r="E19" s="5"/>
      <c r="F19" s="5" t="s">
        <v>46</v>
      </c>
      <c r="I19" s="6">
        <v>0</v>
      </c>
      <c r="J19" s="7">
        <v>0</v>
      </c>
      <c r="K19" s="7">
        <v>0</v>
      </c>
      <c r="L19" s="26"/>
      <c r="M19" s="26"/>
    </row>
    <row r="20" spans="1:13">
      <c r="A20" s="5" t="s">
        <v>102</v>
      </c>
      <c r="B20" s="16">
        <v>1000298</v>
      </c>
      <c r="C20" s="17">
        <v>12</v>
      </c>
      <c r="D20" s="5" t="s">
        <v>91</v>
      </c>
      <c r="E20" s="5"/>
      <c r="F20" s="5" t="s">
        <v>47</v>
      </c>
      <c r="I20" s="6">
        <v>0</v>
      </c>
      <c r="J20" s="7">
        <v>0</v>
      </c>
      <c r="K20" s="7">
        <v>0</v>
      </c>
      <c r="L20" s="26"/>
      <c r="M20" s="26"/>
    </row>
    <row r="21" spans="1:13">
      <c r="A21" s="5" t="s">
        <v>103</v>
      </c>
      <c r="B21" s="16">
        <v>1000306</v>
      </c>
      <c r="C21" s="17">
        <v>12</v>
      </c>
      <c r="D21" s="5" t="s">
        <v>91</v>
      </c>
      <c r="E21" s="5"/>
      <c r="F21" s="5" t="s">
        <v>44</v>
      </c>
      <c r="I21" s="6">
        <v>61.92</v>
      </c>
      <c r="J21" s="7">
        <v>7.7999999999999996E-3</v>
      </c>
      <c r="K21" s="7">
        <v>4.0000000000000002E-4</v>
      </c>
      <c r="L21" s="26"/>
      <c r="M21" s="26"/>
    </row>
    <row r="22" spans="1:13">
      <c r="A22" s="5" t="s">
        <v>104</v>
      </c>
      <c r="B22" s="16">
        <v>1000603</v>
      </c>
      <c r="C22" s="17">
        <v>12</v>
      </c>
      <c r="D22" s="5" t="s">
        <v>91</v>
      </c>
      <c r="E22" s="5"/>
      <c r="F22" s="5" t="s">
        <v>45</v>
      </c>
      <c r="I22" s="6">
        <v>3.03</v>
      </c>
      <c r="J22" s="7">
        <v>4.0000000000000002E-4</v>
      </c>
      <c r="K22" s="7">
        <v>0</v>
      </c>
      <c r="L22" s="26"/>
      <c r="M22" s="26"/>
    </row>
    <row r="23" spans="1:13">
      <c r="A23" s="12" t="s">
        <v>105</v>
      </c>
      <c r="B23" s="13"/>
      <c r="C23" s="12"/>
      <c r="D23" s="12"/>
      <c r="E23" s="12"/>
      <c r="F23" s="12"/>
      <c r="I23" s="14">
        <v>8589.34</v>
      </c>
      <c r="J23" s="15">
        <v>1.0825</v>
      </c>
      <c r="K23" s="15">
        <v>5.2900000000000003E-2</v>
      </c>
      <c r="L23" s="26"/>
      <c r="M23" s="26"/>
    </row>
    <row r="24" spans="1:13">
      <c r="A24" s="5" t="s">
        <v>106</v>
      </c>
      <c r="B24" s="16">
        <v>10180</v>
      </c>
      <c r="C24" s="17">
        <v>12</v>
      </c>
      <c r="D24" s="5" t="s">
        <v>91</v>
      </c>
      <c r="E24" s="5"/>
      <c r="F24" s="5" t="s">
        <v>92</v>
      </c>
      <c r="I24" s="6">
        <v>8589.34</v>
      </c>
      <c r="J24" s="7">
        <v>1.0825</v>
      </c>
      <c r="K24" s="7">
        <v>5.2900000000000003E-2</v>
      </c>
      <c r="L24" s="26"/>
      <c r="M24" s="26"/>
    </row>
    <row r="25" spans="1:13">
      <c r="A25" s="12" t="s">
        <v>107</v>
      </c>
      <c r="B25" s="13"/>
      <c r="C25" s="12"/>
      <c r="D25" s="12"/>
      <c r="E25" s="12"/>
      <c r="F25" s="12"/>
      <c r="I25" s="14">
        <v>0</v>
      </c>
      <c r="J25" s="15">
        <v>0</v>
      </c>
      <c r="K25" s="15">
        <v>0</v>
      </c>
      <c r="L25" s="26"/>
      <c r="M25" s="26"/>
    </row>
    <row r="26" spans="1:13">
      <c r="A26" s="12" t="s">
        <v>108</v>
      </c>
      <c r="B26" s="13"/>
      <c r="C26" s="12"/>
      <c r="D26" s="12"/>
      <c r="E26" s="12"/>
      <c r="F26" s="12"/>
      <c r="I26" s="14">
        <v>0</v>
      </c>
      <c r="J26" s="15">
        <v>0</v>
      </c>
      <c r="K26" s="15">
        <v>0</v>
      </c>
      <c r="L26" s="26"/>
      <c r="M26" s="26"/>
    </row>
    <row r="27" spans="1:13">
      <c r="A27" s="12" t="s">
        <v>109</v>
      </c>
      <c r="B27" s="13"/>
      <c r="C27" s="12"/>
      <c r="D27" s="12"/>
      <c r="E27" s="12"/>
      <c r="F27" s="12"/>
      <c r="I27" s="14">
        <v>0</v>
      </c>
      <c r="J27" s="15">
        <v>0</v>
      </c>
      <c r="K27" s="15">
        <v>0</v>
      </c>
      <c r="L27" s="26"/>
      <c r="M27" s="26"/>
    </row>
    <row r="28" spans="1:13">
      <c r="A28" s="12" t="s">
        <v>110</v>
      </c>
      <c r="B28" s="13"/>
      <c r="C28" s="12"/>
      <c r="D28" s="12"/>
      <c r="E28" s="12"/>
      <c r="F28" s="12"/>
      <c r="I28" s="14">
        <v>0</v>
      </c>
      <c r="J28" s="15">
        <v>0</v>
      </c>
      <c r="K28" s="15">
        <v>0</v>
      </c>
      <c r="L28" s="26"/>
      <c r="M28" s="26"/>
    </row>
    <row r="29" spans="1:13">
      <c r="A29" s="2" t="s">
        <v>111</v>
      </c>
      <c r="B29" s="11"/>
      <c r="C29" s="2"/>
      <c r="D29" s="2"/>
      <c r="E29" s="2"/>
      <c r="F29" s="2"/>
      <c r="I29" s="8">
        <v>0</v>
      </c>
      <c r="J29" s="9">
        <v>0</v>
      </c>
      <c r="K29" s="9">
        <v>0</v>
      </c>
      <c r="L29" s="26"/>
      <c r="M29" s="26"/>
    </row>
    <row r="30" spans="1:13">
      <c r="A30" s="12" t="s">
        <v>95</v>
      </c>
      <c r="B30" s="13"/>
      <c r="C30" s="12"/>
      <c r="D30" s="12"/>
      <c r="E30" s="12"/>
      <c r="F30" s="12"/>
      <c r="I30" s="14">
        <v>0</v>
      </c>
      <c r="J30" s="15">
        <v>0</v>
      </c>
      <c r="K30" s="15">
        <v>0</v>
      </c>
      <c r="L30" s="26"/>
      <c r="M30" s="26"/>
    </row>
    <row r="31" spans="1:13">
      <c r="A31" s="12" t="s">
        <v>110</v>
      </c>
      <c r="B31" s="13"/>
      <c r="C31" s="12"/>
      <c r="D31" s="12"/>
      <c r="E31" s="12"/>
      <c r="F31" s="12"/>
      <c r="I31" s="14">
        <v>0</v>
      </c>
      <c r="J31" s="15">
        <v>0</v>
      </c>
      <c r="K31" s="15">
        <v>0</v>
      </c>
      <c r="L31" s="26"/>
      <c r="M31" s="26"/>
    </row>
    <row r="32" spans="1:13">
      <c r="A32" s="26" t="s">
        <v>1106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M32" s="26"/>
    </row>
    <row r="33" spans="1:13">
      <c r="A33" s="29" t="s">
        <v>112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6"/>
    </row>
    <row r="34" spans="1:13">
      <c r="A34" s="28" t="s">
        <v>72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6"/>
    </row>
    <row r="35" spans="1:13">
      <c r="A35" s="26" t="s">
        <v>1107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</sheetData>
  <mergeCells count="7">
    <mergeCell ref="L6:L31"/>
    <mergeCell ref="A32:K32"/>
    <mergeCell ref="M1:M35"/>
    <mergeCell ref="A35:L35"/>
    <mergeCell ref="A5:L5"/>
    <mergeCell ref="A33:L33"/>
    <mergeCell ref="A34:L3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16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6" t="s">
        <v>1107</v>
      </c>
    </row>
    <row r="2" spans="1:12" ht="15.75">
      <c r="A2" s="1" t="s">
        <v>2</v>
      </c>
      <c r="B2" s="1" t="s">
        <v>1104</v>
      </c>
      <c r="L2" s="26"/>
    </row>
    <row r="3" spans="1:12" ht="15.75">
      <c r="A3" s="1" t="s">
        <v>3</v>
      </c>
      <c r="B3" s="1" t="s">
        <v>1105</v>
      </c>
      <c r="L3" s="26"/>
    </row>
    <row r="4" spans="1:12" ht="15.75">
      <c r="A4" s="1" t="s">
        <v>4</v>
      </c>
      <c r="B4" s="1" t="s">
        <v>5</v>
      </c>
      <c r="L4" s="26"/>
    </row>
    <row r="5" spans="1:12" ht="15.75">
      <c r="A5" s="27" t="s">
        <v>768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6"/>
    </row>
    <row r="6" spans="1:12" ht="15.75">
      <c r="A6" s="27" t="s">
        <v>982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6"/>
    </row>
    <row r="7" spans="1:12">
      <c r="A7" s="2" t="s">
        <v>74</v>
      </c>
      <c r="B7" s="2" t="s">
        <v>75</v>
      </c>
      <c r="C7" s="2" t="s">
        <v>157</v>
      </c>
      <c r="D7" s="2" t="s">
        <v>116</v>
      </c>
      <c r="E7" s="2" t="s">
        <v>79</v>
      </c>
      <c r="F7" s="2" t="s">
        <v>118</v>
      </c>
      <c r="G7" s="2" t="s">
        <v>41</v>
      </c>
      <c r="H7" s="2" t="s">
        <v>769</v>
      </c>
      <c r="I7" s="2" t="s">
        <v>121</v>
      </c>
      <c r="J7" s="2" t="s">
        <v>84</v>
      </c>
      <c r="K7" s="26" t="s">
        <v>1106</v>
      </c>
      <c r="L7" s="26"/>
    </row>
    <row r="8" spans="1:12" ht="13.5" thickBot="1">
      <c r="A8" s="3"/>
      <c r="B8" s="3"/>
      <c r="C8" s="3"/>
      <c r="D8" s="3" t="s">
        <v>122</v>
      </c>
      <c r="E8" s="3"/>
      <c r="F8" s="3" t="s">
        <v>124</v>
      </c>
      <c r="G8" s="3" t="s">
        <v>125</v>
      </c>
      <c r="H8" s="3" t="s">
        <v>86</v>
      </c>
      <c r="I8" s="3" t="s">
        <v>85</v>
      </c>
      <c r="J8" s="3" t="s">
        <v>85</v>
      </c>
      <c r="K8" s="26"/>
      <c r="L8" s="26"/>
    </row>
    <row r="9" spans="1:12" ht="13.5" thickTop="1">
      <c r="A9" s="2" t="s">
        <v>983</v>
      </c>
      <c r="B9" s="11"/>
      <c r="C9" s="2"/>
      <c r="D9" s="2"/>
      <c r="E9" s="2"/>
      <c r="F9" s="8">
        <v>-7912000</v>
      </c>
      <c r="H9" s="8">
        <v>8.9499999999999993</v>
      </c>
      <c r="I9" s="9">
        <v>1</v>
      </c>
      <c r="J9" s="9">
        <v>1E-4</v>
      </c>
      <c r="K9" s="26"/>
      <c r="L9" s="26"/>
    </row>
    <row r="10" spans="1:12">
      <c r="A10" s="2" t="s">
        <v>984</v>
      </c>
      <c r="B10" s="11"/>
      <c r="C10" s="2"/>
      <c r="D10" s="2"/>
      <c r="E10" s="2"/>
      <c r="F10" s="8">
        <v>-7912000</v>
      </c>
      <c r="H10" s="8">
        <v>8.9499999999999993</v>
      </c>
      <c r="I10" s="9">
        <v>1</v>
      </c>
      <c r="J10" s="9">
        <v>1E-4</v>
      </c>
      <c r="K10" s="26"/>
      <c r="L10" s="26"/>
    </row>
    <row r="11" spans="1:12">
      <c r="A11" s="12" t="s">
        <v>985</v>
      </c>
      <c r="B11" s="13"/>
      <c r="C11" s="12"/>
      <c r="D11" s="12"/>
      <c r="E11" s="12"/>
      <c r="F11" s="14">
        <v>0</v>
      </c>
      <c r="H11" s="14">
        <v>0</v>
      </c>
      <c r="I11" s="15">
        <v>0</v>
      </c>
      <c r="J11" s="15">
        <v>0</v>
      </c>
      <c r="K11" s="26"/>
      <c r="L11" s="26"/>
    </row>
    <row r="12" spans="1:12">
      <c r="A12" s="12" t="s">
        <v>986</v>
      </c>
      <c r="B12" s="13"/>
      <c r="C12" s="12"/>
      <c r="D12" s="12"/>
      <c r="E12" s="12"/>
      <c r="F12" s="14">
        <v>-7912000</v>
      </c>
      <c r="H12" s="14">
        <v>8.9499999999999993</v>
      </c>
      <c r="I12" s="15">
        <v>1</v>
      </c>
      <c r="J12" s="15">
        <v>1E-4</v>
      </c>
      <c r="K12" s="26"/>
      <c r="L12" s="26"/>
    </row>
    <row r="13" spans="1:12">
      <c r="A13" s="5" t="s">
        <v>987</v>
      </c>
      <c r="B13" s="16">
        <v>9903521</v>
      </c>
      <c r="C13" s="5" t="s">
        <v>988</v>
      </c>
      <c r="D13" s="5" t="s">
        <v>989</v>
      </c>
      <c r="E13" s="5" t="s">
        <v>92</v>
      </c>
      <c r="F13" s="6">
        <v>-120000</v>
      </c>
      <c r="G13" s="6">
        <v>-1.65</v>
      </c>
      <c r="H13" s="6">
        <v>1.98</v>
      </c>
      <c r="I13" s="7">
        <v>0.22140000000000001</v>
      </c>
      <c r="J13" s="7">
        <v>0</v>
      </c>
      <c r="K13" s="26"/>
      <c r="L13" s="26"/>
    </row>
    <row r="14" spans="1:12">
      <c r="A14" s="5" t="s">
        <v>990</v>
      </c>
      <c r="B14" s="16">
        <v>9903487</v>
      </c>
      <c r="C14" s="5" t="s">
        <v>988</v>
      </c>
      <c r="D14" s="5" t="s">
        <v>991</v>
      </c>
      <c r="E14" s="5" t="s">
        <v>92</v>
      </c>
      <c r="F14" s="6">
        <v>-80000</v>
      </c>
      <c r="G14" s="6">
        <v>-2.16</v>
      </c>
      <c r="H14" s="6">
        <v>1.73</v>
      </c>
      <c r="I14" s="7">
        <v>0.19320000000000001</v>
      </c>
      <c r="J14" s="7">
        <v>0</v>
      </c>
      <c r="K14" s="26"/>
      <c r="L14" s="26"/>
    </row>
    <row r="15" spans="1:12">
      <c r="A15" s="5" t="s">
        <v>992</v>
      </c>
      <c r="B15" s="16">
        <v>9902721</v>
      </c>
      <c r="C15" s="5" t="s">
        <v>988</v>
      </c>
      <c r="D15" s="5" t="s">
        <v>993</v>
      </c>
      <c r="E15" s="5" t="s">
        <v>92</v>
      </c>
      <c r="F15" s="6">
        <v>-7200000</v>
      </c>
      <c r="G15" s="6">
        <v>-0.03</v>
      </c>
      <c r="H15" s="6">
        <v>2.14</v>
      </c>
      <c r="I15" s="7">
        <v>0.2389</v>
      </c>
      <c r="J15" s="7">
        <v>0</v>
      </c>
      <c r="K15" s="26"/>
      <c r="L15" s="26"/>
    </row>
    <row r="16" spans="1:12">
      <c r="A16" s="5" t="s">
        <v>994</v>
      </c>
      <c r="B16" s="16">
        <v>9902763</v>
      </c>
      <c r="C16" s="5" t="s">
        <v>988</v>
      </c>
      <c r="D16" s="5" t="s">
        <v>995</v>
      </c>
      <c r="E16" s="5" t="s">
        <v>92</v>
      </c>
      <c r="F16" s="6">
        <v>-50000</v>
      </c>
      <c r="G16" s="6">
        <v>2.4900000000000002</v>
      </c>
      <c r="H16" s="6">
        <v>-1.25</v>
      </c>
      <c r="I16" s="7">
        <v>-0.13930000000000001</v>
      </c>
      <c r="J16" s="7">
        <v>0</v>
      </c>
      <c r="K16" s="26"/>
      <c r="L16" s="26"/>
    </row>
    <row r="17" spans="1:12">
      <c r="A17" s="5" t="s">
        <v>996</v>
      </c>
      <c r="B17" s="16">
        <v>9903257</v>
      </c>
      <c r="C17" s="5" t="s">
        <v>988</v>
      </c>
      <c r="D17" s="5" t="s">
        <v>997</v>
      </c>
      <c r="E17" s="5" t="s">
        <v>92</v>
      </c>
      <c r="F17" s="6">
        <v>-230000</v>
      </c>
      <c r="G17" s="6">
        <v>-0.2</v>
      </c>
      <c r="H17" s="6">
        <v>0.45</v>
      </c>
      <c r="I17" s="7">
        <v>5.0299999999999997E-2</v>
      </c>
      <c r="J17" s="7">
        <v>0</v>
      </c>
      <c r="K17" s="26"/>
      <c r="L17" s="26"/>
    </row>
    <row r="18" spans="1:12">
      <c r="A18" s="5" t="s">
        <v>998</v>
      </c>
      <c r="B18" s="16">
        <v>9903049</v>
      </c>
      <c r="C18" s="5" t="s">
        <v>988</v>
      </c>
      <c r="D18" s="5" t="s">
        <v>999</v>
      </c>
      <c r="E18" s="5" t="s">
        <v>92</v>
      </c>
      <c r="F18" s="6">
        <v>-232000</v>
      </c>
      <c r="G18" s="6">
        <v>-1.68</v>
      </c>
      <c r="H18" s="6">
        <v>3.9</v>
      </c>
      <c r="I18" s="7">
        <v>0.4355</v>
      </c>
      <c r="J18" s="7">
        <v>0</v>
      </c>
      <c r="K18" s="26"/>
      <c r="L18" s="26"/>
    </row>
    <row r="19" spans="1:12">
      <c r="A19" s="12" t="s">
        <v>1000</v>
      </c>
      <c r="B19" s="13"/>
      <c r="C19" s="12"/>
      <c r="D19" s="12"/>
      <c r="E19" s="12"/>
      <c r="F19" s="14">
        <v>0</v>
      </c>
      <c r="H19" s="14">
        <v>0</v>
      </c>
      <c r="I19" s="15">
        <v>0</v>
      </c>
      <c r="J19" s="15">
        <v>0</v>
      </c>
      <c r="K19" s="26"/>
      <c r="L19" s="26"/>
    </row>
    <row r="20" spans="1:12">
      <c r="A20" s="12" t="s">
        <v>1001</v>
      </c>
      <c r="B20" s="13"/>
      <c r="C20" s="12"/>
      <c r="D20" s="12"/>
      <c r="E20" s="12"/>
      <c r="F20" s="14">
        <v>0</v>
      </c>
      <c r="H20" s="14">
        <v>0</v>
      </c>
      <c r="I20" s="15">
        <v>0</v>
      </c>
      <c r="J20" s="15">
        <v>0</v>
      </c>
      <c r="K20" s="26"/>
      <c r="L20" s="26"/>
    </row>
    <row r="21" spans="1:12">
      <c r="A21" s="12" t="s">
        <v>1002</v>
      </c>
      <c r="B21" s="13"/>
      <c r="C21" s="12"/>
      <c r="D21" s="12"/>
      <c r="E21" s="12"/>
      <c r="F21" s="14">
        <v>0</v>
      </c>
      <c r="H21" s="14">
        <v>0</v>
      </c>
      <c r="I21" s="15">
        <v>0</v>
      </c>
      <c r="J21" s="15">
        <v>0</v>
      </c>
      <c r="K21" s="26"/>
      <c r="L21" s="26"/>
    </row>
    <row r="22" spans="1:12">
      <c r="A22" s="2" t="s">
        <v>1003</v>
      </c>
      <c r="B22" s="11"/>
      <c r="C22" s="2"/>
      <c r="D22" s="2"/>
      <c r="E22" s="2"/>
      <c r="F22" s="8">
        <v>0</v>
      </c>
      <c r="H22" s="8">
        <v>0</v>
      </c>
      <c r="I22" s="9">
        <v>0</v>
      </c>
      <c r="J22" s="9">
        <v>0</v>
      </c>
      <c r="K22" s="26"/>
      <c r="L22" s="26"/>
    </row>
    <row r="23" spans="1:12">
      <c r="A23" s="12" t="s">
        <v>985</v>
      </c>
      <c r="B23" s="13"/>
      <c r="C23" s="12"/>
      <c r="D23" s="12"/>
      <c r="E23" s="12"/>
      <c r="F23" s="14">
        <v>0</v>
      </c>
      <c r="H23" s="14">
        <v>0</v>
      </c>
      <c r="I23" s="15">
        <v>0</v>
      </c>
      <c r="J23" s="15">
        <v>0</v>
      </c>
      <c r="K23" s="26"/>
      <c r="L23" s="26"/>
    </row>
    <row r="24" spans="1:12">
      <c r="A24" s="12" t="s">
        <v>1004</v>
      </c>
      <c r="B24" s="13"/>
      <c r="C24" s="12"/>
      <c r="D24" s="12"/>
      <c r="E24" s="12"/>
      <c r="F24" s="14">
        <v>0</v>
      </c>
      <c r="H24" s="14">
        <v>0</v>
      </c>
      <c r="I24" s="15">
        <v>0</v>
      </c>
      <c r="J24" s="15">
        <v>0</v>
      </c>
      <c r="K24" s="26"/>
      <c r="L24" s="26"/>
    </row>
    <row r="25" spans="1:12">
      <c r="A25" s="12" t="s">
        <v>1001</v>
      </c>
      <c r="B25" s="13"/>
      <c r="C25" s="12"/>
      <c r="D25" s="12"/>
      <c r="E25" s="12"/>
      <c r="F25" s="14">
        <v>0</v>
      </c>
      <c r="H25" s="14">
        <v>0</v>
      </c>
      <c r="I25" s="15">
        <v>0</v>
      </c>
      <c r="J25" s="15">
        <v>0</v>
      </c>
      <c r="K25" s="26"/>
      <c r="L25" s="26"/>
    </row>
    <row r="26" spans="1:12">
      <c r="A26" s="12" t="s">
        <v>1002</v>
      </c>
      <c r="B26" s="13"/>
      <c r="C26" s="12"/>
      <c r="D26" s="12"/>
      <c r="E26" s="12"/>
      <c r="F26" s="14">
        <v>0</v>
      </c>
      <c r="H26" s="14">
        <v>0</v>
      </c>
      <c r="I26" s="15">
        <v>0</v>
      </c>
      <c r="J26" s="15">
        <v>0</v>
      </c>
      <c r="K26" s="26"/>
      <c r="L26" s="26"/>
    </row>
    <row r="27" spans="1:12">
      <c r="A27" s="26" t="s">
        <v>1106</v>
      </c>
      <c r="B27" s="26"/>
      <c r="C27" s="26"/>
      <c r="D27" s="26"/>
      <c r="E27" s="26"/>
      <c r="F27" s="26"/>
      <c r="G27" s="26"/>
      <c r="H27" s="26"/>
      <c r="I27" s="26"/>
      <c r="J27" s="26"/>
      <c r="L27" s="26"/>
    </row>
    <row r="28" spans="1:12">
      <c r="A28" s="29" t="s">
        <v>112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6"/>
    </row>
    <row r="29" spans="1:12">
      <c r="A29" s="28" t="s">
        <v>72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6"/>
    </row>
    <row r="30" spans="1:12">
      <c r="A30" s="26" t="s">
        <v>1107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</sheetData>
  <mergeCells count="8">
    <mergeCell ref="K7:K26"/>
    <mergeCell ref="A27:J27"/>
    <mergeCell ref="L1:L30"/>
    <mergeCell ref="A30:K30"/>
    <mergeCell ref="A5:K5"/>
    <mergeCell ref="A6:K6"/>
    <mergeCell ref="A28:K28"/>
    <mergeCell ref="A29:K2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1" t="s">
        <v>0</v>
      </c>
      <c r="B1" s="1" t="s">
        <v>1</v>
      </c>
      <c r="R1" s="26" t="s">
        <v>1107</v>
      </c>
    </row>
    <row r="2" spans="1:18" ht="15.75">
      <c r="A2" s="1" t="s">
        <v>2</v>
      </c>
      <c r="B2" s="1" t="s">
        <v>1104</v>
      </c>
      <c r="R2" s="26"/>
    </row>
    <row r="3" spans="1:18" ht="15.75">
      <c r="A3" s="1" t="s">
        <v>3</v>
      </c>
      <c r="B3" s="1" t="s">
        <v>1105</v>
      </c>
      <c r="R3" s="26"/>
    </row>
    <row r="4" spans="1:18" ht="15.75">
      <c r="A4" s="1" t="s">
        <v>4</v>
      </c>
      <c r="B4" s="1" t="s">
        <v>5</v>
      </c>
      <c r="R4" s="26"/>
    </row>
    <row r="5" spans="1:18" ht="15.75">
      <c r="A5" s="27" t="s">
        <v>768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6"/>
    </row>
    <row r="6" spans="1:18" ht="15.75">
      <c r="A6" s="27" t="s">
        <v>1005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6"/>
    </row>
    <row r="7" spans="1:18">
      <c r="A7" s="2" t="s">
        <v>74</v>
      </c>
      <c r="B7" s="2" t="s">
        <v>75</v>
      </c>
      <c r="C7" s="2" t="s">
        <v>757</v>
      </c>
      <c r="D7" s="2" t="s">
        <v>77</v>
      </c>
      <c r="E7" s="2" t="s">
        <v>78</v>
      </c>
      <c r="F7" s="2" t="s">
        <v>116</v>
      </c>
      <c r="G7" s="2" t="s">
        <v>117</v>
      </c>
      <c r="H7" s="2" t="s">
        <v>79</v>
      </c>
      <c r="I7" s="2" t="s">
        <v>80</v>
      </c>
      <c r="J7" s="2" t="s">
        <v>81</v>
      </c>
      <c r="K7" s="2" t="s">
        <v>118</v>
      </c>
      <c r="L7" s="2" t="s">
        <v>41</v>
      </c>
      <c r="M7" s="2" t="s">
        <v>769</v>
      </c>
      <c r="N7" s="2" t="s">
        <v>120</v>
      </c>
      <c r="O7" s="2" t="s">
        <v>121</v>
      </c>
      <c r="P7" s="2" t="s">
        <v>84</v>
      </c>
      <c r="Q7" s="26" t="s">
        <v>1106</v>
      </c>
      <c r="R7" s="26"/>
    </row>
    <row r="8" spans="1:18" ht="13.5" thickBot="1">
      <c r="A8" s="3"/>
      <c r="B8" s="3"/>
      <c r="C8" s="3"/>
      <c r="D8" s="3"/>
      <c r="E8" s="3"/>
      <c r="F8" s="3" t="s">
        <v>122</v>
      </c>
      <c r="G8" s="3" t="s">
        <v>123</v>
      </c>
      <c r="H8" s="3"/>
      <c r="I8" s="3" t="s">
        <v>85</v>
      </c>
      <c r="J8" s="3" t="s">
        <v>85</v>
      </c>
      <c r="K8" s="3" t="s">
        <v>124</v>
      </c>
      <c r="L8" s="3" t="s">
        <v>125</v>
      </c>
      <c r="M8" s="3" t="s">
        <v>86</v>
      </c>
      <c r="N8" s="3" t="s">
        <v>85</v>
      </c>
      <c r="O8" s="3" t="s">
        <v>85</v>
      </c>
      <c r="P8" s="3" t="s">
        <v>85</v>
      </c>
      <c r="Q8" s="26"/>
      <c r="R8" s="26"/>
    </row>
    <row r="9" spans="1:18" ht="13.5" thickTop="1">
      <c r="A9" s="2" t="s">
        <v>1006</v>
      </c>
      <c r="B9" s="11"/>
      <c r="C9" s="2"/>
      <c r="D9" s="2"/>
      <c r="E9" s="2"/>
      <c r="F9" s="2"/>
      <c r="H9" s="2"/>
      <c r="K9" s="8">
        <v>0</v>
      </c>
      <c r="M9" s="8">
        <v>0</v>
      </c>
      <c r="O9" s="9">
        <v>0</v>
      </c>
      <c r="P9" s="9">
        <v>0</v>
      </c>
      <c r="Q9" s="26"/>
      <c r="R9" s="26"/>
    </row>
    <row r="10" spans="1:18">
      <c r="A10" s="2" t="s">
        <v>1007</v>
      </c>
      <c r="B10" s="11"/>
      <c r="C10" s="2"/>
      <c r="D10" s="2"/>
      <c r="E10" s="2"/>
      <c r="F10" s="2"/>
      <c r="H10" s="2"/>
      <c r="K10" s="8">
        <v>0</v>
      </c>
      <c r="M10" s="8">
        <v>0</v>
      </c>
      <c r="O10" s="9">
        <v>0</v>
      </c>
      <c r="P10" s="9">
        <v>0</v>
      </c>
      <c r="Q10" s="26"/>
      <c r="R10" s="26"/>
    </row>
    <row r="11" spans="1:18">
      <c r="A11" s="12" t="s">
        <v>760</v>
      </c>
      <c r="B11" s="13"/>
      <c r="C11" s="12"/>
      <c r="D11" s="12"/>
      <c r="E11" s="12"/>
      <c r="F11" s="12"/>
      <c r="H11" s="12"/>
      <c r="K11" s="14">
        <v>0</v>
      </c>
      <c r="M11" s="14">
        <v>0</v>
      </c>
      <c r="O11" s="15">
        <v>0</v>
      </c>
      <c r="P11" s="15">
        <v>0</v>
      </c>
      <c r="Q11" s="26"/>
      <c r="R11" s="26"/>
    </row>
    <row r="12" spans="1:18">
      <c r="A12" s="12" t="s">
        <v>762</v>
      </c>
      <c r="B12" s="13"/>
      <c r="C12" s="12"/>
      <c r="D12" s="12"/>
      <c r="E12" s="12"/>
      <c r="F12" s="12"/>
      <c r="H12" s="12"/>
      <c r="K12" s="14">
        <v>0</v>
      </c>
      <c r="M12" s="14">
        <v>0</v>
      </c>
      <c r="O12" s="15">
        <v>0</v>
      </c>
      <c r="P12" s="15">
        <v>0</v>
      </c>
      <c r="Q12" s="26"/>
      <c r="R12" s="26"/>
    </row>
    <row r="13" spans="1:18">
      <c r="A13" s="12" t="s">
        <v>763</v>
      </c>
      <c r="B13" s="13"/>
      <c r="C13" s="12"/>
      <c r="D13" s="12"/>
      <c r="E13" s="12"/>
      <c r="F13" s="12"/>
      <c r="H13" s="12"/>
      <c r="K13" s="14">
        <v>0</v>
      </c>
      <c r="M13" s="14">
        <v>0</v>
      </c>
      <c r="O13" s="15">
        <v>0</v>
      </c>
      <c r="P13" s="15">
        <v>0</v>
      </c>
      <c r="Q13" s="26"/>
      <c r="R13" s="26"/>
    </row>
    <row r="14" spans="1:18">
      <c r="A14" s="12" t="s">
        <v>764</v>
      </c>
      <c r="B14" s="13"/>
      <c r="C14" s="12"/>
      <c r="D14" s="12"/>
      <c r="E14" s="12"/>
      <c r="F14" s="12"/>
      <c r="H14" s="12"/>
      <c r="K14" s="14">
        <v>0</v>
      </c>
      <c r="M14" s="14">
        <v>0</v>
      </c>
      <c r="O14" s="15">
        <v>0</v>
      </c>
      <c r="P14" s="15">
        <v>0</v>
      </c>
      <c r="Q14" s="26"/>
      <c r="R14" s="26"/>
    </row>
    <row r="15" spans="1:18">
      <c r="A15" s="12" t="s">
        <v>765</v>
      </c>
      <c r="B15" s="13"/>
      <c r="C15" s="12"/>
      <c r="D15" s="12"/>
      <c r="E15" s="12"/>
      <c r="F15" s="12"/>
      <c r="H15" s="12"/>
      <c r="K15" s="14">
        <v>0</v>
      </c>
      <c r="M15" s="14">
        <v>0</v>
      </c>
      <c r="O15" s="15">
        <v>0</v>
      </c>
      <c r="P15" s="15">
        <v>0</v>
      </c>
      <c r="Q15" s="26"/>
      <c r="R15" s="26"/>
    </row>
    <row r="16" spans="1:18">
      <c r="A16" s="12" t="s">
        <v>766</v>
      </c>
      <c r="B16" s="13"/>
      <c r="C16" s="12"/>
      <c r="D16" s="12"/>
      <c r="E16" s="12"/>
      <c r="F16" s="12"/>
      <c r="H16" s="12"/>
      <c r="K16" s="14">
        <v>0</v>
      </c>
      <c r="M16" s="14">
        <v>0</v>
      </c>
      <c r="O16" s="15">
        <v>0</v>
      </c>
      <c r="P16" s="15">
        <v>0</v>
      </c>
      <c r="Q16" s="26"/>
      <c r="R16" s="26"/>
    </row>
    <row r="17" spans="1:18">
      <c r="A17" s="2" t="s">
        <v>1008</v>
      </c>
      <c r="B17" s="11"/>
      <c r="C17" s="2"/>
      <c r="D17" s="2"/>
      <c r="E17" s="2"/>
      <c r="F17" s="2"/>
      <c r="H17" s="2"/>
      <c r="K17" s="8">
        <v>0</v>
      </c>
      <c r="M17" s="8">
        <v>0</v>
      </c>
      <c r="O17" s="9">
        <v>0</v>
      </c>
      <c r="P17" s="9">
        <v>0</v>
      </c>
      <c r="Q17" s="26"/>
      <c r="R17" s="26"/>
    </row>
    <row r="18" spans="1:18">
      <c r="A18" s="12" t="s">
        <v>760</v>
      </c>
      <c r="B18" s="13"/>
      <c r="C18" s="12"/>
      <c r="D18" s="12"/>
      <c r="E18" s="12"/>
      <c r="F18" s="12"/>
      <c r="H18" s="12"/>
      <c r="K18" s="14">
        <v>0</v>
      </c>
      <c r="M18" s="14">
        <v>0</v>
      </c>
      <c r="O18" s="15">
        <v>0</v>
      </c>
      <c r="P18" s="15">
        <v>0</v>
      </c>
      <c r="Q18" s="26"/>
      <c r="R18" s="26"/>
    </row>
    <row r="19" spans="1:18">
      <c r="A19" s="12" t="s">
        <v>762</v>
      </c>
      <c r="B19" s="13"/>
      <c r="C19" s="12"/>
      <c r="D19" s="12"/>
      <c r="E19" s="12"/>
      <c r="F19" s="12"/>
      <c r="H19" s="12"/>
      <c r="K19" s="14">
        <v>0</v>
      </c>
      <c r="M19" s="14">
        <v>0</v>
      </c>
      <c r="O19" s="15">
        <v>0</v>
      </c>
      <c r="P19" s="15">
        <v>0</v>
      </c>
      <c r="Q19" s="26"/>
      <c r="R19" s="26"/>
    </row>
    <row r="20" spans="1:18">
      <c r="A20" s="12" t="s">
        <v>763</v>
      </c>
      <c r="B20" s="13"/>
      <c r="C20" s="12"/>
      <c r="D20" s="12"/>
      <c r="E20" s="12"/>
      <c r="F20" s="12"/>
      <c r="H20" s="12"/>
      <c r="K20" s="14">
        <v>0</v>
      </c>
      <c r="M20" s="14">
        <v>0</v>
      </c>
      <c r="O20" s="15">
        <v>0</v>
      </c>
      <c r="P20" s="15">
        <v>0</v>
      </c>
      <c r="Q20" s="26"/>
      <c r="R20" s="26"/>
    </row>
    <row r="21" spans="1:18">
      <c r="A21" s="12" t="s">
        <v>764</v>
      </c>
      <c r="B21" s="13"/>
      <c r="C21" s="12"/>
      <c r="D21" s="12"/>
      <c r="E21" s="12"/>
      <c r="F21" s="12"/>
      <c r="H21" s="12"/>
      <c r="K21" s="14">
        <v>0</v>
      </c>
      <c r="M21" s="14">
        <v>0</v>
      </c>
      <c r="O21" s="15">
        <v>0</v>
      </c>
      <c r="P21" s="15">
        <v>0</v>
      </c>
      <c r="Q21" s="26"/>
      <c r="R21" s="26"/>
    </row>
    <row r="22" spans="1:18">
      <c r="A22" s="12" t="s">
        <v>765</v>
      </c>
      <c r="B22" s="13"/>
      <c r="C22" s="12"/>
      <c r="D22" s="12"/>
      <c r="E22" s="12"/>
      <c r="F22" s="12"/>
      <c r="H22" s="12"/>
      <c r="K22" s="14">
        <v>0</v>
      </c>
      <c r="M22" s="14">
        <v>0</v>
      </c>
      <c r="O22" s="15">
        <v>0</v>
      </c>
      <c r="P22" s="15">
        <v>0</v>
      </c>
      <c r="Q22" s="26"/>
      <c r="R22" s="26"/>
    </row>
    <row r="23" spans="1:18">
      <c r="A23" s="12" t="s">
        <v>766</v>
      </c>
      <c r="B23" s="13"/>
      <c r="C23" s="12"/>
      <c r="D23" s="12"/>
      <c r="E23" s="12"/>
      <c r="F23" s="12"/>
      <c r="H23" s="12"/>
      <c r="K23" s="14">
        <v>0</v>
      </c>
      <c r="M23" s="14">
        <v>0</v>
      </c>
      <c r="O23" s="15">
        <v>0</v>
      </c>
      <c r="P23" s="15">
        <v>0</v>
      </c>
      <c r="Q23" s="26"/>
      <c r="R23" s="26"/>
    </row>
    <row r="24" spans="1:18">
      <c r="A24" s="26" t="s">
        <v>1106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R24" s="26"/>
    </row>
    <row r="25" spans="1:18">
      <c r="A25" s="29" t="s">
        <v>112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6"/>
    </row>
    <row r="26" spans="1:18">
      <c r="A26" s="28" t="s">
        <v>72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6"/>
    </row>
    <row r="27" spans="1:18">
      <c r="A27" s="26" t="s">
        <v>1107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</sheetData>
  <mergeCells count="8">
    <mergeCell ref="Q7:Q23"/>
    <mergeCell ref="A24:P24"/>
    <mergeCell ref="R1:R27"/>
    <mergeCell ref="A27:Q27"/>
    <mergeCell ref="A5:Q5"/>
    <mergeCell ref="A6:Q6"/>
    <mergeCell ref="A25:Q25"/>
    <mergeCell ref="A26:Q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rightToLeft="1" topLeftCell="A4" workbookViewId="0">
      <selection activeCell="L11" sqref="L11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8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8" ht="15.75">
      <c r="A1" s="1" t="s">
        <v>0</v>
      </c>
      <c r="B1" s="1" t="s">
        <v>1</v>
      </c>
      <c r="R1" s="26" t="s">
        <v>1107</v>
      </c>
    </row>
    <row r="2" spans="1:18" ht="15.75">
      <c r="A2" s="1" t="s">
        <v>2</v>
      </c>
      <c r="B2" s="1" t="s">
        <v>1104</v>
      </c>
      <c r="R2" s="26"/>
    </row>
    <row r="3" spans="1:18" ht="15.75">
      <c r="A3" s="1" t="s">
        <v>3</v>
      </c>
      <c r="B3" s="1" t="s">
        <v>1105</v>
      </c>
      <c r="R3" s="26"/>
    </row>
    <row r="4" spans="1:18" ht="15.75">
      <c r="A4" s="1" t="s">
        <v>4</v>
      </c>
      <c r="B4" s="1" t="s">
        <v>5</v>
      </c>
      <c r="R4" s="26"/>
    </row>
    <row r="5" spans="1:18" ht="15.75">
      <c r="A5" s="27" t="s">
        <v>1009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6"/>
    </row>
    <row r="6" spans="1:18">
      <c r="A6" s="2" t="s">
        <v>74</v>
      </c>
      <c r="B6" s="2" t="s">
        <v>1010</v>
      </c>
      <c r="C6" s="2" t="s">
        <v>75</v>
      </c>
      <c r="D6" s="2" t="s">
        <v>76</v>
      </c>
      <c r="E6" s="2" t="s">
        <v>77</v>
      </c>
      <c r="F6" s="2" t="s">
        <v>116</v>
      </c>
      <c r="G6" s="2" t="s">
        <v>78</v>
      </c>
      <c r="H6" s="2" t="s">
        <v>117</v>
      </c>
      <c r="I6" s="2" t="s">
        <v>79</v>
      </c>
      <c r="J6" s="2" t="s">
        <v>80</v>
      </c>
      <c r="K6" s="2" t="s">
        <v>81</v>
      </c>
      <c r="L6" s="2" t="s">
        <v>118</v>
      </c>
      <c r="M6" s="2" t="s">
        <v>41</v>
      </c>
      <c r="N6" s="2" t="s">
        <v>769</v>
      </c>
      <c r="O6" s="2" t="s">
        <v>121</v>
      </c>
      <c r="P6" s="2" t="s">
        <v>84</v>
      </c>
      <c r="Q6" s="26" t="s">
        <v>1106</v>
      </c>
      <c r="R6" s="26"/>
    </row>
    <row r="7" spans="1:18" ht="13.5" thickBot="1">
      <c r="A7" s="3"/>
      <c r="B7" s="3"/>
      <c r="C7" s="3"/>
      <c r="D7" s="3"/>
      <c r="E7" s="3"/>
      <c r="F7" s="3" t="s">
        <v>122</v>
      </c>
      <c r="G7" s="3"/>
      <c r="H7" s="3" t="s">
        <v>123</v>
      </c>
      <c r="I7" s="3"/>
      <c r="J7" s="3" t="s">
        <v>85</v>
      </c>
      <c r="K7" s="3" t="s">
        <v>85</v>
      </c>
      <c r="L7" s="3" t="s">
        <v>124</v>
      </c>
      <c r="M7" s="3" t="s">
        <v>125</v>
      </c>
      <c r="N7" s="3" t="s">
        <v>86</v>
      </c>
      <c r="O7" s="3" t="s">
        <v>85</v>
      </c>
      <c r="P7" s="3" t="s">
        <v>85</v>
      </c>
      <c r="Q7" s="26"/>
      <c r="R7" s="26"/>
    </row>
    <row r="8" spans="1:18" ht="13.5" thickTop="1">
      <c r="A8" s="2" t="s">
        <v>1011</v>
      </c>
      <c r="B8" s="2"/>
      <c r="C8" s="11"/>
      <c r="D8" s="2"/>
      <c r="E8" s="2"/>
      <c r="F8" s="2"/>
      <c r="G8" s="2"/>
      <c r="H8" s="11">
        <v>5.17</v>
      </c>
      <c r="I8" s="2"/>
      <c r="K8" s="9">
        <v>3.9E-2</v>
      </c>
      <c r="L8" s="8">
        <v>1941752.3</v>
      </c>
      <c r="N8" s="8">
        <v>2293.2399999999998</v>
      </c>
      <c r="O8" s="9">
        <v>1</v>
      </c>
      <c r="P8" s="9">
        <v>1.41E-2</v>
      </c>
      <c r="Q8" s="26"/>
      <c r="R8" s="26"/>
    </row>
    <row r="9" spans="1:18">
      <c r="A9" s="2" t="s">
        <v>1012</v>
      </c>
      <c r="B9" s="2"/>
      <c r="C9" s="11"/>
      <c r="D9" s="2"/>
      <c r="E9" s="2"/>
      <c r="F9" s="2"/>
      <c r="G9" s="2"/>
      <c r="H9" s="11">
        <v>5.17</v>
      </c>
      <c r="I9" s="2"/>
      <c r="K9" s="9">
        <v>3.9E-2</v>
      </c>
      <c r="L9" s="8">
        <f>L11+L14</f>
        <v>1941752.3</v>
      </c>
      <c r="N9" s="8">
        <f>N14+N10</f>
        <v>2293.2300000000005</v>
      </c>
      <c r="O9" s="9">
        <f>O14+O10</f>
        <v>1</v>
      </c>
      <c r="P9" s="9">
        <f>P14+P10</f>
        <v>1.4099999999999998E-2</v>
      </c>
      <c r="Q9" s="26"/>
      <c r="R9" s="26"/>
    </row>
    <row r="10" spans="1:18">
      <c r="A10" s="12" t="s">
        <v>1013</v>
      </c>
      <c r="B10" s="12"/>
      <c r="C10" s="13"/>
      <c r="D10" s="12"/>
      <c r="E10" s="12"/>
      <c r="F10" s="12"/>
      <c r="G10" s="12"/>
      <c r="I10" s="12"/>
      <c r="L10" s="14">
        <v>204068.58</v>
      </c>
      <c r="N10" s="14">
        <v>204.07</v>
      </c>
      <c r="O10" s="15">
        <v>8.8999999999999996E-2</v>
      </c>
      <c r="P10" s="15">
        <v>1.2999999999999999E-3</v>
      </c>
      <c r="Q10" s="26"/>
      <c r="R10" s="26"/>
    </row>
    <row r="11" spans="1:18">
      <c r="A11" s="5" t="s">
        <v>1014</v>
      </c>
      <c r="B11" s="5" t="s">
        <v>1015</v>
      </c>
      <c r="C11" s="16">
        <v>1000002</v>
      </c>
      <c r="D11" s="5"/>
      <c r="E11" s="5" t="s">
        <v>279</v>
      </c>
      <c r="F11" s="5"/>
      <c r="G11" s="5"/>
      <c r="H11">
        <v>1.02</v>
      </c>
      <c r="I11" s="5" t="s">
        <v>92</v>
      </c>
      <c r="K11" s="15">
        <v>2.1899999999999999E-2</v>
      </c>
      <c r="L11" s="6">
        <v>204068.58</v>
      </c>
      <c r="M11" s="6">
        <v>100</v>
      </c>
      <c r="N11" s="6">
        <v>204.07</v>
      </c>
      <c r="O11" s="7">
        <v>8.8999999999999996E-2</v>
      </c>
      <c r="P11" s="7">
        <v>1.2999999999999999E-3</v>
      </c>
      <c r="Q11" s="26"/>
      <c r="R11" s="26"/>
    </row>
    <row r="12" spans="1:18">
      <c r="A12" s="12" t="s">
        <v>1016</v>
      </c>
      <c r="B12" s="12"/>
      <c r="C12" s="13"/>
      <c r="D12" s="12"/>
      <c r="E12" s="12"/>
      <c r="F12" s="12"/>
      <c r="G12" s="12"/>
      <c r="I12" s="12"/>
      <c r="L12" s="14">
        <v>0</v>
      </c>
      <c r="N12" s="14">
        <v>0</v>
      </c>
      <c r="O12" s="15">
        <v>0</v>
      </c>
      <c r="P12" s="15">
        <v>0</v>
      </c>
      <c r="Q12" s="26"/>
      <c r="R12" s="26"/>
    </row>
    <row r="13" spans="1:18">
      <c r="A13" s="12" t="s">
        <v>1017</v>
      </c>
      <c r="B13" s="12"/>
      <c r="C13" s="13"/>
      <c r="D13" s="12"/>
      <c r="E13" s="12"/>
      <c r="F13" s="12"/>
      <c r="G13" s="12"/>
      <c r="I13" s="12"/>
      <c r="L13" s="14">
        <v>0</v>
      </c>
      <c r="N13" s="14">
        <v>0</v>
      </c>
      <c r="O13" s="15">
        <v>0</v>
      </c>
      <c r="P13" s="15">
        <v>0</v>
      </c>
      <c r="Q13" s="26"/>
      <c r="R13" s="26"/>
    </row>
    <row r="14" spans="1:18">
      <c r="A14" s="12" t="s">
        <v>1018</v>
      </c>
      <c r="B14" s="12"/>
      <c r="C14" s="13"/>
      <c r="D14" s="12"/>
      <c r="E14" s="12"/>
      <c r="F14" s="12"/>
      <c r="G14" s="12"/>
      <c r="H14" s="13">
        <v>5.58</v>
      </c>
      <c r="I14" s="12"/>
      <c r="K14" s="15">
        <v>4.07E-2</v>
      </c>
      <c r="L14" s="14">
        <f>SUM(L15:L27)</f>
        <v>1737683.72</v>
      </c>
      <c r="N14" s="14">
        <f>SUM(N15:N27)</f>
        <v>2089.1600000000003</v>
      </c>
      <c r="O14" s="15">
        <f>SUM(O15:O27)</f>
        <v>0.91100000000000003</v>
      </c>
      <c r="P14" s="15">
        <f>SUM(P15:P27)</f>
        <v>1.2799999999999999E-2</v>
      </c>
      <c r="Q14" s="26"/>
      <c r="R14" s="26"/>
    </row>
    <row r="15" spans="1:18">
      <c r="A15" s="5" t="s">
        <v>1019</v>
      </c>
      <c r="B15" s="5" t="s">
        <v>1015</v>
      </c>
      <c r="C15" s="16">
        <v>200266252</v>
      </c>
      <c r="D15" s="17">
        <v>510459928</v>
      </c>
      <c r="E15" s="5" t="s">
        <v>257</v>
      </c>
      <c r="F15" s="5" t="s">
        <v>1020</v>
      </c>
      <c r="G15" s="5" t="s">
        <v>97</v>
      </c>
      <c r="H15" s="16">
        <v>0.75</v>
      </c>
      <c r="I15" s="5" t="s">
        <v>92</v>
      </c>
      <c r="J15" s="20">
        <v>2.6499999999999999E-2</v>
      </c>
      <c r="K15" s="7">
        <v>3.1600000000000003E-2</v>
      </c>
      <c r="L15" s="6">
        <v>137676.76</v>
      </c>
      <c r="M15" s="6">
        <v>99.65</v>
      </c>
      <c r="N15" s="6">
        <v>137.19</v>
      </c>
      <c r="O15" s="7">
        <v>5.9799999999999999E-2</v>
      </c>
      <c r="P15" s="7">
        <v>8.0000000000000004E-4</v>
      </c>
      <c r="Q15" s="26"/>
      <c r="R15" s="26"/>
    </row>
    <row r="16" spans="1:18">
      <c r="A16" s="5" t="s">
        <v>1021</v>
      </c>
      <c r="B16" s="5" t="s">
        <v>1015</v>
      </c>
      <c r="C16" s="16">
        <v>200523322</v>
      </c>
      <c r="D16" s="17">
        <v>520000522</v>
      </c>
      <c r="E16" s="5" t="s">
        <v>946</v>
      </c>
      <c r="F16" s="5" t="s">
        <v>1022</v>
      </c>
      <c r="G16" s="5" t="s">
        <v>97</v>
      </c>
      <c r="H16" s="16">
        <v>9.33</v>
      </c>
      <c r="I16" s="5" t="s">
        <v>92</v>
      </c>
      <c r="J16" s="20">
        <v>3.85E-2</v>
      </c>
      <c r="K16" s="7">
        <v>4.8000000000000001E-2</v>
      </c>
      <c r="L16" s="6">
        <v>277310.65000000002</v>
      </c>
      <c r="M16" s="6">
        <v>92.3</v>
      </c>
      <c r="N16" s="6">
        <v>255.96</v>
      </c>
      <c r="O16" s="7">
        <v>0.1116</v>
      </c>
      <c r="P16" s="7">
        <v>1.6000000000000001E-3</v>
      </c>
      <c r="Q16" s="26"/>
      <c r="R16" s="26"/>
    </row>
    <row r="17" spans="1:18">
      <c r="A17" s="5" t="s">
        <v>1023</v>
      </c>
      <c r="B17" s="5" t="s">
        <v>1015</v>
      </c>
      <c r="C17" s="16">
        <v>200523579</v>
      </c>
      <c r="D17" s="17">
        <v>520000522</v>
      </c>
      <c r="E17" s="5" t="s">
        <v>946</v>
      </c>
      <c r="F17" s="5" t="s">
        <v>1022</v>
      </c>
      <c r="G17" s="5" t="s">
        <v>97</v>
      </c>
      <c r="H17" s="16">
        <v>10.07</v>
      </c>
      <c r="I17" s="5" t="s">
        <v>92</v>
      </c>
      <c r="J17" s="20">
        <v>3.85E-2</v>
      </c>
      <c r="K17" s="7">
        <v>3.2500000000000001E-2</v>
      </c>
      <c r="L17" s="6">
        <v>141534.14000000001</v>
      </c>
      <c r="M17" s="6">
        <v>107.92</v>
      </c>
      <c r="N17" s="6">
        <v>152.74</v>
      </c>
      <c r="O17" s="7">
        <v>6.6600000000000006E-2</v>
      </c>
      <c r="P17" s="7">
        <v>8.9999999999999998E-4</v>
      </c>
      <c r="Q17" s="26"/>
      <c r="R17" s="26"/>
    </row>
    <row r="18" spans="1:18">
      <c r="A18" s="5" t="s">
        <v>1024</v>
      </c>
      <c r="B18" s="5" t="s">
        <v>1015</v>
      </c>
      <c r="C18" s="16">
        <v>200523249</v>
      </c>
      <c r="D18" s="17">
        <v>520000522</v>
      </c>
      <c r="E18" s="5" t="s">
        <v>946</v>
      </c>
      <c r="F18" s="5" t="s">
        <v>1022</v>
      </c>
      <c r="G18" s="5" t="s">
        <v>97</v>
      </c>
      <c r="H18" s="16">
        <v>10.11</v>
      </c>
      <c r="I18" s="5" t="s">
        <v>92</v>
      </c>
      <c r="J18" s="20">
        <v>3.85E-2</v>
      </c>
      <c r="K18" s="7">
        <v>3.1800000000000002E-2</v>
      </c>
      <c r="L18" s="6">
        <v>113222.44</v>
      </c>
      <c r="M18" s="6">
        <v>108.67</v>
      </c>
      <c r="N18" s="6">
        <v>123.04</v>
      </c>
      <c r="O18" s="7">
        <v>5.3699999999999998E-2</v>
      </c>
      <c r="P18" s="7">
        <v>8.0000000000000004E-4</v>
      </c>
      <c r="Q18" s="26"/>
      <c r="R18" s="26"/>
    </row>
    <row r="19" spans="1:18">
      <c r="A19" s="5" t="s">
        <v>1025</v>
      </c>
      <c r="B19" s="5" t="s">
        <v>1015</v>
      </c>
      <c r="C19" s="16">
        <v>200523405</v>
      </c>
      <c r="D19" s="17">
        <v>520000522</v>
      </c>
      <c r="E19" s="5" t="s">
        <v>946</v>
      </c>
      <c r="F19" s="5" t="s">
        <v>1022</v>
      </c>
      <c r="G19" s="5" t="s">
        <v>97</v>
      </c>
      <c r="H19" s="16">
        <v>9.93</v>
      </c>
      <c r="I19" s="5" t="s">
        <v>92</v>
      </c>
      <c r="J19" s="20">
        <v>3.85E-2</v>
      </c>
      <c r="K19" s="7">
        <v>3.5200000000000002E-2</v>
      </c>
      <c r="L19" s="6">
        <v>73808.11</v>
      </c>
      <c r="M19" s="6">
        <v>103.82</v>
      </c>
      <c r="N19" s="6">
        <v>76.63</v>
      </c>
      <c r="O19" s="7">
        <v>3.3399999999999999E-2</v>
      </c>
      <c r="P19" s="7">
        <v>5.0000000000000001E-4</v>
      </c>
      <c r="Q19" s="26"/>
      <c r="R19" s="26"/>
    </row>
    <row r="20" spans="1:18">
      <c r="A20" s="5" t="s">
        <v>1026</v>
      </c>
      <c r="B20" s="5" t="s">
        <v>1015</v>
      </c>
      <c r="C20" s="16">
        <v>200523165</v>
      </c>
      <c r="D20" s="17">
        <v>520000522</v>
      </c>
      <c r="E20" s="5" t="s">
        <v>946</v>
      </c>
      <c r="F20" s="5" t="s">
        <v>1022</v>
      </c>
      <c r="G20" s="5" t="s">
        <v>97</v>
      </c>
      <c r="H20" s="16">
        <v>9.9499999999999993</v>
      </c>
      <c r="I20" s="5" t="s">
        <v>92</v>
      </c>
      <c r="J20" s="20">
        <v>3.85E-2</v>
      </c>
      <c r="K20" s="7">
        <v>3.5000000000000003E-2</v>
      </c>
      <c r="L20" s="6">
        <v>369763.24</v>
      </c>
      <c r="M20" s="6">
        <v>104.03</v>
      </c>
      <c r="N20" s="6">
        <v>384.66</v>
      </c>
      <c r="O20" s="7">
        <v>0.16769999999999999</v>
      </c>
      <c r="P20" s="7">
        <v>2.3999999999999998E-3</v>
      </c>
      <c r="Q20" s="26"/>
      <c r="R20" s="26"/>
    </row>
    <row r="21" spans="1:18">
      <c r="A21" s="5" t="s">
        <v>1019</v>
      </c>
      <c r="B21" s="5" t="s">
        <v>1015</v>
      </c>
      <c r="C21" s="16">
        <v>50000363</v>
      </c>
      <c r="D21" s="17">
        <v>510459928</v>
      </c>
      <c r="E21" s="5" t="s">
        <v>946</v>
      </c>
      <c r="F21" s="5" t="s">
        <v>1027</v>
      </c>
      <c r="G21" s="5" t="s">
        <v>97</v>
      </c>
      <c r="H21" s="16">
        <v>0.28000000000000003</v>
      </c>
      <c r="I21" s="5" t="s">
        <v>92</v>
      </c>
      <c r="J21" s="20">
        <v>2.35E-2</v>
      </c>
      <c r="K21" s="7">
        <v>4.3200000000000002E-2</v>
      </c>
      <c r="L21" s="6">
        <v>7681.26</v>
      </c>
      <c r="M21" s="6">
        <v>101.26</v>
      </c>
      <c r="N21" s="6">
        <v>7.78</v>
      </c>
      <c r="O21" s="7">
        <v>3.3999999999999998E-3</v>
      </c>
      <c r="P21" s="7">
        <v>0</v>
      </c>
      <c r="Q21" s="26"/>
      <c r="R21" s="26"/>
    </row>
    <row r="22" spans="1:18">
      <c r="A22" s="5" t="s">
        <v>1028</v>
      </c>
      <c r="B22" s="5" t="s">
        <v>1015</v>
      </c>
      <c r="C22" s="16">
        <v>50000207</v>
      </c>
      <c r="D22" s="17">
        <v>510459928</v>
      </c>
      <c r="E22" s="5" t="s">
        <v>946</v>
      </c>
      <c r="F22" s="5" t="s">
        <v>1029</v>
      </c>
      <c r="G22" s="5" t="s">
        <v>97</v>
      </c>
      <c r="H22" s="16">
        <v>0.26</v>
      </c>
      <c r="I22" s="5" t="s">
        <v>92</v>
      </c>
      <c r="J22" s="20">
        <v>2.6499999999999999E-2</v>
      </c>
      <c r="K22" s="7">
        <v>4.3499999999999997E-2</v>
      </c>
      <c r="L22" s="6">
        <v>77687.27</v>
      </c>
      <c r="M22" s="6">
        <v>101.29</v>
      </c>
      <c r="N22" s="6">
        <v>78.69</v>
      </c>
      <c r="O22" s="7">
        <v>3.4299999999999997E-2</v>
      </c>
      <c r="P22" s="7">
        <v>5.0000000000000001E-4</v>
      </c>
      <c r="Q22" s="26"/>
      <c r="R22" s="26"/>
    </row>
    <row r="23" spans="1:18">
      <c r="A23" s="5" t="s">
        <v>1035</v>
      </c>
      <c r="B23" s="5" t="s">
        <v>1015</v>
      </c>
      <c r="C23" s="16">
        <v>62007323</v>
      </c>
      <c r="D23" s="5"/>
      <c r="E23" s="5" t="s">
        <v>257</v>
      </c>
      <c r="F23" s="5" t="s">
        <v>1036</v>
      </c>
      <c r="G23" s="5" t="s">
        <v>97</v>
      </c>
      <c r="H23" s="16">
        <v>0.36</v>
      </c>
      <c r="I23" s="5" t="s">
        <v>42</v>
      </c>
      <c r="J23" s="20">
        <v>6.25E-2</v>
      </c>
      <c r="K23" s="7">
        <v>6.6000000000000003E-2</v>
      </c>
      <c r="L23" s="6">
        <v>64358.82</v>
      </c>
      <c r="M23" s="6">
        <v>362.98</v>
      </c>
      <c r="N23" s="6">
        <v>233.61</v>
      </c>
      <c r="O23" s="7">
        <v>0.1019</v>
      </c>
      <c r="P23" s="7">
        <v>1.4E-3</v>
      </c>
      <c r="Q23" s="26"/>
      <c r="R23" s="26"/>
    </row>
    <row r="24" spans="1:18">
      <c r="A24" s="5" t="s">
        <v>1019</v>
      </c>
      <c r="B24" s="5" t="s">
        <v>1015</v>
      </c>
      <c r="C24" s="16">
        <v>200570919</v>
      </c>
      <c r="D24" s="17">
        <v>510459928</v>
      </c>
      <c r="E24" s="5" t="s">
        <v>257</v>
      </c>
      <c r="F24" s="5" t="s">
        <v>1037</v>
      </c>
      <c r="G24" s="5" t="s">
        <v>97</v>
      </c>
      <c r="H24" s="16">
        <v>1.1100000000000001</v>
      </c>
      <c r="I24" s="5" t="s">
        <v>92</v>
      </c>
      <c r="J24" s="20">
        <v>2.6499999999999999E-2</v>
      </c>
      <c r="K24" s="7">
        <v>1.8499999999999999E-2</v>
      </c>
      <c r="L24" s="6">
        <v>49489.47</v>
      </c>
      <c r="M24" s="6">
        <v>100.9</v>
      </c>
      <c r="N24" s="6">
        <v>49.93</v>
      </c>
      <c r="O24" s="7">
        <v>2.18E-2</v>
      </c>
      <c r="P24" s="7">
        <v>2.9999999999999997E-4</v>
      </c>
      <c r="Q24" s="26"/>
      <c r="R24" s="26"/>
    </row>
    <row r="25" spans="1:18">
      <c r="A25" s="5" t="s">
        <v>1019</v>
      </c>
      <c r="B25" s="5" t="s">
        <v>1015</v>
      </c>
      <c r="C25" s="16">
        <v>200268076</v>
      </c>
      <c r="D25" s="17">
        <v>510459928</v>
      </c>
      <c r="E25" s="5" t="s">
        <v>257</v>
      </c>
      <c r="F25" s="5" t="s">
        <v>1038</v>
      </c>
      <c r="G25" s="5" t="s">
        <v>97</v>
      </c>
      <c r="H25" s="5">
        <v>10.43</v>
      </c>
      <c r="I25" s="5" t="s">
        <v>92</v>
      </c>
      <c r="J25" s="20">
        <v>2.35E-2</v>
      </c>
      <c r="K25" s="7">
        <v>4.3400000000000001E-2</v>
      </c>
      <c r="L25" s="6">
        <v>39867.839999999997</v>
      </c>
      <c r="M25" s="6">
        <v>101.4</v>
      </c>
      <c r="N25" s="6">
        <v>40.43</v>
      </c>
      <c r="O25" s="7">
        <v>1.7600000000000001E-2</v>
      </c>
      <c r="P25" s="7">
        <v>2.0000000000000001E-4</v>
      </c>
      <c r="Q25" s="26"/>
      <c r="R25" s="26"/>
    </row>
    <row r="26" spans="1:18">
      <c r="A26" s="5" t="s">
        <v>1039</v>
      </c>
      <c r="B26" s="5" t="s">
        <v>1015</v>
      </c>
      <c r="C26" s="16">
        <v>200570837</v>
      </c>
      <c r="D26" s="17">
        <v>510459928</v>
      </c>
      <c r="E26" s="5" t="s">
        <v>279</v>
      </c>
      <c r="F26" s="5" t="s">
        <v>1040</v>
      </c>
      <c r="G26" s="5"/>
      <c r="H26" s="16">
        <v>3.05</v>
      </c>
      <c r="I26" s="5" t="s">
        <v>92</v>
      </c>
      <c r="J26" s="20">
        <v>0.04</v>
      </c>
      <c r="K26" s="7">
        <v>4.1799999999999997E-2</v>
      </c>
      <c r="L26" s="6">
        <v>342120.21</v>
      </c>
      <c r="M26" s="6">
        <v>100.52</v>
      </c>
      <c r="N26" s="6">
        <v>343.9</v>
      </c>
      <c r="O26" s="7">
        <v>0.15</v>
      </c>
      <c r="P26" s="7">
        <v>2.0999999999999999E-3</v>
      </c>
      <c r="Q26" s="26"/>
      <c r="R26" s="26"/>
    </row>
    <row r="27" spans="1:18">
      <c r="A27" s="5" t="s">
        <v>1046</v>
      </c>
      <c r="B27" s="5" t="s">
        <v>1015</v>
      </c>
      <c r="C27" s="16" t="s">
        <v>1047</v>
      </c>
      <c r="D27" s="17">
        <v>520000522</v>
      </c>
      <c r="E27" s="5" t="s">
        <v>150</v>
      </c>
      <c r="F27" s="5" t="s">
        <v>1022</v>
      </c>
      <c r="G27" s="5"/>
      <c r="H27" s="16">
        <v>0.76</v>
      </c>
      <c r="I27" s="5" t="s">
        <v>44</v>
      </c>
      <c r="J27" s="20">
        <v>3.49E-2</v>
      </c>
      <c r="K27" s="7">
        <v>3.5299999999999998E-2</v>
      </c>
      <c r="L27" s="6">
        <v>43163.51</v>
      </c>
      <c r="M27" s="6">
        <v>474.02</v>
      </c>
      <c r="N27" s="6">
        <v>204.6</v>
      </c>
      <c r="O27" s="7">
        <v>8.9200000000000002E-2</v>
      </c>
      <c r="P27" s="7">
        <v>1.2999999999999999E-3</v>
      </c>
      <c r="Q27" s="26"/>
      <c r="R27" s="26"/>
    </row>
    <row r="28" spans="1:18">
      <c r="A28" s="12" t="s">
        <v>1030</v>
      </c>
      <c r="B28" s="12"/>
      <c r="C28" s="13"/>
      <c r="D28" s="12"/>
      <c r="E28" s="12"/>
      <c r="F28" s="12"/>
      <c r="G28" s="12"/>
      <c r="I28" s="12"/>
      <c r="L28" s="14">
        <v>0</v>
      </c>
      <c r="N28" s="14">
        <v>0</v>
      </c>
      <c r="O28" s="15">
        <v>0</v>
      </c>
      <c r="P28" s="15">
        <v>0</v>
      </c>
      <c r="Q28" s="26"/>
      <c r="R28" s="26"/>
    </row>
    <row r="29" spans="1:18">
      <c r="A29" s="12" t="s">
        <v>1031</v>
      </c>
      <c r="B29" s="12"/>
      <c r="C29" s="13"/>
      <c r="D29" s="12"/>
      <c r="E29" s="12"/>
      <c r="F29" s="12"/>
      <c r="G29" s="23"/>
      <c r="I29" s="12"/>
      <c r="L29" s="14">
        <v>0</v>
      </c>
      <c r="N29" s="14">
        <v>0</v>
      </c>
      <c r="O29" s="15">
        <v>0</v>
      </c>
      <c r="P29" s="15">
        <v>0</v>
      </c>
      <c r="Q29" s="26"/>
      <c r="R29" s="26"/>
    </row>
    <row r="30" spans="1:18">
      <c r="A30" s="12" t="s">
        <v>1032</v>
      </c>
      <c r="B30" s="12"/>
      <c r="C30" s="13"/>
      <c r="D30" s="12"/>
      <c r="E30" s="12"/>
      <c r="F30" s="12"/>
      <c r="G30" s="23">
        <f>K14*N14/N8</f>
        <v>3.707802584988925E-2</v>
      </c>
      <c r="I30" s="12"/>
      <c r="L30" s="14">
        <v>0</v>
      </c>
      <c r="N30" s="14">
        <v>0</v>
      </c>
      <c r="O30" s="15">
        <v>0</v>
      </c>
      <c r="P30" s="15">
        <v>0</v>
      </c>
      <c r="Q30" s="26"/>
      <c r="R30" s="26"/>
    </row>
    <row r="31" spans="1:18">
      <c r="A31" s="12" t="s">
        <v>1033</v>
      </c>
      <c r="B31" s="12"/>
      <c r="C31" s="13"/>
      <c r="D31" s="12"/>
      <c r="E31" s="12"/>
      <c r="F31" s="12"/>
      <c r="G31" s="23">
        <f>K11*N11/N9</f>
        <v>1.9488376656506318E-3</v>
      </c>
      <c r="I31" s="12"/>
      <c r="L31" s="14">
        <v>0</v>
      </c>
      <c r="N31" s="14">
        <v>0</v>
      </c>
      <c r="O31" s="15">
        <v>0</v>
      </c>
      <c r="P31" s="15">
        <v>0</v>
      </c>
      <c r="Q31" s="26"/>
      <c r="R31" s="26"/>
    </row>
    <row r="32" spans="1:18">
      <c r="A32" s="12" t="s">
        <v>1034</v>
      </c>
      <c r="B32" s="12"/>
      <c r="C32" s="13"/>
      <c r="D32" s="12"/>
      <c r="E32" s="12"/>
      <c r="F32" s="12"/>
      <c r="G32" s="23"/>
      <c r="H32" s="13"/>
      <c r="I32" s="12"/>
      <c r="K32" s="15"/>
      <c r="L32" s="14">
        <v>0</v>
      </c>
      <c r="N32" s="14">
        <v>0</v>
      </c>
      <c r="O32" s="15">
        <v>0</v>
      </c>
      <c r="P32" s="15">
        <v>0</v>
      </c>
      <c r="Q32" s="26"/>
      <c r="R32" s="26"/>
    </row>
    <row r="33" spans="1:18">
      <c r="A33" s="2" t="s">
        <v>1041</v>
      </c>
      <c r="B33" s="2"/>
      <c r="C33" s="11"/>
      <c r="D33" s="2"/>
      <c r="E33" s="2"/>
      <c r="F33" s="2"/>
      <c r="G33" s="23"/>
      <c r="I33" s="2"/>
      <c r="L33" s="8">
        <v>0</v>
      </c>
      <c r="N33" s="8">
        <v>0</v>
      </c>
      <c r="O33" s="9">
        <v>0</v>
      </c>
      <c r="P33" s="9">
        <v>0</v>
      </c>
      <c r="Q33" s="26"/>
      <c r="R33" s="26"/>
    </row>
    <row r="34" spans="1:18">
      <c r="A34" s="12" t="s">
        <v>1042</v>
      </c>
      <c r="B34" s="12"/>
      <c r="C34" s="13"/>
      <c r="D34" s="12"/>
      <c r="E34" s="12"/>
      <c r="F34" s="12"/>
      <c r="G34" s="23"/>
      <c r="I34" s="12"/>
      <c r="L34" s="14">
        <v>0</v>
      </c>
      <c r="N34" s="14">
        <v>0</v>
      </c>
      <c r="O34" s="15">
        <v>0</v>
      </c>
      <c r="P34" s="15">
        <v>0</v>
      </c>
      <c r="Q34" s="26"/>
      <c r="R34" s="26"/>
    </row>
    <row r="35" spans="1:18">
      <c r="A35" s="12" t="s">
        <v>1043</v>
      </c>
      <c r="B35" s="12"/>
      <c r="C35" s="13"/>
      <c r="D35" s="12"/>
      <c r="E35" s="12"/>
      <c r="F35" s="12"/>
      <c r="G35" s="23"/>
      <c r="I35" s="12"/>
      <c r="L35" s="14">
        <v>0</v>
      </c>
      <c r="N35" s="14">
        <v>0</v>
      </c>
      <c r="O35" s="15">
        <v>0</v>
      </c>
      <c r="P35" s="15">
        <v>0</v>
      </c>
      <c r="Q35" s="26"/>
      <c r="R35" s="26"/>
    </row>
    <row r="36" spans="1:18">
      <c r="A36" s="12" t="s">
        <v>1044</v>
      </c>
      <c r="B36" s="12"/>
      <c r="C36" s="13"/>
      <c r="D36" s="12"/>
      <c r="E36" s="12"/>
      <c r="F36" s="12"/>
      <c r="G36" s="23"/>
      <c r="I36" s="12"/>
      <c r="L36" s="14">
        <v>0</v>
      </c>
      <c r="N36" s="14">
        <v>0</v>
      </c>
      <c r="O36" s="15">
        <v>0</v>
      </c>
      <c r="P36" s="15">
        <v>0</v>
      </c>
      <c r="Q36" s="26"/>
      <c r="R36" s="26"/>
    </row>
    <row r="37" spans="1:18">
      <c r="A37" s="12" t="s">
        <v>1045</v>
      </c>
      <c r="B37" s="12"/>
      <c r="C37" s="13"/>
      <c r="D37" s="12"/>
      <c r="E37" s="12"/>
      <c r="F37" s="12"/>
      <c r="G37" s="23"/>
      <c r="I37" s="12"/>
      <c r="L37" s="14">
        <v>0</v>
      </c>
      <c r="N37" s="14">
        <v>0</v>
      </c>
      <c r="O37" s="15">
        <v>0</v>
      </c>
      <c r="P37" s="15">
        <v>0</v>
      </c>
      <c r="Q37" s="26"/>
      <c r="R37" s="26"/>
    </row>
    <row r="38" spans="1:18">
      <c r="A38" s="26" t="s">
        <v>1106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R38" s="26"/>
    </row>
    <row r="39" spans="1:18">
      <c r="A39" s="29" t="s">
        <v>112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6"/>
    </row>
    <row r="40" spans="1:18">
      <c r="A40" s="28" t="s">
        <v>72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6"/>
    </row>
    <row r="41" spans="1:18">
      <c r="A41" s="26" t="s">
        <v>1107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</row>
  </sheetData>
  <mergeCells count="7">
    <mergeCell ref="Q6:Q37"/>
    <mergeCell ref="A38:P38"/>
    <mergeCell ref="R1:R41"/>
    <mergeCell ref="A41:Q41"/>
    <mergeCell ref="A5:Q5"/>
    <mergeCell ref="A39:Q39"/>
    <mergeCell ref="A40:Q4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/>
  </sheetViews>
  <sheetFormatPr defaultColWidth="9.140625" defaultRowHeight="12.75"/>
  <cols>
    <col min="1" max="1" width="3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3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1" t="s">
        <v>0</v>
      </c>
      <c r="B1" s="1" t="s">
        <v>1</v>
      </c>
      <c r="P1" s="26" t="s">
        <v>1107</v>
      </c>
    </row>
    <row r="2" spans="1:16" ht="15.75">
      <c r="A2" s="1" t="s">
        <v>2</v>
      </c>
      <c r="B2" s="1" t="s">
        <v>1104</v>
      </c>
      <c r="P2" s="26"/>
    </row>
    <row r="3" spans="1:16" ht="15.75">
      <c r="A3" s="1" t="s">
        <v>3</v>
      </c>
      <c r="B3" s="1" t="s">
        <v>1105</v>
      </c>
      <c r="P3" s="26"/>
    </row>
    <row r="4" spans="1:16" ht="15.75">
      <c r="A4" s="1" t="s">
        <v>4</v>
      </c>
      <c r="B4" s="1" t="s">
        <v>5</v>
      </c>
      <c r="P4" s="26"/>
    </row>
    <row r="5" spans="1:16" ht="15.75">
      <c r="A5" s="27" t="s">
        <v>1048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6"/>
    </row>
    <row r="6" spans="1:16">
      <c r="A6" s="2" t="s">
        <v>74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117</v>
      </c>
      <c r="G6" s="2" t="s">
        <v>79</v>
      </c>
      <c r="H6" s="2" t="s">
        <v>80</v>
      </c>
      <c r="I6" s="2" t="s">
        <v>81</v>
      </c>
      <c r="J6" s="2" t="s">
        <v>118</v>
      </c>
      <c r="K6" s="2" t="s">
        <v>41</v>
      </c>
      <c r="L6" s="2" t="s">
        <v>769</v>
      </c>
      <c r="M6" s="2" t="s">
        <v>121</v>
      </c>
      <c r="N6" s="2" t="s">
        <v>84</v>
      </c>
      <c r="O6" s="26" t="s">
        <v>1106</v>
      </c>
      <c r="P6" s="26"/>
    </row>
    <row r="7" spans="1:16" ht="13.5" thickBot="1">
      <c r="A7" s="3"/>
      <c r="B7" s="3"/>
      <c r="C7" s="3"/>
      <c r="D7" s="3"/>
      <c r="E7" s="3"/>
      <c r="F7" s="3" t="s">
        <v>123</v>
      </c>
      <c r="G7" s="3"/>
      <c r="H7" s="3" t="s">
        <v>85</v>
      </c>
      <c r="I7" s="3" t="s">
        <v>85</v>
      </c>
      <c r="J7" s="3" t="s">
        <v>124</v>
      </c>
      <c r="K7" s="3" t="s">
        <v>125</v>
      </c>
      <c r="L7" s="3" t="s">
        <v>86</v>
      </c>
      <c r="M7" s="3" t="s">
        <v>85</v>
      </c>
      <c r="N7" s="3" t="s">
        <v>85</v>
      </c>
      <c r="O7" s="26"/>
      <c r="P7" s="26"/>
    </row>
    <row r="8" spans="1:16" ht="13.5" thickTop="1">
      <c r="A8" s="2" t="s">
        <v>1049</v>
      </c>
      <c r="B8" s="11"/>
      <c r="C8" s="2"/>
      <c r="D8" s="2"/>
      <c r="E8" s="2"/>
      <c r="F8" s="11">
        <v>4.34</v>
      </c>
      <c r="G8" s="2"/>
      <c r="I8" s="9">
        <v>5.9999999999999995E-4</v>
      </c>
      <c r="J8" s="8">
        <v>171000</v>
      </c>
      <c r="L8" s="8">
        <v>179.87</v>
      </c>
      <c r="M8" s="9">
        <v>1</v>
      </c>
      <c r="N8" s="9">
        <v>1.1000000000000001E-3</v>
      </c>
      <c r="O8" s="26"/>
      <c r="P8" s="26"/>
    </row>
    <row r="9" spans="1:16">
      <c r="A9" s="2" t="s">
        <v>1050</v>
      </c>
      <c r="B9" s="11"/>
      <c r="C9" s="2"/>
      <c r="D9" s="2"/>
      <c r="E9" s="2"/>
      <c r="F9" s="11">
        <v>4.34</v>
      </c>
      <c r="G9" s="2"/>
      <c r="I9" s="9">
        <v>5.9999999999999995E-4</v>
      </c>
      <c r="J9" s="8">
        <v>171000</v>
      </c>
      <c r="L9" s="8">
        <v>179.87</v>
      </c>
      <c r="M9" s="9">
        <v>1</v>
      </c>
      <c r="N9" s="9">
        <v>1.1000000000000001E-3</v>
      </c>
      <c r="O9" s="26"/>
      <c r="P9" s="26"/>
    </row>
    <row r="10" spans="1:16">
      <c r="A10" s="12" t="s">
        <v>1051</v>
      </c>
      <c r="B10" s="13"/>
      <c r="C10" s="12"/>
      <c r="D10" s="12"/>
      <c r="E10" s="12"/>
      <c r="F10" s="13">
        <v>4.34</v>
      </c>
      <c r="G10" s="12"/>
      <c r="I10" s="15">
        <v>5.9999999999999995E-4</v>
      </c>
      <c r="J10" s="14">
        <v>171000</v>
      </c>
      <c r="L10" s="14">
        <v>179.87</v>
      </c>
      <c r="M10" s="15">
        <v>1</v>
      </c>
      <c r="N10" s="15">
        <v>1.1000000000000001E-3</v>
      </c>
      <c r="O10" s="26"/>
      <c r="P10" s="26"/>
    </row>
    <row r="11" spans="1:16">
      <c r="A11" s="5" t="s">
        <v>1052</v>
      </c>
      <c r="B11" s="16">
        <v>6620850</v>
      </c>
      <c r="C11" s="17">
        <v>12</v>
      </c>
      <c r="D11" s="5" t="s">
        <v>91</v>
      </c>
      <c r="E11" s="5" t="s">
        <v>97</v>
      </c>
      <c r="F11" s="16">
        <v>4.34</v>
      </c>
      <c r="G11" s="5" t="s">
        <v>92</v>
      </c>
      <c r="H11" s="20">
        <v>8.2000000000000007E-3</v>
      </c>
      <c r="I11" s="7">
        <v>5.9999999999999995E-4</v>
      </c>
      <c r="J11" s="6">
        <v>171000</v>
      </c>
      <c r="K11" s="6">
        <v>105.19</v>
      </c>
      <c r="L11" s="6">
        <v>179.87</v>
      </c>
      <c r="M11" s="7">
        <v>1</v>
      </c>
      <c r="N11" s="7">
        <v>1.1000000000000001E-3</v>
      </c>
      <c r="O11" s="26"/>
      <c r="P11" s="26"/>
    </row>
    <row r="12" spans="1:16">
      <c r="A12" s="12" t="s">
        <v>1053</v>
      </c>
      <c r="B12" s="13"/>
      <c r="C12" s="12"/>
      <c r="D12" s="12"/>
      <c r="E12" s="12"/>
      <c r="G12" s="12"/>
      <c r="J12" s="14">
        <v>0</v>
      </c>
      <c r="L12" s="14">
        <v>0</v>
      </c>
      <c r="M12" s="15">
        <v>0</v>
      </c>
      <c r="N12" s="15">
        <v>0</v>
      </c>
      <c r="O12" s="26"/>
      <c r="P12" s="26"/>
    </row>
    <row r="13" spans="1:16">
      <c r="A13" s="12" t="s">
        <v>1054</v>
      </c>
      <c r="B13" s="13"/>
      <c r="C13" s="12"/>
      <c r="D13" s="12"/>
      <c r="E13" s="12"/>
      <c r="G13" s="12"/>
      <c r="J13" s="14">
        <v>0</v>
      </c>
      <c r="L13" s="14">
        <v>0</v>
      </c>
      <c r="M13" s="15">
        <v>0</v>
      </c>
      <c r="N13" s="15">
        <v>0</v>
      </c>
      <c r="O13" s="26"/>
      <c r="P13" s="26"/>
    </row>
    <row r="14" spans="1:16">
      <c r="A14" s="12" t="s">
        <v>1055</v>
      </c>
      <c r="B14" s="13"/>
      <c r="C14" s="12"/>
      <c r="D14" s="12"/>
      <c r="E14" s="12"/>
      <c r="G14" s="12"/>
      <c r="J14" s="14">
        <v>0</v>
      </c>
      <c r="L14" s="14">
        <v>0</v>
      </c>
      <c r="M14" s="15">
        <v>0</v>
      </c>
      <c r="N14" s="15">
        <v>0</v>
      </c>
      <c r="O14" s="26"/>
      <c r="P14" s="26"/>
    </row>
    <row r="15" spans="1:16">
      <c r="A15" s="12" t="s">
        <v>1056</v>
      </c>
      <c r="B15" s="13"/>
      <c r="C15" s="12"/>
      <c r="D15" s="12"/>
      <c r="E15" s="12"/>
      <c r="G15" s="12"/>
      <c r="J15" s="14">
        <v>0</v>
      </c>
      <c r="L15" s="14">
        <v>0</v>
      </c>
      <c r="M15" s="15">
        <v>0</v>
      </c>
      <c r="N15" s="15">
        <v>0</v>
      </c>
      <c r="O15" s="26"/>
      <c r="P15" s="26"/>
    </row>
    <row r="16" spans="1:16">
      <c r="A16" s="2" t="s">
        <v>1057</v>
      </c>
      <c r="B16" s="11"/>
      <c r="C16" s="2"/>
      <c r="D16" s="2"/>
      <c r="E16" s="2"/>
      <c r="G16" s="2"/>
      <c r="J16" s="8">
        <v>0</v>
      </c>
      <c r="L16" s="8">
        <v>0</v>
      </c>
      <c r="M16" s="9">
        <v>0</v>
      </c>
      <c r="N16" s="9">
        <v>0</v>
      </c>
      <c r="O16" s="26"/>
      <c r="P16" s="26"/>
    </row>
    <row r="17" spans="1:16">
      <c r="A17" s="12" t="s">
        <v>1057</v>
      </c>
      <c r="B17" s="13"/>
      <c r="C17" s="12"/>
      <c r="D17" s="12"/>
      <c r="E17" s="12"/>
      <c r="G17" s="12"/>
      <c r="J17" s="14">
        <v>0</v>
      </c>
      <c r="L17" s="14">
        <v>0</v>
      </c>
      <c r="M17" s="15">
        <v>0</v>
      </c>
      <c r="N17" s="15">
        <v>0</v>
      </c>
      <c r="O17" s="26"/>
      <c r="P17" s="26"/>
    </row>
    <row r="18" spans="1:16">
      <c r="A18" s="26" t="s">
        <v>1106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P18" s="26"/>
    </row>
    <row r="19" spans="1:16">
      <c r="A19" s="29" t="s">
        <v>112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6"/>
    </row>
    <row r="20" spans="1:16">
      <c r="A20" s="28" t="s">
        <v>72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6"/>
    </row>
    <row r="21" spans="1:16">
      <c r="A21" s="26" t="s">
        <v>1107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</sheetData>
  <mergeCells count="7">
    <mergeCell ref="O6:O17"/>
    <mergeCell ref="A18:N18"/>
    <mergeCell ref="P1:P21"/>
    <mergeCell ref="A21:O21"/>
    <mergeCell ref="A5:O5"/>
    <mergeCell ref="A19:O19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/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1" t="s">
        <v>0</v>
      </c>
      <c r="B1" s="1" t="s">
        <v>1</v>
      </c>
      <c r="K1" s="26" t="s">
        <v>1107</v>
      </c>
    </row>
    <row r="2" spans="1:11" ht="15.75">
      <c r="A2" s="1" t="s">
        <v>2</v>
      </c>
      <c r="B2" s="1" t="s">
        <v>1104</v>
      </c>
      <c r="K2" s="26"/>
    </row>
    <row r="3" spans="1:11" ht="15.75">
      <c r="A3" s="1" t="s">
        <v>3</v>
      </c>
      <c r="B3" s="1" t="s">
        <v>1105</v>
      </c>
      <c r="K3" s="26"/>
    </row>
    <row r="4" spans="1:11" ht="15.75">
      <c r="A4" s="1" t="s">
        <v>4</v>
      </c>
      <c r="B4" s="1" t="s">
        <v>5</v>
      </c>
      <c r="K4" s="26"/>
    </row>
    <row r="5" spans="1:11" ht="15.75">
      <c r="A5" s="27" t="s">
        <v>1058</v>
      </c>
      <c r="B5" s="27"/>
      <c r="C5" s="27"/>
      <c r="D5" s="27"/>
      <c r="E5" s="27"/>
      <c r="F5" s="27"/>
      <c r="G5" s="27"/>
      <c r="H5" s="27"/>
      <c r="I5" s="27"/>
      <c r="J5" s="27"/>
      <c r="K5" s="26"/>
    </row>
    <row r="6" spans="1:11">
      <c r="A6" s="2" t="s">
        <v>74</v>
      </c>
      <c r="B6" s="2" t="s">
        <v>1059</v>
      </c>
      <c r="C6" s="2" t="s">
        <v>1060</v>
      </c>
      <c r="D6" s="2" t="s">
        <v>1061</v>
      </c>
      <c r="E6" s="2" t="s">
        <v>79</v>
      </c>
      <c r="F6" s="2" t="s">
        <v>1062</v>
      </c>
      <c r="G6" s="2" t="s">
        <v>121</v>
      </c>
      <c r="H6" s="2" t="s">
        <v>84</v>
      </c>
      <c r="I6" s="2" t="s">
        <v>1063</v>
      </c>
      <c r="J6" s="26" t="s">
        <v>1106</v>
      </c>
      <c r="K6" s="26"/>
    </row>
    <row r="7" spans="1:11" ht="13.5" thickBot="1">
      <c r="A7" s="3"/>
      <c r="B7" s="3"/>
      <c r="C7" s="3"/>
      <c r="D7" s="3" t="s">
        <v>123</v>
      </c>
      <c r="E7" s="3"/>
      <c r="F7" s="3" t="s">
        <v>86</v>
      </c>
      <c r="G7" s="3" t="s">
        <v>85</v>
      </c>
      <c r="H7" s="3" t="s">
        <v>85</v>
      </c>
      <c r="I7" s="3"/>
      <c r="J7" s="26"/>
      <c r="K7" s="26"/>
    </row>
    <row r="8" spans="1:11" ht="13.5" thickTop="1">
      <c r="A8" s="2" t="s">
        <v>1064</v>
      </c>
      <c r="B8" s="2"/>
      <c r="C8" s="2"/>
      <c r="E8" s="2"/>
      <c r="F8" s="8">
        <v>0</v>
      </c>
      <c r="G8" s="9">
        <v>0</v>
      </c>
      <c r="H8" s="9">
        <v>0</v>
      </c>
      <c r="I8" s="2"/>
      <c r="J8" s="26"/>
      <c r="K8" s="26"/>
    </row>
    <row r="9" spans="1:11">
      <c r="A9" s="2" t="s">
        <v>1065</v>
      </c>
      <c r="B9" s="2"/>
      <c r="C9" s="2"/>
      <c r="E9" s="2"/>
      <c r="F9" s="8">
        <v>0</v>
      </c>
      <c r="G9" s="9">
        <v>0</v>
      </c>
      <c r="H9" s="9">
        <v>0</v>
      </c>
      <c r="I9" s="2"/>
      <c r="J9" s="26"/>
      <c r="K9" s="26"/>
    </row>
    <row r="10" spans="1:11">
      <c r="A10" s="12" t="s">
        <v>1066</v>
      </c>
      <c r="B10" s="12"/>
      <c r="C10" s="12"/>
      <c r="E10" s="12"/>
      <c r="F10" s="14">
        <v>0</v>
      </c>
      <c r="G10" s="15">
        <v>0</v>
      </c>
      <c r="H10" s="15">
        <v>0</v>
      </c>
      <c r="I10" s="12"/>
      <c r="J10" s="26"/>
      <c r="K10" s="26"/>
    </row>
    <row r="11" spans="1:11">
      <c r="A11" s="12" t="s">
        <v>1067</v>
      </c>
      <c r="B11" s="12"/>
      <c r="C11" s="12"/>
      <c r="E11" s="12"/>
      <c r="F11" s="14">
        <v>0</v>
      </c>
      <c r="G11" s="15">
        <v>0</v>
      </c>
      <c r="H11" s="15">
        <v>0</v>
      </c>
      <c r="I11" s="12"/>
      <c r="J11" s="26"/>
      <c r="K11" s="26"/>
    </row>
    <row r="12" spans="1:11">
      <c r="A12" s="2" t="s">
        <v>1068</v>
      </c>
      <c r="B12" s="2"/>
      <c r="C12" s="2"/>
      <c r="E12" s="2"/>
      <c r="F12" s="8">
        <v>0</v>
      </c>
      <c r="G12" s="9">
        <v>0</v>
      </c>
      <c r="H12" s="9">
        <v>0</v>
      </c>
      <c r="I12" s="2"/>
      <c r="J12" s="26"/>
      <c r="K12" s="26"/>
    </row>
    <row r="13" spans="1:11">
      <c r="A13" s="12" t="s">
        <v>1069</v>
      </c>
      <c r="B13" s="12"/>
      <c r="C13" s="12"/>
      <c r="E13" s="12"/>
      <c r="F13" s="14">
        <v>0</v>
      </c>
      <c r="G13" s="15">
        <v>0</v>
      </c>
      <c r="H13" s="15">
        <v>0</v>
      </c>
      <c r="I13" s="12"/>
      <c r="J13" s="26"/>
      <c r="K13" s="26"/>
    </row>
    <row r="14" spans="1:11">
      <c r="A14" s="12" t="s">
        <v>1070</v>
      </c>
      <c r="B14" s="12"/>
      <c r="C14" s="12"/>
      <c r="E14" s="12"/>
      <c r="F14" s="14">
        <v>0</v>
      </c>
      <c r="G14" s="15">
        <v>0</v>
      </c>
      <c r="H14" s="15">
        <v>0</v>
      </c>
      <c r="I14" s="12"/>
      <c r="J14" s="26"/>
      <c r="K14" s="26"/>
    </row>
    <row r="15" spans="1:11">
      <c r="A15" s="26" t="s">
        <v>1106</v>
      </c>
      <c r="B15" s="26"/>
      <c r="C15" s="26"/>
      <c r="D15" s="26"/>
      <c r="E15" s="26"/>
      <c r="F15" s="26"/>
      <c r="G15" s="26"/>
      <c r="H15" s="26"/>
      <c r="I15" s="26"/>
      <c r="K15" s="26"/>
    </row>
    <row r="16" spans="1:11">
      <c r="A16" s="29" t="s">
        <v>112</v>
      </c>
      <c r="B16" s="29"/>
      <c r="C16" s="29"/>
      <c r="D16" s="29"/>
      <c r="E16" s="29"/>
      <c r="F16" s="29"/>
      <c r="G16" s="29"/>
      <c r="H16" s="29"/>
      <c r="I16" s="29"/>
      <c r="J16" s="29"/>
      <c r="K16" s="26"/>
    </row>
    <row r="17" spans="1:11">
      <c r="A17" s="28" t="s">
        <v>72</v>
      </c>
      <c r="B17" s="28"/>
      <c r="C17" s="28"/>
      <c r="D17" s="28"/>
      <c r="E17" s="28"/>
      <c r="F17" s="28"/>
      <c r="G17" s="28"/>
      <c r="H17" s="28"/>
      <c r="I17" s="28"/>
      <c r="J17" s="28"/>
      <c r="K17" s="26"/>
    </row>
    <row r="18" spans="1:11">
      <c r="A18" s="26" t="s">
        <v>1107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7">
    <mergeCell ref="J6:J14"/>
    <mergeCell ref="A15:I15"/>
    <mergeCell ref="K1:K18"/>
    <mergeCell ref="A18:J18"/>
    <mergeCell ref="A5:J5"/>
    <mergeCell ref="A16:J16"/>
    <mergeCell ref="A17:J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/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6" t="s">
        <v>1107</v>
      </c>
    </row>
    <row r="2" spans="1:12" ht="15.75">
      <c r="A2" s="1" t="s">
        <v>2</v>
      </c>
      <c r="B2" s="1" t="s">
        <v>1104</v>
      </c>
      <c r="L2" s="26"/>
    </row>
    <row r="3" spans="1:12" ht="15.75">
      <c r="A3" s="1" t="s">
        <v>3</v>
      </c>
      <c r="B3" s="1" t="s">
        <v>1105</v>
      </c>
      <c r="L3" s="26"/>
    </row>
    <row r="4" spans="1:12" ht="15.75">
      <c r="A4" s="1" t="s">
        <v>4</v>
      </c>
      <c r="B4" s="1" t="s">
        <v>5</v>
      </c>
      <c r="L4" s="26"/>
    </row>
    <row r="5" spans="1:12" ht="15.75">
      <c r="A5" s="27" t="s">
        <v>1071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6"/>
    </row>
    <row r="6" spans="1:12">
      <c r="A6" s="2" t="s">
        <v>74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769</v>
      </c>
      <c r="I6" s="2" t="s">
        <v>121</v>
      </c>
      <c r="J6" s="2" t="s">
        <v>84</v>
      </c>
      <c r="K6" s="26" t="s">
        <v>1106</v>
      </c>
      <c r="L6" s="26"/>
    </row>
    <row r="7" spans="1:12" ht="13.5" thickBot="1">
      <c r="A7" s="3"/>
      <c r="B7" s="3"/>
      <c r="C7" s="3"/>
      <c r="D7" s="3"/>
      <c r="E7" s="3"/>
      <c r="F7" s="3" t="s">
        <v>85</v>
      </c>
      <c r="G7" s="3" t="s">
        <v>85</v>
      </c>
      <c r="H7" s="3" t="s">
        <v>86</v>
      </c>
      <c r="I7" s="3" t="s">
        <v>85</v>
      </c>
      <c r="J7" s="3" t="s">
        <v>85</v>
      </c>
      <c r="K7" s="26"/>
      <c r="L7" s="26"/>
    </row>
    <row r="8" spans="1:12" ht="13.5" thickTop="1">
      <c r="A8" s="2" t="s">
        <v>1072</v>
      </c>
      <c r="B8" s="2"/>
      <c r="C8" s="2"/>
      <c r="D8" s="2"/>
      <c r="E8" s="2"/>
      <c r="H8" s="8">
        <v>0</v>
      </c>
      <c r="I8" s="9">
        <v>0</v>
      </c>
      <c r="J8" s="9">
        <v>0</v>
      </c>
      <c r="K8" s="26"/>
      <c r="L8" s="26"/>
    </row>
    <row r="9" spans="1:12">
      <c r="A9" s="2" t="s">
        <v>1073</v>
      </c>
      <c r="B9" s="2"/>
      <c r="C9" s="2"/>
      <c r="D9" s="2"/>
      <c r="E9" s="2"/>
      <c r="H9" s="8">
        <v>0</v>
      </c>
      <c r="I9" s="9">
        <v>0</v>
      </c>
      <c r="J9" s="9">
        <v>0</v>
      </c>
      <c r="K9" s="26"/>
      <c r="L9" s="26"/>
    </row>
    <row r="10" spans="1:12">
      <c r="A10" s="12" t="s">
        <v>1074</v>
      </c>
      <c r="B10" s="12"/>
      <c r="C10" s="12"/>
      <c r="D10" s="12"/>
      <c r="E10" s="12"/>
      <c r="H10" s="14">
        <v>0</v>
      </c>
      <c r="I10" s="15">
        <v>0</v>
      </c>
      <c r="J10" s="15">
        <v>0</v>
      </c>
      <c r="K10" s="26"/>
      <c r="L10" s="26"/>
    </row>
    <row r="11" spans="1:12">
      <c r="A11" s="2" t="s">
        <v>1073</v>
      </c>
      <c r="B11" s="2"/>
      <c r="C11" s="2"/>
      <c r="D11" s="2"/>
      <c r="E11" s="2"/>
      <c r="H11" s="8">
        <v>0</v>
      </c>
      <c r="I11" s="9">
        <v>0</v>
      </c>
      <c r="J11" s="9">
        <v>0</v>
      </c>
      <c r="K11" s="26"/>
      <c r="L11" s="26"/>
    </row>
    <row r="12" spans="1:12">
      <c r="A12" s="12" t="s">
        <v>1075</v>
      </c>
      <c r="B12" s="12"/>
      <c r="C12" s="12"/>
      <c r="D12" s="12"/>
      <c r="E12" s="12"/>
      <c r="H12" s="14">
        <v>0</v>
      </c>
      <c r="I12" s="15">
        <v>0</v>
      </c>
      <c r="J12" s="15">
        <v>0</v>
      </c>
      <c r="K12" s="26"/>
      <c r="L12" s="26"/>
    </row>
    <row r="13" spans="1:12">
      <c r="A13" s="26" t="s">
        <v>1106</v>
      </c>
      <c r="B13" s="26"/>
      <c r="C13" s="26"/>
      <c r="D13" s="26"/>
      <c r="E13" s="26"/>
      <c r="F13" s="26"/>
      <c r="G13" s="26"/>
      <c r="H13" s="26"/>
      <c r="I13" s="26"/>
      <c r="J13" s="26"/>
      <c r="L13" s="26"/>
    </row>
    <row r="14" spans="1:12">
      <c r="A14" s="29" t="s">
        <v>112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6"/>
    </row>
    <row r="15" spans="1:12">
      <c r="A15" s="28" t="s">
        <v>72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6"/>
    </row>
    <row r="16" spans="1:12">
      <c r="A16" s="26" t="s">
        <v>1107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</sheetData>
  <mergeCells count="7">
    <mergeCell ref="K6:K12"/>
    <mergeCell ref="A13:J13"/>
    <mergeCell ref="L1:L16"/>
    <mergeCell ref="A16:K16"/>
    <mergeCell ref="A5:K5"/>
    <mergeCell ref="A14:K14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/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1" t="s">
        <v>0</v>
      </c>
      <c r="B1" s="1" t="s">
        <v>1</v>
      </c>
      <c r="L1" s="26" t="s">
        <v>1107</v>
      </c>
    </row>
    <row r="2" spans="1:12" ht="15.75">
      <c r="A2" s="1" t="s">
        <v>2</v>
      </c>
      <c r="B2" s="1" t="s">
        <v>1104</v>
      </c>
      <c r="L2" s="26"/>
    </row>
    <row r="3" spans="1:12" ht="15.75">
      <c r="A3" s="1" t="s">
        <v>3</v>
      </c>
      <c r="B3" s="1" t="s">
        <v>1105</v>
      </c>
      <c r="L3" s="26"/>
    </row>
    <row r="4" spans="1:12" ht="15.75">
      <c r="A4" s="1" t="s">
        <v>4</v>
      </c>
      <c r="B4" s="1" t="s">
        <v>5</v>
      </c>
      <c r="L4" s="26"/>
    </row>
    <row r="5" spans="1:12" ht="15.75">
      <c r="A5" s="27" t="s">
        <v>1076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6"/>
    </row>
    <row r="6" spans="1:12">
      <c r="A6" s="2" t="s">
        <v>74</v>
      </c>
      <c r="B6" s="2" t="s">
        <v>75</v>
      </c>
      <c r="C6" s="2" t="s">
        <v>77</v>
      </c>
      <c r="D6" s="2" t="s">
        <v>78</v>
      </c>
      <c r="E6" s="2" t="s">
        <v>79</v>
      </c>
      <c r="F6" s="2" t="s">
        <v>80</v>
      </c>
      <c r="G6" s="2" t="s">
        <v>81</v>
      </c>
      <c r="H6" s="2" t="s">
        <v>769</v>
      </c>
      <c r="I6" s="2" t="s">
        <v>83</v>
      </c>
      <c r="J6" s="2" t="s">
        <v>84</v>
      </c>
      <c r="K6" s="26" t="s">
        <v>1106</v>
      </c>
      <c r="L6" s="26"/>
    </row>
    <row r="7" spans="1:12" ht="13.5" thickBot="1">
      <c r="A7" s="3"/>
      <c r="B7" s="3"/>
      <c r="C7" s="3"/>
      <c r="D7" s="3"/>
      <c r="E7" s="3"/>
      <c r="F7" s="3" t="s">
        <v>85</v>
      </c>
      <c r="G7" s="3" t="s">
        <v>85</v>
      </c>
      <c r="H7" s="3" t="s">
        <v>86</v>
      </c>
      <c r="I7" s="3" t="s">
        <v>85</v>
      </c>
      <c r="J7" s="3" t="s">
        <v>85</v>
      </c>
      <c r="K7" s="26"/>
      <c r="L7" s="26"/>
    </row>
    <row r="8" spans="1:12" ht="13.5" thickTop="1">
      <c r="A8" s="2" t="s">
        <v>1077</v>
      </c>
      <c r="B8" s="11"/>
      <c r="C8" s="2"/>
      <c r="D8" s="2"/>
      <c r="E8" s="2"/>
      <c r="H8" s="8">
        <v>2098.37</v>
      </c>
      <c r="I8" s="9">
        <v>1</v>
      </c>
      <c r="J8" s="9">
        <v>1.29E-2</v>
      </c>
      <c r="K8" s="26"/>
      <c r="L8" s="26"/>
    </row>
    <row r="9" spans="1:12">
      <c r="A9" s="2" t="s">
        <v>1078</v>
      </c>
      <c r="B9" s="11"/>
      <c r="C9" s="2"/>
      <c r="D9" s="2"/>
      <c r="E9" s="2"/>
      <c r="H9" s="8">
        <v>2098.37</v>
      </c>
      <c r="I9" s="9">
        <v>1</v>
      </c>
      <c r="J9" s="9">
        <v>1.29E-2</v>
      </c>
      <c r="K9" s="26"/>
      <c r="L9" s="26"/>
    </row>
    <row r="10" spans="1:12">
      <c r="A10" s="12" t="s">
        <v>1078</v>
      </c>
      <c r="B10" s="13"/>
      <c r="C10" s="12"/>
      <c r="D10" s="12"/>
      <c r="E10" s="12"/>
      <c r="H10" s="14">
        <v>2098.37</v>
      </c>
      <c r="I10" s="15">
        <v>1</v>
      </c>
      <c r="J10" s="15">
        <v>1.29E-2</v>
      </c>
      <c r="K10" s="26"/>
      <c r="L10" s="26"/>
    </row>
    <row r="11" spans="1:12">
      <c r="A11" s="5" t="s">
        <v>1079</v>
      </c>
      <c r="B11" s="16">
        <v>199999995</v>
      </c>
      <c r="C11" s="5" t="s">
        <v>279</v>
      </c>
      <c r="D11" s="5"/>
      <c r="E11" s="5" t="s">
        <v>92</v>
      </c>
      <c r="H11" s="6">
        <v>2098.37</v>
      </c>
      <c r="I11" s="7">
        <v>1</v>
      </c>
      <c r="J11" s="7">
        <v>1.29E-2</v>
      </c>
      <c r="K11" s="26"/>
      <c r="L11" s="26"/>
    </row>
    <row r="12" spans="1:12">
      <c r="A12" s="2" t="s">
        <v>1080</v>
      </c>
      <c r="B12" s="11"/>
      <c r="C12" s="2"/>
      <c r="D12" s="2"/>
      <c r="E12" s="2"/>
      <c r="H12" s="8">
        <v>0</v>
      </c>
      <c r="I12" s="9">
        <v>0</v>
      </c>
      <c r="J12" s="9">
        <v>0</v>
      </c>
      <c r="K12" s="26"/>
      <c r="L12" s="26"/>
    </row>
    <row r="13" spans="1:12">
      <c r="A13" s="12" t="s">
        <v>1080</v>
      </c>
      <c r="B13" s="13"/>
      <c r="C13" s="12"/>
      <c r="D13" s="12"/>
      <c r="E13" s="12"/>
      <c r="H13" s="14">
        <v>0</v>
      </c>
      <c r="I13" s="15">
        <v>0</v>
      </c>
      <c r="J13" s="15">
        <v>0</v>
      </c>
      <c r="K13" s="26"/>
      <c r="L13" s="26"/>
    </row>
    <row r="14" spans="1:12">
      <c r="A14" s="26" t="s">
        <v>1106</v>
      </c>
      <c r="B14" s="26"/>
      <c r="C14" s="26"/>
      <c r="D14" s="26"/>
      <c r="E14" s="26"/>
      <c r="F14" s="26"/>
      <c r="G14" s="26"/>
      <c r="H14" s="26"/>
      <c r="I14" s="26"/>
      <c r="J14" s="26"/>
      <c r="L14" s="26"/>
    </row>
    <row r="15" spans="1:12">
      <c r="A15" s="29" t="s">
        <v>112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6"/>
    </row>
    <row r="16" spans="1:12">
      <c r="A16" s="28" t="s">
        <v>72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6"/>
    </row>
    <row r="17" spans="1:12">
      <c r="A17" s="26" t="s">
        <v>1107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</sheetData>
  <mergeCells count="7">
    <mergeCell ref="K6:K13"/>
    <mergeCell ref="A14:J14"/>
    <mergeCell ref="L1:L17"/>
    <mergeCell ref="A17:K17"/>
    <mergeCell ref="A5:K5"/>
    <mergeCell ref="A15:K15"/>
    <mergeCell ref="A16:K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rightToLeft="1" workbookViewId="0"/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1" t="s">
        <v>0</v>
      </c>
      <c r="B1" s="1" t="s">
        <v>1</v>
      </c>
      <c r="E1" s="26" t="s">
        <v>1107</v>
      </c>
    </row>
    <row r="2" spans="1:5" ht="15.75">
      <c r="A2" s="1" t="s">
        <v>2</v>
      </c>
      <c r="B2" s="1" t="s">
        <v>1104</v>
      </c>
      <c r="E2" s="26"/>
    </row>
    <row r="3" spans="1:5" ht="15.75">
      <c r="A3" s="1" t="s">
        <v>3</v>
      </c>
      <c r="B3" s="1" t="s">
        <v>1105</v>
      </c>
      <c r="E3" s="26"/>
    </row>
    <row r="4" spans="1:5" ht="15.75">
      <c r="A4" s="1" t="s">
        <v>4</v>
      </c>
      <c r="B4" s="1" t="s">
        <v>5</v>
      </c>
      <c r="E4" s="26"/>
    </row>
    <row r="5" spans="1:5" ht="15.75">
      <c r="A5" s="27" t="s">
        <v>1081</v>
      </c>
      <c r="B5" s="27"/>
      <c r="C5" s="27"/>
      <c r="D5" s="27"/>
      <c r="E5" s="26"/>
    </row>
    <row r="6" spans="1:5">
      <c r="A6" s="2" t="s">
        <v>74</v>
      </c>
      <c r="B6" s="2" t="s">
        <v>1082</v>
      </c>
      <c r="C6" s="2" t="s">
        <v>1083</v>
      </c>
      <c r="D6" s="26" t="s">
        <v>1106</v>
      </c>
      <c r="E6" s="26"/>
    </row>
    <row r="7" spans="1:5" ht="13.5" thickBot="1">
      <c r="A7" s="3"/>
      <c r="B7" s="3" t="s">
        <v>86</v>
      </c>
      <c r="C7" s="3" t="s">
        <v>122</v>
      </c>
      <c r="D7" s="26"/>
      <c r="E7" s="26"/>
    </row>
    <row r="8" spans="1:5" ht="13.5" thickTop="1">
      <c r="A8" s="2" t="s">
        <v>1084</v>
      </c>
      <c r="B8" s="8">
        <v>0</v>
      </c>
      <c r="C8" s="2"/>
      <c r="D8" s="26"/>
      <c r="E8" s="26"/>
    </row>
    <row r="9" spans="1:5">
      <c r="A9" s="2" t="s">
        <v>1085</v>
      </c>
      <c r="B9" s="8">
        <v>0</v>
      </c>
      <c r="C9" s="2"/>
      <c r="D9" s="26"/>
      <c r="E9" s="26"/>
    </row>
    <row r="10" spans="1:5">
      <c r="A10" s="12" t="s">
        <v>1086</v>
      </c>
      <c r="B10" s="14">
        <v>0</v>
      </c>
      <c r="C10" s="12"/>
      <c r="D10" s="26"/>
      <c r="E10" s="26"/>
    </row>
    <row r="11" spans="1:5">
      <c r="A11" s="2" t="s">
        <v>1087</v>
      </c>
      <c r="B11" s="8">
        <v>0</v>
      </c>
      <c r="C11" s="2"/>
      <c r="D11" s="26"/>
      <c r="E11" s="26"/>
    </row>
    <row r="12" spans="1:5">
      <c r="A12" s="12" t="s">
        <v>1088</v>
      </c>
      <c r="B12" s="14">
        <v>0</v>
      </c>
      <c r="C12" s="12"/>
      <c r="D12" s="26"/>
      <c r="E12" s="26"/>
    </row>
    <row r="13" spans="1:5">
      <c r="A13" s="26" t="s">
        <v>1106</v>
      </c>
      <c r="B13" s="26"/>
      <c r="C13" s="26"/>
      <c r="E13" s="26"/>
    </row>
    <row r="14" spans="1:5">
      <c r="A14" s="29" t="s">
        <v>112</v>
      </c>
      <c r="B14" s="29"/>
      <c r="C14" s="29"/>
      <c r="D14" s="29"/>
      <c r="E14" s="26"/>
    </row>
    <row r="15" spans="1:5">
      <c r="A15" s="28" t="s">
        <v>72</v>
      </c>
      <c r="B15" s="28"/>
      <c r="C15" s="28"/>
      <c r="D15" s="28"/>
      <c r="E15" s="26"/>
    </row>
    <row r="16" spans="1:5">
      <c r="A16" s="26" t="s">
        <v>1107</v>
      </c>
      <c r="B16" s="26"/>
      <c r="C16" s="26"/>
      <c r="D16" s="26"/>
      <c r="E16" s="26"/>
    </row>
  </sheetData>
  <mergeCells count="7">
    <mergeCell ref="D6:D12"/>
    <mergeCell ref="A13:C13"/>
    <mergeCell ref="E1:E16"/>
    <mergeCell ref="A16:D16"/>
    <mergeCell ref="A5:D5"/>
    <mergeCell ref="A14:D14"/>
    <mergeCell ref="A15:D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26" t="s">
        <v>1107</v>
      </c>
    </row>
    <row r="2" spans="1:17" ht="15.75">
      <c r="A2" s="1" t="s">
        <v>2</v>
      </c>
      <c r="B2" s="1" t="s">
        <v>1104</v>
      </c>
      <c r="Q2" s="26"/>
    </row>
    <row r="3" spans="1:17" ht="15.75">
      <c r="A3" s="1" t="s">
        <v>3</v>
      </c>
      <c r="B3" s="1" t="s">
        <v>1105</v>
      </c>
      <c r="Q3" s="26"/>
    </row>
    <row r="4" spans="1:17" ht="15.75">
      <c r="A4" s="1" t="s">
        <v>4</v>
      </c>
      <c r="B4" s="1" t="s">
        <v>5</v>
      </c>
      <c r="Q4" s="26"/>
    </row>
    <row r="5" spans="1:17" ht="15.75">
      <c r="A5" s="27" t="s">
        <v>1089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6"/>
    </row>
    <row r="6" spans="1:17">
      <c r="A6" s="2" t="s">
        <v>74</v>
      </c>
      <c r="B6" s="2" t="s">
        <v>75</v>
      </c>
      <c r="C6" s="2" t="s">
        <v>157</v>
      </c>
      <c r="D6" s="2" t="s">
        <v>77</v>
      </c>
      <c r="E6" s="2" t="s">
        <v>78</v>
      </c>
      <c r="F6" s="2" t="s">
        <v>116</v>
      </c>
      <c r="G6" s="2" t="s">
        <v>117</v>
      </c>
      <c r="H6" s="2" t="s">
        <v>79</v>
      </c>
      <c r="I6" s="2" t="s">
        <v>80</v>
      </c>
      <c r="J6" s="2" t="s">
        <v>1090</v>
      </c>
      <c r="K6" s="2" t="s">
        <v>118</v>
      </c>
      <c r="L6" s="2" t="s">
        <v>1091</v>
      </c>
      <c r="M6" s="2" t="s">
        <v>120</v>
      </c>
      <c r="N6" s="2" t="s">
        <v>121</v>
      </c>
      <c r="O6" s="2" t="s">
        <v>84</v>
      </c>
      <c r="P6" s="26" t="s">
        <v>1106</v>
      </c>
      <c r="Q6" s="26"/>
    </row>
    <row r="7" spans="1:17" ht="13.5" thickBot="1">
      <c r="A7" s="3"/>
      <c r="B7" s="3"/>
      <c r="C7" s="3"/>
      <c r="D7" s="3"/>
      <c r="E7" s="3"/>
      <c r="F7" s="3" t="s">
        <v>122</v>
      </c>
      <c r="G7" s="3" t="s">
        <v>123</v>
      </c>
      <c r="H7" s="3"/>
      <c r="I7" s="3" t="s">
        <v>85</v>
      </c>
      <c r="J7" s="3" t="s">
        <v>85</v>
      </c>
      <c r="K7" s="3" t="s">
        <v>124</v>
      </c>
      <c r="L7" s="3" t="s">
        <v>86</v>
      </c>
      <c r="M7" s="3" t="s">
        <v>85</v>
      </c>
      <c r="N7" s="3" t="s">
        <v>85</v>
      </c>
      <c r="O7" s="3" t="s">
        <v>85</v>
      </c>
      <c r="P7" s="26"/>
      <c r="Q7" s="26"/>
    </row>
    <row r="8" spans="1:17" ht="13.5" thickTop="1">
      <c r="A8" s="2" t="s">
        <v>1092</v>
      </c>
      <c r="B8" s="11"/>
      <c r="C8" s="2"/>
      <c r="D8" s="2"/>
      <c r="E8" s="2"/>
      <c r="F8" s="2"/>
      <c r="H8" s="2"/>
      <c r="K8" s="8">
        <v>0</v>
      </c>
      <c r="L8" s="8">
        <v>0</v>
      </c>
      <c r="N8" s="9">
        <v>0</v>
      </c>
      <c r="O8" s="9">
        <v>0</v>
      </c>
      <c r="P8" s="26"/>
      <c r="Q8" s="26"/>
    </row>
    <row r="9" spans="1:17">
      <c r="A9" s="2" t="s">
        <v>169</v>
      </c>
      <c r="B9" s="11"/>
      <c r="C9" s="2"/>
      <c r="D9" s="2"/>
      <c r="E9" s="2"/>
      <c r="F9" s="2"/>
      <c r="H9" s="2"/>
      <c r="K9" s="8">
        <v>0</v>
      </c>
      <c r="L9" s="8">
        <v>0</v>
      </c>
      <c r="N9" s="9">
        <v>0</v>
      </c>
      <c r="O9" s="9">
        <v>0</v>
      </c>
      <c r="P9" s="26"/>
      <c r="Q9" s="26"/>
    </row>
    <row r="10" spans="1:17">
      <c r="A10" s="12" t="s">
        <v>170</v>
      </c>
      <c r="B10" s="13"/>
      <c r="C10" s="12"/>
      <c r="D10" s="12"/>
      <c r="E10" s="12"/>
      <c r="F10" s="12"/>
      <c r="H10" s="12"/>
      <c r="K10" s="14">
        <v>0</v>
      </c>
      <c r="L10" s="14">
        <v>0</v>
      </c>
      <c r="N10" s="15">
        <v>0</v>
      </c>
      <c r="O10" s="15">
        <v>0</v>
      </c>
      <c r="P10" s="26"/>
      <c r="Q10" s="26"/>
    </row>
    <row r="11" spans="1:17">
      <c r="A11" s="12" t="s">
        <v>282</v>
      </c>
      <c r="B11" s="13"/>
      <c r="C11" s="12"/>
      <c r="D11" s="12"/>
      <c r="E11" s="12"/>
      <c r="F11" s="12"/>
      <c r="H11" s="12"/>
      <c r="K11" s="14">
        <v>0</v>
      </c>
      <c r="L11" s="14">
        <v>0</v>
      </c>
      <c r="N11" s="15">
        <v>0</v>
      </c>
      <c r="O11" s="15">
        <v>0</v>
      </c>
      <c r="P11" s="26"/>
      <c r="Q11" s="26"/>
    </row>
    <row r="12" spans="1:17">
      <c r="A12" s="12" t="s">
        <v>338</v>
      </c>
      <c r="B12" s="13"/>
      <c r="C12" s="12"/>
      <c r="D12" s="12"/>
      <c r="E12" s="12"/>
      <c r="F12" s="12"/>
      <c r="H12" s="12"/>
      <c r="K12" s="14">
        <v>0</v>
      </c>
      <c r="L12" s="14">
        <v>0</v>
      </c>
      <c r="N12" s="15">
        <v>0</v>
      </c>
      <c r="O12" s="15">
        <v>0</v>
      </c>
      <c r="P12" s="26"/>
      <c r="Q12" s="26"/>
    </row>
    <row r="13" spans="1:17">
      <c r="A13" s="12" t="s">
        <v>342</v>
      </c>
      <c r="B13" s="13"/>
      <c r="C13" s="12"/>
      <c r="D13" s="12"/>
      <c r="E13" s="12"/>
      <c r="F13" s="12"/>
      <c r="H13" s="12"/>
      <c r="K13" s="14">
        <v>0</v>
      </c>
      <c r="L13" s="14">
        <v>0</v>
      </c>
      <c r="N13" s="15">
        <v>0</v>
      </c>
      <c r="O13" s="15">
        <v>0</v>
      </c>
      <c r="P13" s="26"/>
      <c r="Q13" s="26"/>
    </row>
    <row r="14" spans="1:17">
      <c r="A14" s="2" t="s">
        <v>343</v>
      </c>
      <c r="B14" s="11"/>
      <c r="C14" s="2"/>
      <c r="D14" s="2"/>
      <c r="E14" s="2"/>
      <c r="F14" s="2"/>
      <c r="H14" s="2"/>
      <c r="K14" s="8">
        <v>0</v>
      </c>
      <c r="L14" s="8">
        <v>0</v>
      </c>
      <c r="N14" s="9">
        <v>0</v>
      </c>
      <c r="O14" s="9">
        <v>0</v>
      </c>
      <c r="P14" s="26"/>
      <c r="Q14" s="26"/>
    </row>
    <row r="15" spans="1:17">
      <c r="A15" s="12" t="s">
        <v>344</v>
      </c>
      <c r="B15" s="13"/>
      <c r="C15" s="12"/>
      <c r="D15" s="12"/>
      <c r="E15" s="12"/>
      <c r="F15" s="12"/>
      <c r="H15" s="12"/>
      <c r="K15" s="14">
        <v>0</v>
      </c>
      <c r="L15" s="14">
        <v>0</v>
      </c>
      <c r="N15" s="15">
        <v>0</v>
      </c>
      <c r="O15" s="15">
        <v>0</v>
      </c>
      <c r="P15" s="26"/>
      <c r="Q15" s="26"/>
    </row>
    <row r="16" spans="1:17">
      <c r="A16" s="12" t="s">
        <v>345</v>
      </c>
      <c r="B16" s="13"/>
      <c r="C16" s="12"/>
      <c r="D16" s="12"/>
      <c r="E16" s="12"/>
      <c r="F16" s="12"/>
      <c r="H16" s="12"/>
      <c r="K16" s="14">
        <v>0</v>
      </c>
      <c r="L16" s="14">
        <v>0</v>
      </c>
      <c r="N16" s="15">
        <v>0</v>
      </c>
      <c r="O16" s="15">
        <v>0</v>
      </c>
      <c r="P16" s="26"/>
      <c r="Q16" s="26"/>
    </row>
    <row r="17" spans="1:17">
      <c r="A17" s="26" t="s">
        <v>1106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6"/>
    </row>
    <row r="18" spans="1:17">
      <c r="A18" s="29" t="s">
        <v>112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6"/>
    </row>
    <row r="19" spans="1:17">
      <c r="A19" s="28" t="s">
        <v>72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6"/>
    </row>
    <row r="20" spans="1:17">
      <c r="A20" s="26" t="s">
        <v>1107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</sheetData>
  <mergeCells count="7">
    <mergeCell ref="P6:P16"/>
    <mergeCell ref="A17:O17"/>
    <mergeCell ref="Q1:Q20"/>
    <mergeCell ref="A20:P20"/>
    <mergeCell ref="A5:P5"/>
    <mergeCell ref="A18:P18"/>
    <mergeCell ref="A19:P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26" t="s">
        <v>1107</v>
      </c>
    </row>
    <row r="2" spans="1:17" ht="15.75">
      <c r="A2" s="1" t="s">
        <v>2</v>
      </c>
      <c r="B2" s="1" t="s">
        <v>1104</v>
      </c>
      <c r="Q2" s="26"/>
    </row>
    <row r="3" spans="1:17" ht="15.75">
      <c r="A3" s="1" t="s">
        <v>3</v>
      </c>
      <c r="B3" s="1" t="s">
        <v>1105</v>
      </c>
      <c r="Q3" s="26"/>
    </row>
    <row r="4" spans="1:17" ht="15.75">
      <c r="A4" s="1" t="s">
        <v>4</v>
      </c>
      <c r="B4" s="1" t="s">
        <v>5</v>
      </c>
      <c r="Q4" s="26"/>
    </row>
    <row r="5" spans="1:17" ht="15.75">
      <c r="A5" s="27" t="s">
        <v>1093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6"/>
    </row>
    <row r="6" spans="1:17">
      <c r="A6" s="2" t="s">
        <v>74</v>
      </c>
      <c r="B6" s="2" t="s">
        <v>75</v>
      </c>
      <c r="C6" s="2" t="s">
        <v>157</v>
      </c>
      <c r="D6" s="2" t="s">
        <v>77</v>
      </c>
      <c r="E6" s="2" t="s">
        <v>78</v>
      </c>
      <c r="F6" s="2" t="s">
        <v>116</v>
      </c>
      <c r="G6" s="2" t="s">
        <v>117</v>
      </c>
      <c r="H6" s="2" t="s">
        <v>79</v>
      </c>
      <c r="I6" s="2" t="s">
        <v>80</v>
      </c>
      <c r="J6" s="2" t="s">
        <v>1090</v>
      </c>
      <c r="K6" s="2" t="s">
        <v>118</v>
      </c>
      <c r="L6" s="2" t="s">
        <v>1091</v>
      </c>
      <c r="M6" s="2" t="s">
        <v>120</v>
      </c>
      <c r="N6" s="2" t="s">
        <v>121</v>
      </c>
      <c r="O6" s="2" t="s">
        <v>84</v>
      </c>
      <c r="P6" s="26" t="s">
        <v>1106</v>
      </c>
      <c r="Q6" s="26"/>
    </row>
    <row r="7" spans="1:17" ht="13.5" thickBot="1">
      <c r="A7" s="3"/>
      <c r="B7" s="3"/>
      <c r="C7" s="3"/>
      <c r="D7" s="3"/>
      <c r="E7" s="3"/>
      <c r="F7" s="3" t="s">
        <v>122</v>
      </c>
      <c r="G7" s="3" t="s">
        <v>123</v>
      </c>
      <c r="H7" s="3"/>
      <c r="I7" s="3" t="s">
        <v>85</v>
      </c>
      <c r="J7" s="3" t="s">
        <v>85</v>
      </c>
      <c r="K7" s="3" t="s">
        <v>124</v>
      </c>
      <c r="L7" s="3" t="s">
        <v>86</v>
      </c>
      <c r="M7" s="3" t="s">
        <v>85</v>
      </c>
      <c r="N7" s="3" t="s">
        <v>85</v>
      </c>
      <c r="O7" s="3" t="s">
        <v>85</v>
      </c>
      <c r="P7" s="26"/>
      <c r="Q7" s="26"/>
    </row>
    <row r="8" spans="1:17" ht="13.5" thickTop="1">
      <c r="A8" s="2" t="s">
        <v>935</v>
      </c>
      <c r="B8" s="11"/>
      <c r="C8" s="2"/>
      <c r="D8" s="2"/>
      <c r="E8" s="2"/>
      <c r="F8" s="2"/>
      <c r="H8" s="2"/>
      <c r="K8" s="8">
        <v>0</v>
      </c>
      <c r="L8" s="8">
        <v>0</v>
      </c>
      <c r="N8" s="9">
        <v>0</v>
      </c>
      <c r="O8" s="9">
        <v>0</v>
      </c>
      <c r="P8" s="26"/>
      <c r="Q8" s="26"/>
    </row>
    <row r="9" spans="1:17">
      <c r="A9" s="2" t="s">
        <v>936</v>
      </c>
      <c r="B9" s="11"/>
      <c r="C9" s="2"/>
      <c r="D9" s="2"/>
      <c r="E9" s="2"/>
      <c r="F9" s="2"/>
      <c r="H9" s="2"/>
      <c r="K9" s="8">
        <v>0</v>
      </c>
      <c r="L9" s="8">
        <v>0</v>
      </c>
      <c r="N9" s="9">
        <v>0</v>
      </c>
      <c r="O9" s="9">
        <v>0</v>
      </c>
      <c r="P9" s="26"/>
      <c r="Q9" s="26"/>
    </row>
    <row r="10" spans="1:17">
      <c r="A10" s="12" t="s">
        <v>937</v>
      </c>
      <c r="B10" s="13"/>
      <c r="C10" s="12"/>
      <c r="D10" s="12"/>
      <c r="E10" s="12"/>
      <c r="F10" s="12"/>
      <c r="H10" s="12"/>
      <c r="K10" s="14">
        <v>0</v>
      </c>
      <c r="L10" s="14">
        <v>0</v>
      </c>
      <c r="N10" s="15">
        <v>0</v>
      </c>
      <c r="O10" s="15">
        <v>0</v>
      </c>
      <c r="P10" s="26"/>
      <c r="Q10" s="26"/>
    </row>
    <row r="11" spans="1:17">
      <c r="A11" s="12" t="s">
        <v>940</v>
      </c>
      <c r="B11" s="13"/>
      <c r="C11" s="12"/>
      <c r="D11" s="12"/>
      <c r="E11" s="12"/>
      <c r="F11" s="12"/>
      <c r="H11" s="12"/>
      <c r="K11" s="14">
        <v>0</v>
      </c>
      <c r="L11" s="14">
        <v>0</v>
      </c>
      <c r="N11" s="15">
        <v>0</v>
      </c>
      <c r="O11" s="15">
        <v>0</v>
      </c>
      <c r="P11" s="26"/>
      <c r="Q11" s="26"/>
    </row>
    <row r="12" spans="1:17">
      <c r="A12" s="12" t="s">
        <v>948</v>
      </c>
      <c r="B12" s="13"/>
      <c r="C12" s="12"/>
      <c r="D12" s="12"/>
      <c r="E12" s="12"/>
      <c r="F12" s="12"/>
      <c r="H12" s="12"/>
      <c r="K12" s="14">
        <v>0</v>
      </c>
      <c r="L12" s="14">
        <v>0</v>
      </c>
      <c r="N12" s="15">
        <v>0</v>
      </c>
      <c r="O12" s="15">
        <v>0</v>
      </c>
      <c r="P12" s="26"/>
      <c r="Q12" s="26"/>
    </row>
    <row r="13" spans="1:17">
      <c r="A13" s="12" t="s">
        <v>949</v>
      </c>
      <c r="B13" s="13"/>
      <c r="C13" s="12"/>
      <c r="D13" s="12"/>
      <c r="E13" s="12"/>
      <c r="F13" s="12"/>
      <c r="H13" s="12"/>
      <c r="K13" s="14">
        <v>0</v>
      </c>
      <c r="L13" s="14">
        <v>0</v>
      </c>
      <c r="N13" s="15">
        <v>0</v>
      </c>
      <c r="O13" s="15">
        <v>0</v>
      </c>
      <c r="P13" s="26"/>
      <c r="Q13" s="26"/>
    </row>
    <row r="14" spans="1:17">
      <c r="A14" s="2" t="s">
        <v>950</v>
      </c>
      <c r="B14" s="11"/>
      <c r="C14" s="2"/>
      <c r="D14" s="2"/>
      <c r="E14" s="2"/>
      <c r="F14" s="2"/>
      <c r="H14" s="2"/>
      <c r="K14" s="8">
        <v>0</v>
      </c>
      <c r="L14" s="8">
        <v>0</v>
      </c>
      <c r="N14" s="9">
        <v>0</v>
      </c>
      <c r="O14" s="9">
        <v>0</v>
      </c>
      <c r="P14" s="26"/>
      <c r="Q14" s="26"/>
    </row>
    <row r="15" spans="1:17">
      <c r="A15" s="12" t="s">
        <v>951</v>
      </c>
      <c r="B15" s="13"/>
      <c r="C15" s="12"/>
      <c r="D15" s="12"/>
      <c r="E15" s="12"/>
      <c r="F15" s="12"/>
      <c r="H15" s="12"/>
      <c r="K15" s="14">
        <v>0</v>
      </c>
      <c r="L15" s="14">
        <v>0</v>
      </c>
      <c r="N15" s="15">
        <v>0</v>
      </c>
      <c r="O15" s="15">
        <v>0</v>
      </c>
      <c r="P15" s="26"/>
      <c r="Q15" s="26"/>
    </row>
    <row r="16" spans="1:17">
      <c r="A16" s="12" t="s">
        <v>952</v>
      </c>
      <c r="B16" s="13"/>
      <c r="C16" s="12"/>
      <c r="D16" s="12"/>
      <c r="E16" s="12"/>
      <c r="F16" s="12"/>
      <c r="H16" s="12"/>
      <c r="K16" s="14">
        <v>0</v>
      </c>
      <c r="L16" s="14">
        <v>0</v>
      </c>
      <c r="N16" s="15">
        <v>0</v>
      </c>
      <c r="O16" s="15">
        <v>0</v>
      </c>
      <c r="P16" s="26"/>
      <c r="Q16" s="26"/>
    </row>
    <row r="17" spans="1:17">
      <c r="A17" s="26" t="s">
        <v>1106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6"/>
    </row>
    <row r="18" spans="1:17">
      <c r="A18" s="29" t="s">
        <v>112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6"/>
    </row>
    <row r="19" spans="1:17">
      <c r="A19" s="28" t="s">
        <v>72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6"/>
    </row>
    <row r="20" spans="1:17">
      <c r="A20" s="26" t="s">
        <v>1107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</sheetData>
  <mergeCells count="7">
    <mergeCell ref="P6:P16"/>
    <mergeCell ref="A17:O17"/>
    <mergeCell ref="Q1:Q20"/>
    <mergeCell ref="A20:P20"/>
    <mergeCell ref="A5:P5"/>
    <mergeCell ref="A18:P18"/>
    <mergeCell ref="A19:P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rightToLeft="1" workbookViewId="0"/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21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1" t="s">
        <v>0</v>
      </c>
      <c r="B1" s="1" t="s">
        <v>1</v>
      </c>
      <c r="S1" s="26" t="s">
        <v>1107</v>
      </c>
    </row>
    <row r="2" spans="1:19" ht="15.75">
      <c r="A2" s="1" t="s">
        <v>2</v>
      </c>
      <c r="B2" s="1" t="s">
        <v>1104</v>
      </c>
      <c r="S2" s="26"/>
    </row>
    <row r="3" spans="1:19" ht="15.75">
      <c r="A3" s="1" t="s">
        <v>3</v>
      </c>
      <c r="B3" s="1" t="s">
        <v>1105</v>
      </c>
      <c r="S3" s="26"/>
    </row>
    <row r="4" spans="1:19" ht="15.75">
      <c r="A4" s="1" t="s">
        <v>4</v>
      </c>
      <c r="B4" s="1" t="s">
        <v>5</v>
      </c>
      <c r="S4" s="26"/>
    </row>
    <row r="5" spans="1:19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6"/>
    </row>
    <row r="6" spans="1:19" ht="15.75">
      <c r="A6" s="27" t="s">
        <v>114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6"/>
    </row>
    <row r="7" spans="1:19">
      <c r="A7" s="2" t="s">
        <v>74</v>
      </c>
      <c r="B7" s="2" t="s">
        <v>75</v>
      </c>
      <c r="C7" s="2" t="s">
        <v>115</v>
      </c>
      <c r="D7" s="2" t="s">
        <v>77</v>
      </c>
      <c r="E7" s="2" t="s">
        <v>78</v>
      </c>
      <c r="F7" s="2" t="s">
        <v>116</v>
      </c>
      <c r="G7" s="2" t="s">
        <v>117</v>
      </c>
      <c r="H7" s="2" t="s">
        <v>79</v>
      </c>
      <c r="I7" s="2" t="s">
        <v>80</v>
      </c>
      <c r="J7" s="2" t="s">
        <v>81</v>
      </c>
      <c r="K7" s="2" t="s">
        <v>118</v>
      </c>
      <c r="L7" s="2" t="s">
        <v>41</v>
      </c>
      <c r="M7" s="2" t="s">
        <v>119</v>
      </c>
      <c r="N7" s="2" t="s">
        <v>82</v>
      </c>
      <c r="O7" s="2" t="s">
        <v>120</v>
      </c>
      <c r="P7" s="2" t="s">
        <v>121</v>
      </c>
      <c r="Q7" s="2" t="s">
        <v>84</v>
      </c>
      <c r="R7" s="26" t="s">
        <v>1106</v>
      </c>
      <c r="S7" s="26"/>
    </row>
    <row r="8" spans="1:19" ht="13.5" thickBot="1">
      <c r="A8" s="3"/>
      <c r="B8" s="3"/>
      <c r="C8" s="3"/>
      <c r="D8" s="3"/>
      <c r="E8" s="3"/>
      <c r="F8" s="3" t="s">
        <v>122</v>
      </c>
      <c r="G8" s="3" t="s">
        <v>123</v>
      </c>
      <c r="H8" s="3"/>
      <c r="I8" s="3" t="s">
        <v>85</v>
      </c>
      <c r="J8" s="3" t="s">
        <v>85</v>
      </c>
      <c r="K8" s="3" t="s">
        <v>124</v>
      </c>
      <c r="L8" s="3" t="s">
        <v>125</v>
      </c>
      <c r="M8" s="3" t="s">
        <v>86</v>
      </c>
      <c r="N8" s="3" t="s">
        <v>86</v>
      </c>
      <c r="O8" s="3" t="s">
        <v>85</v>
      </c>
      <c r="P8" s="3" t="s">
        <v>85</v>
      </c>
      <c r="Q8" s="3" t="s">
        <v>85</v>
      </c>
      <c r="R8" s="26"/>
      <c r="S8" s="26"/>
    </row>
    <row r="9" spans="1:19" ht="13.5" thickTop="1">
      <c r="A9" s="2" t="s">
        <v>126</v>
      </c>
      <c r="B9" s="11"/>
      <c r="C9" s="18"/>
      <c r="D9" s="2"/>
      <c r="E9" s="2"/>
      <c r="F9" s="2"/>
      <c r="G9" s="11">
        <v>5.13</v>
      </c>
      <c r="H9" s="2"/>
      <c r="J9" s="9">
        <v>1.0500000000000001E-2</v>
      </c>
      <c r="K9" s="8">
        <v>6352678</v>
      </c>
      <c r="N9" s="8">
        <v>7400.66</v>
      </c>
      <c r="P9" s="9">
        <v>1</v>
      </c>
      <c r="Q9" s="9">
        <v>4.5600000000000002E-2</v>
      </c>
      <c r="R9" s="26"/>
      <c r="S9" s="26"/>
    </row>
    <row r="10" spans="1:19">
      <c r="A10" s="2" t="s">
        <v>127</v>
      </c>
      <c r="B10" s="11"/>
      <c r="C10" s="18"/>
      <c r="D10" s="2"/>
      <c r="E10" s="2"/>
      <c r="F10" s="2"/>
      <c r="G10" s="11">
        <v>5.13</v>
      </c>
      <c r="H10" s="2"/>
      <c r="J10" s="9">
        <v>1.0500000000000001E-2</v>
      </c>
      <c r="K10" s="8">
        <v>6302678</v>
      </c>
      <c r="N10" s="8">
        <v>7210.77</v>
      </c>
      <c r="P10" s="9">
        <v>0.97430000000000005</v>
      </c>
      <c r="Q10" s="9">
        <v>4.4400000000000002E-2</v>
      </c>
      <c r="R10" s="26"/>
      <c r="S10" s="26"/>
    </row>
    <row r="11" spans="1:19">
      <c r="A11" s="12" t="s">
        <v>128</v>
      </c>
      <c r="B11" s="13"/>
      <c r="C11" s="19"/>
      <c r="D11" s="12"/>
      <c r="E11" s="12"/>
      <c r="F11" s="12"/>
      <c r="G11" s="13">
        <v>4.74</v>
      </c>
      <c r="H11" s="12"/>
      <c r="J11" s="15">
        <v>-4.7000000000000002E-3</v>
      </c>
      <c r="K11" s="14">
        <v>300000</v>
      </c>
      <c r="N11" s="14">
        <v>470.4</v>
      </c>
      <c r="P11" s="15">
        <v>6.3600000000000004E-2</v>
      </c>
      <c r="Q11" s="15">
        <v>2.8999999999999998E-3</v>
      </c>
      <c r="R11" s="26"/>
      <c r="S11" s="26"/>
    </row>
    <row r="12" spans="1:19">
      <c r="A12" s="5" t="s">
        <v>129</v>
      </c>
      <c r="B12" s="16">
        <v>9590431</v>
      </c>
      <c r="C12" s="17" t="s">
        <v>130</v>
      </c>
      <c r="D12" s="5" t="s">
        <v>131</v>
      </c>
      <c r="E12" s="5"/>
      <c r="F12" s="5"/>
      <c r="G12" s="16">
        <v>4.74</v>
      </c>
      <c r="H12" s="5" t="s">
        <v>92</v>
      </c>
      <c r="I12" s="20">
        <v>0.04</v>
      </c>
      <c r="J12" s="7">
        <v>-4.7000000000000002E-3</v>
      </c>
      <c r="K12" s="6">
        <v>300000</v>
      </c>
      <c r="L12" s="6">
        <v>156.80000000000001</v>
      </c>
      <c r="M12" s="6">
        <v>0</v>
      </c>
      <c r="N12" s="6">
        <v>470.4</v>
      </c>
      <c r="O12" s="7">
        <v>0</v>
      </c>
      <c r="P12" s="7">
        <v>6.3600000000000004E-2</v>
      </c>
      <c r="Q12" s="7">
        <v>2.8999999999999998E-3</v>
      </c>
      <c r="R12" s="26"/>
      <c r="S12" s="26"/>
    </row>
    <row r="13" spans="1:19">
      <c r="A13" s="12" t="s">
        <v>132</v>
      </c>
      <c r="B13" s="13"/>
      <c r="C13" s="19"/>
      <c r="D13" s="12"/>
      <c r="E13" s="12"/>
      <c r="F13" s="12"/>
      <c r="G13" s="13">
        <v>5.16</v>
      </c>
      <c r="H13" s="12"/>
      <c r="J13" s="15">
        <v>1.1599999999999999E-2</v>
      </c>
      <c r="K13" s="14">
        <v>6002678</v>
      </c>
      <c r="N13" s="14">
        <v>6740.37</v>
      </c>
      <c r="P13" s="15">
        <v>0.91080000000000005</v>
      </c>
      <c r="Q13" s="15">
        <v>4.1500000000000002E-2</v>
      </c>
      <c r="R13" s="26"/>
      <c r="S13" s="26"/>
    </row>
    <row r="14" spans="1:19">
      <c r="A14" s="5" t="s">
        <v>133</v>
      </c>
      <c r="B14" s="16">
        <v>8190811</v>
      </c>
      <c r="C14" s="17" t="s">
        <v>130</v>
      </c>
      <c r="D14" s="5" t="s">
        <v>131</v>
      </c>
      <c r="E14" s="5"/>
      <c r="F14" s="5"/>
      <c r="G14" s="16">
        <v>0.35</v>
      </c>
      <c r="H14" s="5" t="s">
        <v>92</v>
      </c>
      <c r="J14" s="7">
        <v>2.5999999999999999E-3</v>
      </c>
      <c r="K14" s="6">
        <v>1356680</v>
      </c>
      <c r="L14" s="6">
        <v>99.91</v>
      </c>
      <c r="M14" s="6">
        <v>0</v>
      </c>
      <c r="N14" s="6">
        <v>1355.46</v>
      </c>
      <c r="O14" s="7">
        <v>2.0000000000000001E-4</v>
      </c>
      <c r="P14" s="7">
        <v>0.1832</v>
      </c>
      <c r="Q14" s="7">
        <v>8.3999999999999995E-3</v>
      </c>
      <c r="R14" s="26"/>
      <c r="S14" s="26"/>
    </row>
    <row r="15" spans="1:19">
      <c r="A15" s="5" t="s">
        <v>134</v>
      </c>
      <c r="B15" s="16">
        <v>8200123</v>
      </c>
      <c r="C15" s="17" t="s">
        <v>130</v>
      </c>
      <c r="D15" s="5" t="s">
        <v>131</v>
      </c>
      <c r="E15" s="5"/>
      <c r="F15" s="5"/>
      <c r="G15" s="16">
        <v>0.77</v>
      </c>
      <c r="H15" s="5" t="s">
        <v>92</v>
      </c>
      <c r="J15" s="7">
        <v>2.7000000000000001E-3</v>
      </c>
      <c r="K15" s="6">
        <v>500000</v>
      </c>
      <c r="L15" s="6">
        <v>99.79</v>
      </c>
      <c r="M15" s="6">
        <v>0</v>
      </c>
      <c r="N15" s="6">
        <v>498.95</v>
      </c>
      <c r="O15" s="7">
        <v>1E-4</v>
      </c>
      <c r="P15" s="7">
        <v>6.7400000000000002E-2</v>
      </c>
      <c r="Q15" s="7">
        <v>3.0999999999999999E-3</v>
      </c>
      <c r="R15" s="26"/>
      <c r="S15" s="26"/>
    </row>
    <row r="16" spans="1:19">
      <c r="A16" s="5" t="s">
        <v>135</v>
      </c>
      <c r="B16" s="16">
        <v>8200214</v>
      </c>
      <c r="C16" s="17" t="s">
        <v>130</v>
      </c>
      <c r="D16" s="5" t="s">
        <v>131</v>
      </c>
      <c r="E16" s="5"/>
      <c r="F16" s="5"/>
      <c r="H16" s="5" t="s">
        <v>92</v>
      </c>
      <c r="K16" s="6">
        <v>36000</v>
      </c>
      <c r="L16" s="6">
        <v>99.77</v>
      </c>
      <c r="M16" s="6">
        <v>0</v>
      </c>
      <c r="N16" s="6">
        <v>35.92</v>
      </c>
      <c r="P16" s="7">
        <v>4.8999999999999998E-3</v>
      </c>
      <c r="Q16" s="7">
        <v>2.0000000000000001E-4</v>
      </c>
      <c r="R16" s="26"/>
      <c r="S16" s="26"/>
    </row>
    <row r="17" spans="1:19">
      <c r="A17" s="5" t="s">
        <v>136</v>
      </c>
      <c r="B17" s="16">
        <v>1115773</v>
      </c>
      <c r="C17" s="17" t="s">
        <v>130</v>
      </c>
      <c r="D17" s="5" t="s">
        <v>131</v>
      </c>
      <c r="E17" s="5"/>
      <c r="F17" s="5"/>
      <c r="G17" s="16">
        <v>0.84</v>
      </c>
      <c r="H17" s="5" t="s">
        <v>92</v>
      </c>
      <c r="I17" s="20">
        <v>0.05</v>
      </c>
      <c r="J17" s="7">
        <v>2.7000000000000001E-3</v>
      </c>
      <c r="K17" s="6">
        <v>62559</v>
      </c>
      <c r="L17" s="6">
        <v>104.75</v>
      </c>
      <c r="M17" s="6">
        <v>0</v>
      </c>
      <c r="N17" s="6">
        <v>65.53</v>
      </c>
      <c r="O17" s="7">
        <v>0</v>
      </c>
      <c r="P17" s="7">
        <v>8.8999999999999999E-3</v>
      </c>
      <c r="Q17" s="7">
        <v>4.0000000000000002E-4</v>
      </c>
      <c r="R17" s="26"/>
      <c r="S17" s="26"/>
    </row>
    <row r="18" spans="1:19">
      <c r="A18" s="5" t="s">
        <v>137</v>
      </c>
      <c r="B18" s="16">
        <v>1123272</v>
      </c>
      <c r="C18" s="17" t="s">
        <v>130</v>
      </c>
      <c r="D18" s="5" t="s">
        <v>131</v>
      </c>
      <c r="E18" s="5"/>
      <c r="F18" s="5"/>
      <c r="G18" s="16">
        <v>2.69</v>
      </c>
      <c r="H18" s="5" t="s">
        <v>92</v>
      </c>
      <c r="I18" s="20">
        <v>5.5E-2</v>
      </c>
      <c r="J18" s="7">
        <v>6.7999999999999996E-3</v>
      </c>
      <c r="K18" s="6">
        <v>147552</v>
      </c>
      <c r="L18" s="6">
        <v>114.42</v>
      </c>
      <c r="M18" s="6">
        <v>0</v>
      </c>
      <c r="N18" s="6">
        <v>168.83</v>
      </c>
      <c r="O18" s="7">
        <v>0</v>
      </c>
      <c r="P18" s="7">
        <v>2.2800000000000001E-2</v>
      </c>
      <c r="Q18" s="7">
        <v>1E-3</v>
      </c>
      <c r="R18" s="26"/>
      <c r="S18" s="26"/>
    </row>
    <row r="19" spans="1:19">
      <c r="A19" s="5" t="s">
        <v>138</v>
      </c>
      <c r="B19" s="16">
        <v>1125400</v>
      </c>
      <c r="C19" s="17" t="s">
        <v>130</v>
      </c>
      <c r="D19" s="5" t="s">
        <v>131</v>
      </c>
      <c r="E19" s="5"/>
      <c r="F19" s="5"/>
      <c r="G19" s="16">
        <v>15.09</v>
      </c>
      <c r="H19" s="5" t="s">
        <v>92</v>
      </c>
      <c r="I19" s="20">
        <v>5.5E-2</v>
      </c>
      <c r="J19" s="7">
        <v>2.7699999999999999E-2</v>
      </c>
      <c r="K19" s="6">
        <v>597964</v>
      </c>
      <c r="L19" s="6">
        <v>146.6</v>
      </c>
      <c r="M19" s="6">
        <v>0</v>
      </c>
      <c r="N19" s="6">
        <v>876.62</v>
      </c>
      <c r="O19" s="7">
        <v>0</v>
      </c>
      <c r="P19" s="7">
        <v>0.11849999999999999</v>
      </c>
      <c r="Q19" s="7">
        <v>5.4000000000000003E-3</v>
      </c>
      <c r="R19" s="26"/>
      <c r="S19" s="26"/>
    </row>
    <row r="20" spans="1:19">
      <c r="A20" s="5" t="s">
        <v>139</v>
      </c>
      <c r="B20" s="16">
        <v>1126747</v>
      </c>
      <c r="C20" s="17" t="s">
        <v>130</v>
      </c>
      <c r="D20" s="5" t="s">
        <v>131</v>
      </c>
      <c r="E20" s="5"/>
      <c r="F20" s="5"/>
      <c r="G20" s="16">
        <v>3.78</v>
      </c>
      <c r="H20" s="5" t="s">
        <v>92</v>
      </c>
      <c r="I20" s="20">
        <v>4.2500000000000003E-2</v>
      </c>
      <c r="J20" s="7">
        <v>9.4000000000000004E-3</v>
      </c>
      <c r="K20" s="6">
        <v>6638</v>
      </c>
      <c r="L20" s="6">
        <v>112.96</v>
      </c>
      <c r="M20" s="6">
        <v>0</v>
      </c>
      <c r="N20" s="6">
        <v>7.5</v>
      </c>
      <c r="O20" s="7">
        <v>0</v>
      </c>
      <c r="P20" s="7">
        <v>1E-3</v>
      </c>
      <c r="Q20" s="7">
        <v>0</v>
      </c>
      <c r="R20" s="26"/>
      <c r="S20" s="26"/>
    </row>
    <row r="21" spans="1:19">
      <c r="A21" s="5" t="s">
        <v>140</v>
      </c>
      <c r="B21" s="16">
        <v>1130848</v>
      </c>
      <c r="C21" s="17" t="s">
        <v>130</v>
      </c>
      <c r="D21" s="5" t="s">
        <v>131</v>
      </c>
      <c r="E21" s="5"/>
      <c r="F21" s="5"/>
      <c r="G21" s="16">
        <v>4.67</v>
      </c>
      <c r="H21" s="5" t="s">
        <v>92</v>
      </c>
      <c r="I21" s="20">
        <v>3.7499999999999999E-2</v>
      </c>
      <c r="J21" s="7">
        <v>1.11E-2</v>
      </c>
      <c r="K21" s="6">
        <v>1821811</v>
      </c>
      <c r="L21" s="6">
        <v>112.79</v>
      </c>
      <c r="M21" s="6">
        <v>0</v>
      </c>
      <c r="N21" s="6">
        <v>2054.8200000000002</v>
      </c>
      <c r="O21" s="7">
        <v>1E-4</v>
      </c>
      <c r="P21" s="7">
        <v>0.2777</v>
      </c>
      <c r="Q21" s="7">
        <v>1.2699999999999999E-2</v>
      </c>
      <c r="R21" s="26"/>
      <c r="S21" s="26"/>
    </row>
    <row r="22" spans="1:19">
      <c r="A22" s="5" t="s">
        <v>141</v>
      </c>
      <c r="B22" s="16">
        <v>1135557</v>
      </c>
      <c r="C22" s="17" t="s">
        <v>130</v>
      </c>
      <c r="D22" s="5" t="s">
        <v>131</v>
      </c>
      <c r="E22" s="5"/>
      <c r="F22" s="5"/>
      <c r="G22" s="16">
        <v>6.07</v>
      </c>
      <c r="H22" s="5" t="s">
        <v>92</v>
      </c>
      <c r="I22" s="20">
        <v>1.7500000000000002E-2</v>
      </c>
      <c r="J22" s="7">
        <v>1.4E-2</v>
      </c>
      <c r="K22" s="6">
        <v>1000000</v>
      </c>
      <c r="L22" s="6">
        <v>103.15</v>
      </c>
      <c r="M22" s="6">
        <v>0</v>
      </c>
      <c r="N22" s="6">
        <v>1031.5</v>
      </c>
      <c r="O22" s="7">
        <v>1E-4</v>
      </c>
      <c r="P22" s="7">
        <v>0.1394</v>
      </c>
      <c r="Q22" s="7">
        <v>6.4000000000000003E-3</v>
      </c>
      <c r="R22" s="26"/>
      <c r="S22" s="26"/>
    </row>
    <row r="23" spans="1:19">
      <c r="A23" s="5" t="s">
        <v>142</v>
      </c>
      <c r="B23" s="16">
        <v>1099456</v>
      </c>
      <c r="C23" s="17" t="s">
        <v>130</v>
      </c>
      <c r="D23" s="5" t="s">
        <v>131</v>
      </c>
      <c r="E23" s="5"/>
      <c r="F23" s="5"/>
      <c r="G23" s="16">
        <v>6.35</v>
      </c>
      <c r="H23" s="5" t="s">
        <v>92</v>
      </c>
      <c r="I23" s="20">
        <v>6.25E-2</v>
      </c>
      <c r="J23" s="7">
        <v>1.52E-2</v>
      </c>
      <c r="K23" s="6">
        <v>473474</v>
      </c>
      <c r="L23" s="6">
        <v>136.28</v>
      </c>
      <c r="M23" s="6">
        <v>0</v>
      </c>
      <c r="N23" s="6">
        <v>645.25</v>
      </c>
      <c r="O23" s="7">
        <v>0</v>
      </c>
      <c r="P23" s="7">
        <v>8.72E-2</v>
      </c>
      <c r="Q23" s="7">
        <v>4.0000000000000001E-3</v>
      </c>
      <c r="R23" s="26"/>
      <c r="S23" s="26"/>
    </row>
    <row r="24" spans="1:19">
      <c r="A24" s="12" t="s">
        <v>143</v>
      </c>
      <c r="B24" s="13"/>
      <c r="C24" s="19"/>
      <c r="D24" s="12"/>
      <c r="E24" s="12"/>
      <c r="F24" s="12"/>
      <c r="H24" s="12"/>
      <c r="K24" s="14">
        <v>0</v>
      </c>
      <c r="N24" s="14">
        <v>0</v>
      </c>
      <c r="P24" s="15">
        <v>0</v>
      </c>
      <c r="Q24" s="15">
        <v>0</v>
      </c>
      <c r="R24" s="26"/>
      <c r="S24" s="26"/>
    </row>
    <row r="25" spans="1:19">
      <c r="A25" s="2" t="s">
        <v>144</v>
      </c>
      <c r="B25" s="11"/>
      <c r="C25" s="18"/>
      <c r="D25" s="2"/>
      <c r="E25" s="2"/>
      <c r="F25" s="2"/>
      <c r="H25" s="2"/>
      <c r="K25" s="8">
        <v>50000</v>
      </c>
      <c r="N25" s="8">
        <v>189.89</v>
      </c>
      <c r="P25" s="9">
        <v>2.5700000000000001E-2</v>
      </c>
      <c r="Q25" s="9">
        <v>1.1999999999999999E-3</v>
      </c>
      <c r="R25" s="26"/>
      <c r="S25" s="26"/>
    </row>
    <row r="26" spans="1:19">
      <c r="A26" s="12" t="s">
        <v>145</v>
      </c>
      <c r="B26" s="13"/>
      <c r="C26" s="19"/>
      <c r="D26" s="12"/>
      <c r="E26" s="12"/>
      <c r="F26" s="12"/>
      <c r="H26" s="12"/>
      <c r="K26" s="14">
        <v>0</v>
      </c>
      <c r="N26" s="14">
        <v>0</v>
      </c>
      <c r="P26" s="15">
        <v>0</v>
      </c>
      <c r="Q26" s="15">
        <v>0</v>
      </c>
      <c r="R26" s="26"/>
      <c r="S26" s="26"/>
    </row>
    <row r="27" spans="1:19">
      <c r="A27" s="12" t="s">
        <v>146</v>
      </c>
      <c r="B27" s="13"/>
      <c r="C27" s="19"/>
      <c r="D27" s="12"/>
      <c r="E27" s="12"/>
      <c r="F27" s="12"/>
      <c r="H27" s="12"/>
      <c r="K27" s="14">
        <v>50000</v>
      </c>
      <c r="N27" s="14">
        <v>189.89</v>
      </c>
      <c r="P27" s="15">
        <v>2.5700000000000001E-2</v>
      </c>
      <c r="Q27" s="15">
        <v>1.1999999999999999E-3</v>
      </c>
      <c r="R27" s="26"/>
      <c r="S27" s="26"/>
    </row>
    <row r="28" spans="1:19">
      <c r="A28" s="5" t="s">
        <v>147</v>
      </c>
      <c r="B28" s="16" t="s">
        <v>148</v>
      </c>
      <c r="C28" s="17" t="s">
        <v>149</v>
      </c>
      <c r="D28" s="5" t="s">
        <v>150</v>
      </c>
      <c r="E28" s="5"/>
      <c r="F28" s="5"/>
      <c r="H28" s="5" t="s">
        <v>42</v>
      </c>
      <c r="K28" s="6">
        <v>20000</v>
      </c>
      <c r="L28" s="6">
        <v>108.52</v>
      </c>
      <c r="M28" s="6">
        <v>0</v>
      </c>
      <c r="N28" s="6">
        <v>78.83</v>
      </c>
      <c r="P28" s="7">
        <v>1.0699999999999999E-2</v>
      </c>
      <c r="Q28" s="7">
        <v>5.0000000000000001E-4</v>
      </c>
      <c r="R28" s="26"/>
      <c r="S28" s="26"/>
    </row>
    <row r="29" spans="1:19">
      <c r="A29" s="5" t="s">
        <v>151</v>
      </c>
      <c r="B29" s="16" t="s">
        <v>152</v>
      </c>
      <c r="C29" s="17" t="s">
        <v>149</v>
      </c>
      <c r="D29" s="5" t="s">
        <v>150</v>
      </c>
      <c r="E29" s="5"/>
      <c r="F29" s="5"/>
      <c r="H29" s="5" t="s">
        <v>42</v>
      </c>
      <c r="K29" s="6">
        <v>9000</v>
      </c>
      <c r="L29" s="6">
        <v>103.94</v>
      </c>
      <c r="M29" s="6">
        <v>0</v>
      </c>
      <c r="N29" s="6">
        <v>33.979999999999997</v>
      </c>
      <c r="P29" s="7">
        <v>4.5999999999999999E-3</v>
      </c>
      <c r="Q29" s="7">
        <v>2.0000000000000001E-4</v>
      </c>
      <c r="R29" s="26"/>
      <c r="S29" s="26"/>
    </row>
    <row r="30" spans="1:19">
      <c r="A30" s="5" t="s">
        <v>153</v>
      </c>
      <c r="B30" s="16" t="s">
        <v>154</v>
      </c>
      <c r="C30" s="17" t="s">
        <v>149</v>
      </c>
      <c r="D30" s="5" t="s">
        <v>150</v>
      </c>
      <c r="E30" s="5"/>
      <c r="F30" s="5"/>
      <c r="H30" s="5" t="s">
        <v>42</v>
      </c>
      <c r="K30" s="6">
        <v>21000</v>
      </c>
      <c r="L30" s="6">
        <v>101.07</v>
      </c>
      <c r="M30" s="6">
        <v>0</v>
      </c>
      <c r="N30" s="6">
        <v>77.09</v>
      </c>
      <c r="P30" s="7">
        <v>1.04E-2</v>
      </c>
      <c r="Q30" s="7">
        <v>5.0000000000000001E-4</v>
      </c>
      <c r="R30" s="26"/>
      <c r="S30" s="26"/>
    </row>
    <row r="31" spans="1:19">
      <c r="A31" s="26" t="s">
        <v>1106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26"/>
    </row>
    <row r="32" spans="1:19">
      <c r="A32" s="29" t="s">
        <v>112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6"/>
    </row>
    <row r="33" spans="1:19">
      <c r="A33" s="28" t="s">
        <v>72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6"/>
    </row>
    <row r="34" spans="1:19">
      <c r="A34" s="26" t="s">
        <v>1107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</sheetData>
  <mergeCells count="8">
    <mergeCell ref="R7:R30"/>
    <mergeCell ref="A31:Q31"/>
    <mergeCell ref="S1:S34"/>
    <mergeCell ref="A34:R34"/>
    <mergeCell ref="A5:R5"/>
    <mergeCell ref="A6:R6"/>
    <mergeCell ref="A32:R32"/>
    <mergeCell ref="A33:R3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tabSelected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1" t="s">
        <v>0</v>
      </c>
      <c r="B1" s="1" t="s">
        <v>1</v>
      </c>
      <c r="Q1" s="26" t="s">
        <v>1107</v>
      </c>
    </row>
    <row r="2" spans="1:17" ht="15.75">
      <c r="A2" s="1" t="s">
        <v>2</v>
      </c>
      <c r="B2" s="1" t="s">
        <v>1104</v>
      </c>
      <c r="Q2" s="26"/>
    </row>
    <row r="3" spans="1:17" ht="15.75">
      <c r="A3" s="1" t="s">
        <v>3</v>
      </c>
      <c r="B3" s="1" t="s">
        <v>1105</v>
      </c>
      <c r="Q3" s="26"/>
    </row>
    <row r="4" spans="1:17" ht="15.75">
      <c r="A4" s="1" t="s">
        <v>4</v>
      </c>
      <c r="B4" s="1" t="s">
        <v>5</v>
      </c>
      <c r="Q4" s="26"/>
    </row>
    <row r="5" spans="1:17" ht="15.75">
      <c r="A5" s="27" t="s">
        <v>1094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6"/>
    </row>
    <row r="6" spans="1:17">
      <c r="A6" s="2" t="s">
        <v>74</v>
      </c>
      <c r="B6" s="2" t="s">
        <v>75</v>
      </c>
      <c r="C6" s="2" t="s">
        <v>157</v>
      </c>
      <c r="D6" s="2" t="s">
        <v>77</v>
      </c>
      <c r="E6" s="2" t="s">
        <v>78</v>
      </c>
      <c r="F6" s="2" t="s">
        <v>116</v>
      </c>
      <c r="G6" s="2" t="s">
        <v>117</v>
      </c>
      <c r="H6" s="2" t="s">
        <v>79</v>
      </c>
      <c r="I6" s="2" t="s">
        <v>80</v>
      </c>
      <c r="J6" s="2" t="s">
        <v>1090</v>
      </c>
      <c r="K6" s="2" t="s">
        <v>118</v>
      </c>
      <c r="L6" s="2" t="s">
        <v>1091</v>
      </c>
      <c r="M6" s="2" t="s">
        <v>120</v>
      </c>
      <c r="N6" s="2" t="s">
        <v>121</v>
      </c>
      <c r="O6" s="2" t="s">
        <v>84</v>
      </c>
      <c r="P6" s="26" t="s">
        <v>1106</v>
      </c>
      <c r="Q6" s="26"/>
    </row>
    <row r="7" spans="1:17" ht="13.5" thickBot="1">
      <c r="A7" s="3"/>
      <c r="B7" s="3"/>
      <c r="C7" s="3"/>
      <c r="D7" s="3"/>
      <c r="E7" s="3"/>
      <c r="F7" s="3" t="s">
        <v>122</v>
      </c>
      <c r="G7" s="3" t="s">
        <v>123</v>
      </c>
      <c r="H7" s="3"/>
      <c r="I7" s="3" t="s">
        <v>85</v>
      </c>
      <c r="J7" s="3" t="s">
        <v>85</v>
      </c>
      <c r="K7" s="3" t="s">
        <v>124</v>
      </c>
      <c r="L7" s="3" t="s">
        <v>86</v>
      </c>
      <c r="M7" s="3" t="s">
        <v>85</v>
      </c>
      <c r="N7" s="3" t="s">
        <v>85</v>
      </c>
      <c r="O7" s="3" t="s">
        <v>85</v>
      </c>
      <c r="P7" s="26"/>
      <c r="Q7" s="26"/>
    </row>
    <row r="8" spans="1:17" ht="13.5" thickTop="1">
      <c r="A8" s="2" t="s">
        <v>1095</v>
      </c>
      <c r="B8" s="11"/>
      <c r="C8" s="2"/>
      <c r="D8" s="2"/>
      <c r="E8" s="2"/>
      <c r="F8" s="2"/>
      <c r="H8" s="2"/>
      <c r="K8" s="8">
        <v>0</v>
      </c>
      <c r="L8" s="8">
        <v>0</v>
      </c>
      <c r="N8" s="9">
        <v>0</v>
      </c>
      <c r="O8" s="9">
        <v>0</v>
      </c>
      <c r="P8" s="26"/>
      <c r="Q8" s="26"/>
    </row>
    <row r="9" spans="1:17">
      <c r="A9" s="2" t="s">
        <v>1096</v>
      </c>
      <c r="B9" s="11"/>
      <c r="C9" s="2"/>
      <c r="D9" s="2"/>
      <c r="E9" s="2"/>
      <c r="F9" s="2"/>
      <c r="H9" s="2"/>
      <c r="K9" s="8">
        <v>0</v>
      </c>
      <c r="L9" s="8">
        <v>0</v>
      </c>
      <c r="N9" s="9">
        <v>0</v>
      </c>
      <c r="O9" s="9">
        <v>0</v>
      </c>
      <c r="P9" s="26"/>
      <c r="Q9" s="26"/>
    </row>
    <row r="10" spans="1:17">
      <c r="A10" s="12" t="s">
        <v>1097</v>
      </c>
      <c r="B10" s="13"/>
      <c r="C10" s="12"/>
      <c r="D10" s="12"/>
      <c r="E10" s="12"/>
      <c r="F10" s="12"/>
      <c r="H10" s="12"/>
      <c r="K10" s="14">
        <v>0</v>
      </c>
      <c r="L10" s="14">
        <v>0</v>
      </c>
      <c r="N10" s="15">
        <v>0</v>
      </c>
      <c r="O10" s="15">
        <v>0</v>
      </c>
      <c r="P10" s="26"/>
      <c r="Q10" s="26"/>
    </row>
    <row r="11" spans="1:17">
      <c r="A11" s="12" t="s">
        <v>1098</v>
      </c>
      <c r="B11" s="13"/>
      <c r="C11" s="12"/>
      <c r="D11" s="12"/>
      <c r="E11" s="12"/>
      <c r="F11" s="12"/>
      <c r="H11" s="12"/>
      <c r="K11" s="14">
        <v>0</v>
      </c>
      <c r="L11" s="14">
        <v>0</v>
      </c>
      <c r="N11" s="15">
        <v>0</v>
      </c>
      <c r="O11" s="15">
        <v>0</v>
      </c>
      <c r="P11" s="26"/>
      <c r="Q11" s="26"/>
    </row>
    <row r="12" spans="1:17">
      <c r="A12" s="12" t="s">
        <v>1099</v>
      </c>
      <c r="B12" s="13"/>
      <c r="C12" s="12"/>
      <c r="D12" s="12"/>
      <c r="E12" s="12"/>
      <c r="F12" s="12"/>
      <c r="H12" s="12"/>
      <c r="K12" s="14">
        <v>0</v>
      </c>
      <c r="L12" s="14">
        <v>0</v>
      </c>
      <c r="N12" s="15">
        <v>0</v>
      </c>
      <c r="O12" s="15">
        <v>0</v>
      </c>
      <c r="P12" s="26"/>
      <c r="Q12" s="26"/>
    </row>
    <row r="13" spans="1:17">
      <c r="A13" s="12" t="s">
        <v>1100</v>
      </c>
      <c r="B13" s="13"/>
      <c r="C13" s="12"/>
      <c r="D13" s="12"/>
      <c r="E13" s="12"/>
      <c r="F13" s="12"/>
      <c r="H13" s="12"/>
      <c r="K13" s="14">
        <v>0</v>
      </c>
      <c r="L13" s="14">
        <v>0</v>
      </c>
      <c r="N13" s="15">
        <v>0</v>
      </c>
      <c r="O13" s="15">
        <v>0</v>
      </c>
      <c r="P13" s="26"/>
      <c r="Q13" s="26"/>
    </row>
    <row r="14" spans="1:17">
      <c r="A14" s="2" t="s">
        <v>1101</v>
      </c>
      <c r="B14" s="11"/>
      <c r="C14" s="2"/>
      <c r="D14" s="2"/>
      <c r="E14" s="2"/>
      <c r="F14" s="2"/>
      <c r="H14" s="2"/>
      <c r="K14" s="8">
        <v>0</v>
      </c>
      <c r="L14" s="8">
        <v>0</v>
      </c>
      <c r="N14" s="9">
        <v>0</v>
      </c>
      <c r="O14" s="9">
        <v>0</v>
      </c>
      <c r="P14" s="26"/>
      <c r="Q14" s="26"/>
    </row>
    <row r="15" spans="1:17">
      <c r="A15" s="12" t="s">
        <v>1102</v>
      </c>
      <c r="B15" s="13"/>
      <c r="C15" s="12"/>
      <c r="D15" s="12"/>
      <c r="E15" s="12"/>
      <c r="F15" s="12"/>
      <c r="H15" s="12"/>
      <c r="K15" s="14">
        <v>0</v>
      </c>
      <c r="L15" s="14">
        <v>0</v>
      </c>
      <c r="N15" s="15">
        <v>0</v>
      </c>
      <c r="O15" s="15">
        <v>0</v>
      </c>
      <c r="P15" s="26"/>
      <c r="Q15" s="26"/>
    </row>
    <row r="16" spans="1:17">
      <c r="A16" s="12" t="s">
        <v>1103</v>
      </c>
      <c r="B16" s="13"/>
      <c r="C16" s="12"/>
      <c r="D16" s="12"/>
      <c r="E16" s="12"/>
      <c r="F16" s="12"/>
      <c r="H16" s="12"/>
      <c r="K16" s="14">
        <v>0</v>
      </c>
      <c r="L16" s="14">
        <v>0</v>
      </c>
      <c r="N16" s="15">
        <v>0</v>
      </c>
      <c r="O16" s="15">
        <v>0</v>
      </c>
      <c r="P16" s="26"/>
      <c r="Q16" s="26"/>
    </row>
    <row r="17" spans="1:17">
      <c r="A17" s="26" t="s">
        <v>1106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Q17" s="26"/>
    </row>
    <row r="18" spans="1:17">
      <c r="A18" s="29" t="s">
        <v>112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6"/>
    </row>
    <row r="19" spans="1:17">
      <c r="A19" s="28" t="s">
        <v>72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6"/>
    </row>
    <row r="20" spans="1:17">
      <c r="A20" s="26" t="s">
        <v>1107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</sheetData>
  <mergeCells count="7">
    <mergeCell ref="P6:P16"/>
    <mergeCell ref="A17:O17"/>
    <mergeCell ref="Q1:Q20"/>
    <mergeCell ref="A20:P20"/>
    <mergeCell ref="A5:P5"/>
    <mergeCell ref="A18:P18"/>
    <mergeCell ref="A19:P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/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1" t="s">
        <v>0</v>
      </c>
      <c r="B1" s="1" t="s">
        <v>1</v>
      </c>
      <c r="V1" s="26" t="s">
        <v>1107</v>
      </c>
    </row>
    <row r="2" spans="1:22" ht="15.75">
      <c r="A2" s="1" t="s">
        <v>2</v>
      </c>
      <c r="B2" s="1" t="s">
        <v>1104</v>
      </c>
      <c r="V2" s="26"/>
    </row>
    <row r="3" spans="1:22" ht="15.75">
      <c r="A3" s="1" t="s">
        <v>3</v>
      </c>
      <c r="B3" s="1" t="s">
        <v>1105</v>
      </c>
      <c r="V3" s="26"/>
    </row>
    <row r="4" spans="1:22" ht="15.75">
      <c r="A4" s="1" t="s">
        <v>4</v>
      </c>
      <c r="B4" s="1" t="s">
        <v>5</v>
      </c>
      <c r="V4" s="26"/>
    </row>
    <row r="5" spans="1:22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6"/>
    </row>
    <row r="6" spans="1:22" ht="15.75">
      <c r="A6" s="27" t="s">
        <v>155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</row>
    <row r="7" spans="1:22">
      <c r="A7" s="2" t="s">
        <v>74</v>
      </c>
      <c r="B7" s="2" t="s">
        <v>75</v>
      </c>
      <c r="C7" s="2" t="s">
        <v>115</v>
      </c>
      <c r="D7" s="2" t="s">
        <v>156</v>
      </c>
      <c r="E7" s="2" t="s">
        <v>76</v>
      </c>
      <c r="F7" s="2" t="s">
        <v>157</v>
      </c>
      <c r="G7" s="2" t="s">
        <v>77</v>
      </c>
      <c r="H7" s="2" t="s">
        <v>78</v>
      </c>
      <c r="I7" s="2" t="s">
        <v>116</v>
      </c>
      <c r="J7" s="2" t="s">
        <v>117</v>
      </c>
      <c r="K7" s="2" t="s">
        <v>79</v>
      </c>
      <c r="L7" s="2" t="s">
        <v>80</v>
      </c>
      <c r="M7" s="2" t="s">
        <v>81</v>
      </c>
      <c r="N7" s="2" t="s">
        <v>118</v>
      </c>
      <c r="O7" s="2" t="s">
        <v>41</v>
      </c>
      <c r="P7" s="2" t="s">
        <v>119</v>
      </c>
      <c r="Q7" s="2" t="s">
        <v>82</v>
      </c>
      <c r="R7" s="2" t="s">
        <v>120</v>
      </c>
      <c r="S7" s="2" t="s">
        <v>121</v>
      </c>
      <c r="T7" s="2" t="s">
        <v>84</v>
      </c>
      <c r="U7" s="26" t="s">
        <v>1106</v>
      </c>
      <c r="V7" s="26"/>
    </row>
    <row r="8" spans="1:22" ht="13.5" thickBot="1">
      <c r="A8" s="3"/>
      <c r="B8" s="3"/>
      <c r="C8" s="3"/>
      <c r="D8" s="3"/>
      <c r="E8" s="3"/>
      <c r="F8" s="3"/>
      <c r="G8" s="3"/>
      <c r="H8" s="3"/>
      <c r="I8" s="3" t="s">
        <v>122</v>
      </c>
      <c r="J8" s="3" t="s">
        <v>123</v>
      </c>
      <c r="K8" s="3"/>
      <c r="L8" s="3" t="s">
        <v>85</v>
      </c>
      <c r="M8" s="3" t="s">
        <v>85</v>
      </c>
      <c r="N8" s="3" t="s">
        <v>124</v>
      </c>
      <c r="O8" s="3" t="s">
        <v>125</v>
      </c>
      <c r="P8" s="3" t="s">
        <v>86</v>
      </c>
      <c r="Q8" s="3" t="s">
        <v>86</v>
      </c>
      <c r="R8" s="3" t="s">
        <v>85</v>
      </c>
      <c r="S8" s="3" t="s">
        <v>85</v>
      </c>
      <c r="T8" s="3" t="s">
        <v>85</v>
      </c>
      <c r="U8" s="26"/>
      <c r="V8" s="26"/>
    </row>
    <row r="9" spans="1:22" ht="13.5" thickTop="1">
      <c r="A9" s="2" t="s">
        <v>158</v>
      </c>
      <c r="B9" s="11"/>
      <c r="C9" s="18"/>
      <c r="D9" s="2"/>
      <c r="E9" s="2"/>
      <c r="F9" s="2"/>
      <c r="G9" s="2"/>
      <c r="H9" s="2"/>
      <c r="I9" s="2"/>
      <c r="K9" s="2"/>
      <c r="N9" s="8">
        <v>0</v>
      </c>
      <c r="Q9" s="8">
        <v>0</v>
      </c>
      <c r="S9" s="9">
        <v>0</v>
      </c>
      <c r="T9" s="9">
        <v>0</v>
      </c>
      <c r="U9" s="26"/>
      <c r="V9" s="26"/>
    </row>
    <row r="10" spans="1:22">
      <c r="A10" s="2" t="s">
        <v>159</v>
      </c>
      <c r="B10" s="11"/>
      <c r="C10" s="18"/>
      <c r="D10" s="2"/>
      <c r="E10" s="2"/>
      <c r="F10" s="2"/>
      <c r="G10" s="2"/>
      <c r="H10" s="2"/>
      <c r="I10" s="2"/>
      <c r="K10" s="2"/>
      <c r="N10" s="8">
        <v>0</v>
      </c>
      <c r="Q10" s="8">
        <v>0</v>
      </c>
      <c r="S10" s="9">
        <v>0</v>
      </c>
      <c r="T10" s="9">
        <v>0</v>
      </c>
      <c r="U10" s="26"/>
      <c r="V10" s="26"/>
    </row>
    <row r="11" spans="1:22">
      <c r="A11" s="12" t="s">
        <v>160</v>
      </c>
      <c r="B11" s="13"/>
      <c r="C11" s="19"/>
      <c r="D11" s="12"/>
      <c r="E11" s="12"/>
      <c r="F11" s="12"/>
      <c r="G11" s="12"/>
      <c r="H11" s="12"/>
      <c r="I11" s="12"/>
      <c r="K11" s="12"/>
      <c r="N11" s="14">
        <v>0</v>
      </c>
      <c r="Q11" s="14">
        <v>0</v>
      </c>
      <c r="S11" s="15">
        <v>0</v>
      </c>
      <c r="T11" s="15">
        <v>0</v>
      </c>
      <c r="U11" s="26"/>
      <c r="V11" s="26"/>
    </row>
    <row r="12" spans="1:22">
      <c r="A12" s="12" t="s">
        <v>161</v>
      </c>
      <c r="B12" s="13"/>
      <c r="C12" s="19"/>
      <c r="D12" s="12"/>
      <c r="E12" s="12"/>
      <c r="F12" s="12"/>
      <c r="G12" s="12"/>
      <c r="H12" s="12"/>
      <c r="I12" s="12"/>
      <c r="K12" s="12"/>
      <c r="N12" s="14">
        <v>0</v>
      </c>
      <c r="Q12" s="14">
        <v>0</v>
      </c>
      <c r="S12" s="15">
        <v>0</v>
      </c>
      <c r="T12" s="15">
        <v>0</v>
      </c>
      <c r="U12" s="26"/>
      <c r="V12" s="26"/>
    </row>
    <row r="13" spans="1:22">
      <c r="A13" s="12" t="s">
        <v>162</v>
      </c>
      <c r="B13" s="13"/>
      <c r="C13" s="19"/>
      <c r="D13" s="12"/>
      <c r="E13" s="12"/>
      <c r="F13" s="12"/>
      <c r="G13" s="12"/>
      <c r="H13" s="12"/>
      <c r="I13" s="12"/>
      <c r="K13" s="12"/>
      <c r="N13" s="14">
        <v>0</v>
      </c>
      <c r="Q13" s="14">
        <v>0</v>
      </c>
      <c r="S13" s="15">
        <v>0</v>
      </c>
      <c r="T13" s="15">
        <v>0</v>
      </c>
      <c r="U13" s="26"/>
      <c r="V13" s="26"/>
    </row>
    <row r="14" spans="1:22">
      <c r="A14" s="12" t="s">
        <v>163</v>
      </c>
      <c r="B14" s="13"/>
      <c r="C14" s="19"/>
      <c r="D14" s="12"/>
      <c r="E14" s="12"/>
      <c r="F14" s="12"/>
      <c r="G14" s="12"/>
      <c r="H14" s="12"/>
      <c r="I14" s="12"/>
      <c r="K14" s="12"/>
      <c r="N14" s="14">
        <v>0</v>
      </c>
      <c r="Q14" s="14">
        <v>0</v>
      </c>
      <c r="S14" s="15">
        <v>0</v>
      </c>
      <c r="T14" s="15">
        <v>0</v>
      </c>
      <c r="U14" s="26"/>
      <c r="V14" s="26"/>
    </row>
    <row r="15" spans="1:22">
      <c r="A15" s="2" t="s">
        <v>164</v>
      </c>
      <c r="B15" s="11"/>
      <c r="C15" s="18"/>
      <c r="D15" s="2"/>
      <c r="E15" s="2"/>
      <c r="F15" s="2"/>
      <c r="G15" s="2"/>
      <c r="H15" s="2"/>
      <c r="I15" s="2"/>
      <c r="K15" s="2"/>
      <c r="N15" s="8">
        <v>0</v>
      </c>
      <c r="Q15" s="8">
        <v>0</v>
      </c>
      <c r="S15" s="9">
        <v>0</v>
      </c>
      <c r="T15" s="9">
        <v>0</v>
      </c>
      <c r="U15" s="26"/>
      <c r="V15" s="26"/>
    </row>
    <row r="16" spans="1:22">
      <c r="A16" s="12" t="s">
        <v>165</v>
      </c>
      <c r="B16" s="13"/>
      <c r="C16" s="19"/>
      <c r="D16" s="12"/>
      <c r="E16" s="12"/>
      <c r="F16" s="12"/>
      <c r="G16" s="12"/>
      <c r="H16" s="12"/>
      <c r="I16" s="12"/>
      <c r="K16" s="12"/>
      <c r="N16" s="14">
        <v>0</v>
      </c>
      <c r="Q16" s="14">
        <v>0</v>
      </c>
      <c r="S16" s="15">
        <v>0</v>
      </c>
      <c r="T16" s="15">
        <v>0</v>
      </c>
      <c r="U16" s="26"/>
      <c r="V16" s="26"/>
    </row>
    <row r="17" spans="1:22">
      <c r="A17" s="12" t="s">
        <v>166</v>
      </c>
      <c r="B17" s="13"/>
      <c r="C17" s="19"/>
      <c r="D17" s="12"/>
      <c r="E17" s="12"/>
      <c r="F17" s="12"/>
      <c r="G17" s="12"/>
      <c r="H17" s="12"/>
      <c r="I17" s="12"/>
      <c r="K17" s="12"/>
      <c r="N17" s="14">
        <v>0</v>
      </c>
      <c r="Q17" s="14">
        <v>0</v>
      </c>
      <c r="S17" s="15">
        <v>0</v>
      </c>
      <c r="T17" s="15">
        <v>0</v>
      </c>
      <c r="U17" s="26"/>
      <c r="V17" s="26"/>
    </row>
    <row r="18" spans="1:22">
      <c r="A18" s="26" t="s">
        <v>1106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V18" s="26"/>
    </row>
    <row r="19" spans="1:22">
      <c r="A19" s="29" t="s">
        <v>112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6"/>
    </row>
    <row r="20" spans="1:22">
      <c r="A20" s="28" t="s">
        <v>72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6"/>
    </row>
    <row r="21" spans="1:22">
      <c r="A21" s="26" t="s">
        <v>1107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</sheetData>
  <mergeCells count="8">
    <mergeCell ref="U7:U17"/>
    <mergeCell ref="A18:T18"/>
    <mergeCell ref="V1:V21"/>
    <mergeCell ref="A21:U21"/>
    <mergeCell ref="A5:U5"/>
    <mergeCell ref="A6:U6"/>
    <mergeCell ref="A19:U19"/>
    <mergeCell ref="A20:U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1"/>
  <sheetViews>
    <sheetView rightToLeft="1" topLeftCell="A5" workbookViewId="0">
      <selection activeCell="K187" sqref="A7:U209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13.7109375" customWidth="1"/>
    <col min="16" max="16" width="21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1" t="s">
        <v>0</v>
      </c>
      <c r="B1" s="1" t="s">
        <v>1</v>
      </c>
      <c r="V1" s="26" t="s">
        <v>1107</v>
      </c>
    </row>
    <row r="2" spans="1:22" ht="15.75">
      <c r="A2" s="1" t="s">
        <v>2</v>
      </c>
      <c r="B2" s="1" t="s">
        <v>1104</v>
      </c>
      <c r="V2" s="26"/>
    </row>
    <row r="3" spans="1:22" ht="15.75">
      <c r="A3" s="1" t="s">
        <v>3</v>
      </c>
      <c r="B3" s="1" t="s">
        <v>1105</v>
      </c>
      <c r="V3" s="26"/>
    </row>
    <row r="4" spans="1:22" ht="15.75">
      <c r="A4" s="1" t="s">
        <v>4</v>
      </c>
      <c r="B4" s="1" t="s">
        <v>5</v>
      </c>
      <c r="V4" s="26"/>
    </row>
    <row r="5" spans="1:22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6"/>
    </row>
    <row r="6" spans="1:22" ht="15.75">
      <c r="A6" s="27" t="s">
        <v>167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</row>
    <row r="7" spans="1:22">
      <c r="A7" s="2" t="s">
        <v>74</v>
      </c>
      <c r="B7" s="2" t="s">
        <v>75</v>
      </c>
      <c r="C7" s="2" t="s">
        <v>115</v>
      </c>
      <c r="D7" s="2" t="s">
        <v>156</v>
      </c>
      <c r="E7" s="2" t="s">
        <v>76</v>
      </c>
      <c r="F7" s="2" t="s">
        <v>157</v>
      </c>
      <c r="G7" s="2" t="s">
        <v>77</v>
      </c>
      <c r="H7" s="2" t="s">
        <v>78</v>
      </c>
      <c r="I7" s="2" t="s">
        <v>116</v>
      </c>
      <c r="J7" s="2" t="s">
        <v>117</v>
      </c>
      <c r="K7" s="2" t="s">
        <v>79</v>
      </c>
      <c r="L7" s="2" t="s">
        <v>80</v>
      </c>
      <c r="M7" s="2" t="s">
        <v>81</v>
      </c>
      <c r="N7" s="2" t="s">
        <v>118</v>
      </c>
      <c r="O7" s="2" t="s">
        <v>41</v>
      </c>
      <c r="P7" s="2" t="s">
        <v>119</v>
      </c>
      <c r="Q7" s="2" t="s">
        <v>82</v>
      </c>
      <c r="R7" s="2" t="s">
        <v>120</v>
      </c>
      <c r="S7" s="2" t="s">
        <v>121</v>
      </c>
      <c r="T7" s="2" t="s">
        <v>84</v>
      </c>
      <c r="U7" s="26" t="s">
        <v>1106</v>
      </c>
      <c r="V7" s="26"/>
    </row>
    <row r="8" spans="1:22" ht="13.5" thickBot="1">
      <c r="A8" s="3"/>
      <c r="B8" s="3"/>
      <c r="C8" s="3"/>
      <c r="D8" s="3"/>
      <c r="E8" s="3"/>
      <c r="F8" s="3"/>
      <c r="G8" s="3"/>
      <c r="H8" s="3"/>
      <c r="I8" s="3" t="s">
        <v>122</v>
      </c>
      <c r="J8" s="3" t="s">
        <v>123</v>
      </c>
      <c r="K8" s="3"/>
      <c r="L8" s="3" t="s">
        <v>85</v>
      </c>
      <c r="M8" s="3" t="s">
        <v>85</v>
      </c>
      <c r="N8" s="3" t="s">
        <v>124</v>
      </c>
      <c r="O8" s="3" t="s">
        <v>125</v>
      </c>
      <c r="P8" s="3" t="s">
        <v>86</v>
      </c>
      <c r="Q8" s="3" t="s">
        <v>86</v>
      </c>
      <c r="R8" s="3" t="s">
        <v>85</v>
      </c>
      <c r="S8" s="3" t="s">
        <v>85</v>
      </c>
      <c r="T8" s="3" t="s">
        <v>85</v>
      </c>
      <c r="U8" s="26"/>
      <c r="V8" s="26"/>
    </row>
    <row r="9" spans="1:22" ht="13.5" thickTop="1">
      <c r="A9" s="2" t="s">
        <v>168</v>
      </c>
      <c r="B9" s="11"/>
      <c r="C9" s="18"/>
      <c r="D9" s="2"/>
      <c r="E9" s="2"/>
      <c r="F9" s="2"/>
      <c r="G9" s="2"/>
      <c r="H9" s="2"/>
      <c r="I9" s="2"/>
      <c r="J9" s="11">
        <v>4.3499999999999996</v>
      </c>
      <c r="K9" s="2"/>
      <c r="M9" s="9">
        <v>2.1899999999999999E-2</v>
      </c>
      <c r="N9" s="8">
        <v>19891106.93</v>
      </c>
      <c r="Q9" s="8">
        <v>23988.71</v>
      </c>
      <c r="S9" s="9">
        <v>1</v>
      </c>
      <c r="T9" s="9">
        <v>0.1479</v>
      </c>
      <c r="U9" s="26"/>
      <c r="V9" s="26"/>
    </row>
    <row r="10" spans="1:22">
      <c r="A10" s="2" t="s">
        <v>169</v>
      </c>
      <c r="B10" s="11"/>
      <c r="C10" s="18"/>
      <c r="D10" s="2"/>
      <c r="E10" s="2"/>
      <c r="F10" s="2"/>
      <c r="G10" s="2"/>
      <c r="H10" s="2"/>
      <c r="I10" s="2"/>
      <c r="J10" s="11">
        <v>3.99</v>
      </c>
      <c r="K10" s="2"/>
      <c r="M10" s="9">
        <v>2.0299999999999999E-2</v>
      </c>
      <c r="N10" s="8">
        <v>19194106.93</v>
      </c>
      <c r="Q10" s="8">
        <v>21437.200000000001</v>
      </c>
      <c r="S10" s="9">
        <v>0.89359999999999995</v>
      </c>
      <c r="T10" s="9">
        <v>0.1321</v>
      </c>
      <c r="U10" s="26"/>
      <c r="V10" s="26"/>
    </row>
    <row r="11" spans="1:22">
      <c r="A11" s="12" t="s">
        <v>170</v>
      </c>
      <c r="B11" s="13"/>
      <c r="C11" s="19"/>
      <c r="D11" s="12"/>
      <c r="E11" s="12"/>
      <c r="F11" s="12"/>
      <c r="G11" s="12"/>
      <c r="H11" s="12"/>
      <c r="I11" s="12"/>
      <c r="J11" s="13">
        <v>3.79</v>
      </c>
      <c r="K11" s="12"/>
      <c r="M11" s="15">
        <v>8.5000000000000006E-3</v>
      </c>
      <c r="N11" s="14">
        <v>12345120.34</v>
      </c>
      <c r="Q11" s="14">
        <v>14381.11</v>
      </c>
      <c r="S11" s="15">
        <v>0.59950000000000003</v>
      </c>
      <c r="T11" s="15">
        <v>8.8599999999999998E-2</v>
      </c>
      <c r="U11" s="26"/>
      <c r="V11" s="26"/>
    </row>
    <row r="12" spans="1:22">
      <c r="A12" s="5" t="s">
        <v>171</v>
      </c>
      <c r="B12" s="16">
        <v>6040372</v>
      </c>
      <c r="C12" s="17" t="s">
        <v>130</v>
      </c>
      <c r="D12" s="5"/>
      <c r="E12" s="17">
        <v>520018078</v>
      </c>
      <c r="F12" s="5" t="s">
        <v>172</v>
      </c>
      <c r="G12" s="5" t="s">
        <v>91</v>
      </c>
      <c r="H12" s="5" t="s">
        <v>97</v>
      </c>
      <c r="I12" s="5"/>
      <c r="J12" s="16">
        <v>6.08</v>
      </c>
      <c r="K12" s="5" t="s">
        <v>92</v>
      </c>
      <c r="L12" s="20">
        <v>8.3000000000000001E-3</v>
      </c>
      <c r="M12" s="7">
        <v>4.3E-3</v>
      </c>
      <c r="N12" s="6">
        <v>189000</v>
      </c>
      <c r="O12" s="6">
        <v>103.11</v>
      </c>
      <c r="P12" s="6">
        <v>0</v>
      </c>
      <c r="Q12" s="6">
        <v>194.88</v>
      </c>
      <c r="R12" s="7">
        <v>1E-4</v>
      </c>
      <c r="S12" s="7">
        <v>8.0999999999999996E-3</v>
      </c>
      <c r="T12" s="7">
        <v>1.1999999999999999E-3</v>
      </c>
      <c r="U12" s="26"/>
      <c r="V12" s="26"/>
    </row>
    <row r="13" spans="1:22">
      <c r="A13" s="5" t="s">
        <v>173</v>
      </c>
      <c r="B13" s="16">
        <v>6040315</v>
      </c>
      <c r="C13" s="17" t="s">
        <v>130</v>
      </c>
      <c r="D13" s="5"/>
      <c r="E13" s="17">
        <v>520018078</v>
      </c>
      <c r="F13" s="5" t="s">
        <v>172</v>
      </c>
      <c r="G13" s="5" t="s">
        <v>91</v>
      </c>
      <c r="H13" s="5" t="s">
        <v>97</v>
      </c>
      <c r="I13" s="5"/>
      <c r="J13" s="16">
        <v>1.23</v>
      </c>
      <c r="K13" s="5" t="s">
        <v>92</v>
      </c>
      <c r="L13" s="20">
        <v>5.8999999999999999E-3</v>
      </c>
      <c r="M13" s="7">
        <v>-9.9000000000000008E-3</v>
      </c>
      <c r="N13" s="6">
        <v>180918</v>
      </c>
      <c r="O13" s="6">
        <v>102.33</v>
      </c>
      <c r="P13" s="6">
        <v>0</v>
      </c>
      <c r="Q13" s="6">
        <v>185.13</v>
      </c>
      <c r="R13" s="7">
        <v>0</v>
      </c>
      <c r="S13" s="7">
        <v>7.7000000000000002E-3</v>
      </c>
      <c r="T13" s="7">
        <v>1.1000000000000001E-3</v>
      </c>
      <c r="U13" s="26"/>
      <c r="V13" s="26"/>
    </row>
    <row r="14" spans="1:22">
      <c r="A14" s="5" t="s">
        <v>174</v>
      </c>
      <c r="B14" s="16">
        <v>2310225</v>
      </c>
      <c r="C14" s="17" t="s">
        <v>130</v>
      </c>
      <c r="D14" s="5"/>
      <c r="E14" s="17">
        <v>520032046</v>
      </c>
      <c r="F14" s="5" t="s">
        <v>172</v>
      </c>
      <c r="G14" s="5" t="s">
        <v>91</v>
      </c>
      <c r="H14" s="5" t="s">
        <v>97</v>
      </c>
      <c r="I14" s="5"/>
      <c r="J14" s="16">
        <v>8.08</v>
      </c>
      <c r="K14" s="5" t="s">
        <v>92</v>
      </c>
      <c r="L14" s="20">
        <v>1.2200000000000001E-2</v>
      </c>
      <c r="M14" s="7">
        <v>8.8999999999999999E-3</v>
      </c>
      <c r="N14" s="6">
        <v>39125</v>
      </c>
      <c r="O14" s="6">
        <v>104.32</v>
      </c>
      <c r="P14" s="6">
        <v>0</v>
      </c>
      <c r="Q14" s="6">
        <v>40.82</v>
      </c>
      <c r="R14" s="7">
        <v>0</v>
      </c>
      <c r="S14" s="7">
        <v>1.6999999999999999E-3</v>
      </c>
      <c r="T14" s="7">
        <v>2.9999999999999997E-4</v>
      </c>
      <c r="U14" s="26"/>
      <c r="V14" s="26"/>
    </row>
    <row r="15" spans="1:22">
      <c r="A15" s="5" t="s">
        <v>175</v>
      </c>
      <c r="B15" s="16">
        <v>2310209</v>
      </c>
      <c r="C15" s="17" t="s">
        <v>130</v>
      </c>
      <c r="D15" s="5"/>
      <c r="E15" s="17">
        <v>520032046</v>
      </c>
      <c r="F15" s="5" t="s">
        <v>172</v>
      </c>
      <c r="G15" s="5" t="s">
        <v>91</v>
      </c>
      <c r="H15" s="5" t="s">
        <v>97</v>
      </c>
      <c r="I15" s="5"/>
      <c r="J15" s="16">
        <v>3.4</v>
      </c>
      <c r="K15" s="5" t="s">
        <v>92</v>
      </c>
      <c r="L15" s="20">
        <v>9.9000000000000008E-3</v>
      </c>
      <c r="M15" s="7">
        <v>-2.2000000000000001E-3</v>
      </c>
      <c r="N15" s="6">
        <v>143000</v>
      </c>
      <c r="O15" s="6">
        <v>105.7</v>
      </c>
      <c r="P15" s="6">
        <v>0</v>
      </c>
      <c r="Q15" s="6">
        <v>151.15</v>
      </c>
      <c r="R15" s="7">
        <v>0</v>
      </c>
      <c r="S15" s="7">
        <v>6.3E-3</v>
      </c>
      <c r="T15" s="7">
        <v>8.9999999999999998E-4</v>
      </c>
      <c r="U15" s="26"/>
      <c r="V15" s="26"/>
    </row>
    <row r="16" spans="1:22">
      <c r="A16" s="5" t="s">
        <v>176</v>
      </c>
      <c r="B16" s="16">
        <v>2310191</v>
      </c>
      <c r="C16" s="17" t="s">
        <v>130</v>
      </c>
      <c r="D16" s="5"/>
      <c r="E16" s="17">
        <v>520032046</v>
      </c>
      <c r="F16" s="5" t="s">
        <v>172</v>
      </c>
      <c r="G16" s="5" t="s">
        <v>91</v>
      </c>
      <c r="H16" s="5" t="s">
        <v>97</v>
      </c>
      <c r="I16" s="5"/>
      <c r="J16" s="16">
        <v>2.21</v>
      </c>
      <c r="K16" s="5" t="s">
        <v>92</v>
      </c>
      <c r="L16" s="20">
        <v>0.04</v>
      </c>
      <c r="M16" s="7">
        <v>-4.7000000000000002E-3</v>
      </c>
      <c r="N16" s="6">
        <v>1013562</v>
      </c>
      <c r="O16" s="6">
        <v>114.9</v>
      </c>
      <c r="P16" s="6">
        <v>0</v>
      </c>
      <c r="Q16" s="6">
        <v>1164.58</v>
      </c>
      <c r="R16" s="7">
        <v>5.0000000000000001E-4</v>
      </c>
      <c r="S16" s="7">
        <v>4.8500000000000001E-2</v>
      </c>
      <c r="T16" s="7">
        <v>7.1999999999999998E-3</v>
      </c>
      <c r="U16" s="26"/>
      <c r="V16" s="26"/>
    </row>
    <row r="17" spans="1:22">
      <c r="A17" s="5" t="s">
        <v>176</v>
      </c>
      <c r="B17" s="16">
        <v>2310217</v>
      </c>
      <c r="C17" s="17" t="s">
        <v>130</v>
      </c>
      <c r="D17" s="5"/>
      <c r="E17" s="17">
        <v>520032046</v>
      </c>
      <c r="F17" s="5" t="s">
        <v>172</v>
      </c>
      <c r="G17" s="5" t="s">
        <v>91</v>
      </c>
      <c r="H17" s="5" t="s">
        <v>97</v>
      </c>
      <c r="I17" s="5"/>
      <c r="J17" s="16">
        <v>5.37</v>
      </c>
      <c r="K17" s="5" t="s">
        <v>92</v>
      </c>
      <c r="L17" s="20">
        <v>8.6E-3</v>
      </c>
      <c r="M17" s="7">
        <v>3.7000000000000002E-3</v>
      </c>
      <c r="N17" s="6">
        <v>496720</v>
      </c>
      <c r="O17" s="6">
        <v>104.15</v>
      </c>
      <c r="P17" s="6">
        <v>0</v>
      </c>
      <c r="Q17" s="6">
        <v>517.33000000000004</v>
      </c>
      <c r="R17" s="7">
        <v>2.0000000000000001E-4</v>
      </c>
      <c r="S17" s="7">
        <v>2.1600000000000001E-2</v>
      </c>
      <c r="T17" s="7">
        <v>3.2000000000000002E-3</v>
      </c>
      <c r="U17" s="26"/>
      <c r="V17" s="26"/>
    </row>
    <row r="18" spans="1:22">
      <c r="A18" s="5" t="s">
        <v>177</v>
      </c>
      <c r="B18" s="16">
        <v>2310159</v>
      </c>
      <c r="C18" s="17" t="s">
        <v>130</v>
      </c>
      <c r="D18" s="5"/>
      <c r="E18" s="17">
        <v>520032046</v>
      </c>
      <c r="F18" s="5" t="s">
        <v>172</v>
      </c>
      <c r="G18" s="5" t="s">
        <v>91</v>
      </c>
      <c r="H18" s="5" t="s">
        <v>97</v>
      </c>
      <c r="I18" s="5"/>
      <c r="J18" s="16">
        <v>0.83</v>
      </c>
      <c r="K18" s="5" t="s">
        <v>92</v>
      </c>
      <c r="L18" s="20">
        <v>6.4000000000000003E-3</v>
      </c>
      <c r="M18" s="7">
        <v>-1.14E-2</v>
      </c>
      <c r="N18" s="6">
        <v>70000</v>
      </c>
      <c r="O18" s="6">
        <v>101.61</v>
      </c>
      <c r="P18" s="6">
        <v>0</v>
      </c>
      <c r="Q18" s="6">
        <v>71.13</v>
      </c>
      <c r="R18" s="7">
        <v>0</v>
      </c>
      <c r="S18" s="7">
        <v>3.0000000000000001E-3</v>
      </c>
      <c r="T18" s="7">
        <v>4.0000000000000002E-4</v>
      </c>
      <c r="U18" s="26"/>
      <c r="V18" s="26"/>
    </row>
    <row r="19" spans="1:22">
      <c r="A19" s="5" t="s">
        <v>178</v>
      </c>
      <c r="B19" s="16">
        <v>2310142</v>
      </c>
      <c r="C19" s="17" t="s">
        <v>130</v>
      </c>
      <c r="D19" s="5"/>
      <c r="E19" s="17">
        <v>520032046</v>
      </c>
      <c r="F19" s="5" t="s">
        <v>172</v>
      </c>
      <c r="G19" s="5" t="s">
        <v>91</v>
      </c>
      <c r="H19" s="5" t="s">
        <v>97</v>
      </c>
      <c r="I19" s="5"/>
      <c r="J19" s="16">
        <v>1.43</v>
      </c>
      <c r="K19" s="5" t="s">
        <v>92</v>
      </c>
      <c r="L19" s="20">
        <v>4.1000000000000003E-3</v>
      </c>
      <c r="M19" s="7">
        <v>-6.8999999999999999E-3</v>
      </c>
      <c r="N19" s="6">
        <v>31913.13</v>
      </c>
      <c r="O19" s="6">
        <v>101.83</v>
      </c>
      <c r="P19" s="6">
        <v>0</v>
      </c>
      <c r="Q19" s="6">
        <v>32.5</v>
      </c>
      <c r="R19" s="7">
        <v>0</v>
      </c>
      <c r="S19" s="7">
        <v>1.4E-3</v>
      </c>
      <c r="T19" s="7">
        <v>2.0000000000000001E-4</v>
      </c>
      <c r="U19" s="26"/>
      <c r="V19" s="26"/>
    </row>
    <row r="20" spans="1:22">
      <c r="A20" s="5" t="s">
        <v>179</v>
      </c>
      <c r="B20" s="16">
        <v>1940535</v>
      </c>
      <c r="C20" s="17" t="s">
        <v>130</v>
      </c>
      <c r="D20" s="5"/>
      <c r="E20" s="17">
        <v>520032640</v>
      </c>
      <c r="F20" s="5" t="s">
        <v>172</v>
      </c>
      <c r="G20" s="5" t="s">
        <v>91</v>
      </c>
      <c r="H20" s="5" t="s">
        <v>97</v>
      </c>
      <c r="I20" s="5"/>
      <c r="J20" s="16">
        <v>3.12</v>
      </c>
      <c r="K20" s="5" t="s">
        <v>92</v>
      </c>
      <c r="L20" s="20">
        <v>0.05</v>
      </c>
      <c r="M20" s="7">
        <v>-3.0999999999999999E-3</v>
      </c>
      <c r="N20" s="6">
        <v>195584</v>
      </c>
      <c r="O20" s="6">
        <v>122.55</v>
      </c>
      <c r="P20" s="6">
        <v>0</v>
      </c>
      <c r="Q20" s="6">
        <v>239.69</v>
      </c>
      <c r="R20" s="7">
        <v>1E-4</v>
      </c>
      <c r="S20" s="7">
        <v>0.01</v>
      </c>
      <c r="T20" s="7">
        <v>1.5E-3</v>
      </c>
      <c r="U20" s="26"/>
      <c r="V20" s="26"/>
    </row>
    <row r="21" spans="1:22">
      <c r="A21" s="5" t="s">
        <v>180</v>
      </c>
      <c r="B21" s="16">
        <v>1940618</v>
      </c>
      <c r="C21" s="17" t="s">
        <v>130</v>
      </c>
      <c r="D21" s="5"/>
      <c r="E21" s="17">
        <v>520032640</v>
      </c>
      <c r="F21" s="5" t="s">
        <v>172</v>
      </c>
      <c r="G21" s="5" t="s">
        <v>91</v>
      </c>
      <c r="H21" s="5" t="s">
        <v>97</v>
      </c>
      <c r="I21" s="5"/>
      <c r="J21" s="16">
        <v>4.5199999999999996</v>
      </c>
      <c r="K21" s="5" t="s">
        <v>92</v>
      </c>
      <c r="L21" s="20">
        <v>6.0000000000000001E-3</v>
      </c>
      <c r="M21" s="7">
        <v>1.4E-3</v>
      </c>
      <c r="N21" s="6">
        <v>243000</v>
      </c>
      <c r="O21" s="6">
        <v>103.49</v>
      </c>
      <c r="P21" s="6">
        <v>0</v>
      </c>
      <c r="Q21" s="6">
        <v>251.48</v>
      </c>
      <c r="R21" s="7">
        <v>1E-4</v>
      </c>
      <c r="S21" s="7">
        <v>1.0500000000000001E-2</v>
      </c>
      <c r="T21" s="7">
        <v>1.6000000000000001E-3</v>
      </c>
      <c r="U21" s="26"/>
      <c r="V21" s="26"/>
    </row>
    <row r="22" spans="1:22">
      <c r="A22" s="5" t="s">
        <v>181</v>
      </c>
      <c r="B22" s="16">
        <v>1940659</v>
      </c>
      <c r="C22" s="17" t="s">
        <v>130</v>
      </c>
      <c r="D22" s="5"/>
      <c r="E22" s="17">
        <v>520032640</v>
      </c>
      <c r="F22" s="5" t="s">
        <v>172</v>
      </c>
      <c r="G22" s="5" t="s">
        <v>91</v>
      </c>
      <c r="H22" s="5" t="s">
        <v>97</v>
      </c>
      <c r="I22" s="5"/>
      <c r="J22" s="16">
        <v>5.92</v>
      </c>
      <c r="K22" s="5" t="s">
        <v>92</v>
      </c>
      <c r="L22" s="20">
        <v>1.7500000000000002E-2</v>
      </c>
      <c r="M22" s="7">
        <v>5.8999999999999999E-3</v>
      </c>
      <c r="N22" s="6">
        <v>212000</v>
      </c>
      <c r="O22" s="6">
        <v>107.52</v>
      </c>
      <c r="P22" s="6">
        <v>0</v>
      </c>
      <c r="Q22" s="6">
        <v>227.94</v>
      </c>
      <c r="R22" s="7">
        <v>1E-4</v>
      </c>
      <c r="S22" s="7">
        <v>9.4999999999999998E-3</v>
      </c>
      <c r="T22" s="7">
        <v>1.4E-3</v>
      </c>
      <c r="U22" s="26"/>
      <c r="V22" s="26"/>
    </row>
    <row r="23" spans="1:22">
      <c r="A23" s="5" t="s">
        <v>182</v>
      </c>
      <c r="B23" s="16">
        <v>1940568</v>
      </c>
      <c r="C23" s="17" t="s">
        <v>130</v>
      </c>
      <c r="D23" s="5"/>
      <c r="E23" s="17">
        <v>520032640</v>
      </c>
      <c r="F23" s="5" t="s">
        <v>172</v>
      </c>
      <c r="G23" s="5" t="s">
        <v>91</v>
      </c>
      <c r="H23" s="5" t="s">
        <v>97</v>
      </c>
      <c r="I23" s="5"/>
      <c r="J23" s="16">
        <v>0.95</v>
      </c>
      <c r="K23" s="5" t="s">
        <v>92</v>
      </c>
      <c r="L23" s="20">
        <v>1.6E-2</v>
      </c>
      <c r="M23" s="7">
        <v>-7.4000000000000003E-3</v>
      </c>
      <c r="N23" s="6">
        <v>80666.710000000006</v>
      </c>
      <c r="O23" s="6">
        <v>103.13</v>
      </c>
      <c r="P23" s="6">
        <v>0</v>
      </c>
      <c r="Q23" s="6">
        <v>83.19</v>
      </c>
      <c r="R23" s="7">
        <v>0</v>
      </c>
      <c r="S23" s="7">
        <v>3.5000000000000001E-3</v>
      </c>
      <c r="T23" s="7">
        <v>5.0000000000000001E-4</v>
      </c>
      <c r="U23" s="26"/>
      <c r="V23" s="26"/>
    </row>
    <row r="24" spans="1:22">
      <c r="A24" s="5" t="s">
        <v>183</v>
      </c>
      <c r="B24" s="16">
        <v>1940576</v>
      </c>
      <c r="C24" s="17" t="s">
        <v>130</v>
      </c>
      <c r="D24" s="5"/>
      <c r="E24" s="17">
        <v>520032640</v>
      </c>
      <c r="F24" s="5" t="s">
        <v>172</v>
      </c>
      <c r="G24" s="5" t="s">
        <v>91</v>
      </c>
      <c r="H24" s="5" t="s">
        <v>97</v>
      </c>
      <c r="I24" s="5"/>
      <c r="J24" s="16">
        <v>2.46</v>
      </c>
      <c r="K24" s="5" t="s">
        <v>92</v>
      </c>
      <c r="L24" s="20">
        <v>7.0000000000000001E-3</v>
      </c>
      <c r="M24" s="7">
        <v>-3.3E-3</v>
      </c>
      <c r="N24" s="6">
        <v>358886.68</v>
      </c>
      <c r="O24" s="6">
        <v>104.24</v>
      </c>
      <c r="P24" s="6">
        <v>0</v>
      </c>
      <c r="Q24" s="6">
        <v>374.1</v>
      </c>
      <c r="R24" s="7">
        <v>1E-4</v>
      </c>
      <c r="S24" s="7">
        <v>1.5599999999999999E-2</v>
      </c>
      <c r="T24" s="7">
        <v>2.3E-3</v>
      </c>
      <c r="U24" s="26"/>
      <c r="V24" s="26"/>
    </row>
    <row r="25" spans="1:22">
      <c r="A25" s="5" t="s">
        <v>184</v>
      </c>
      <c r="B25" s="16">
        <v>1135177</v>
      </c>
      <c r="C25" s="17" t="s">
        <v>130</v>
      </c>
      <c r="D25" s="5"/>
      <c r="E25" s="17">
        <v>513141879</v>
      </c>
      <c r="F25" s="5" t="s">
        <v>172</v>
      </c>
      <c r="G25" s="5" t="s">
        <v>185</v>
      </c>
      <c r="H25" s="5" t="s">
        <v>97</v>
      </c>
      <c r="I25" s="5"/>
      <c r="J25" s="16">
        <v>1.48</v>
      </c>
      <c r="K25" s="5" t="s">
        <v>92</v>
      </c>
      <c r="L25" s="20">
        <v>8.0000000000000002E-3</v>
      </c>
      <c r="M25" s="7">
        <v>-5.4000000000000003E-3</v>
      </c>
      <c r="N25" s="6">
        <v>92230.05</v>
      </c>
      <c r="O25" s="6">
        <v>103.67</v>
      </c>
      <c r="P25" s="6">
        <v>0</v>
      </c>
      <c r="Q25" s="6">
        <v>95.61</v>
      </c>
      <c r="R25" s="7">
        <v>1E-4</v>
      </c>
      <c r="S25" s="7">
        <v>4.0000000000000001E-3</v>
      </c>
      <c r="T25" s="7">
        <v>5.9999999999999995E-4</v>
      </c>
      <c r="U25" s="26"/>
      <c r="V25" s="26"/>
    </row>
    <row r="26" spans="1:22">
      <c r="A26" s="5" t="s">
        <v>186</v>
      </c>
      <c r="B26" s="16">
        <v>6040299</v>
      </c>
      <c r="C26" s="17" t="s">
        <v>130</v>
      </c>
      <c r="D26" s="5"/>
      <c r="E26" s="17">
        <v>520018078</v>
      </c>
      <c r="F26" s="5" t="s">
        <v>172</v>
      </c>
      <c r="G26" s="5" t="s">
        <v>185</v>
      </c>
      <c r="H26" s="5" t="s">
        <v>97</v>
      </c>
      <c r="I26" s="5"/>
      <c r="J26" s="16">
        <v>1.56</v>
      </c>
      <c r="K26" s="5" t="s">
        <v>92</v>
      </c>
      <c r="L26" s="20">
        <v>3.4000000000000002E-2</v>
      </c>
      <c r="M26" s="7">
        <v>-6.4000000000000003E-3</v>
      </c>
      <c r="N26" s="6">
        <v>1259440</v>
      </c>
      <c r="O26" s="6">
        <v>111.42</v>
      </c>
      <c r="P26" s="6">
        <v>0</v>
      </c>
      <c r="Q26" s="6">
        <v>1403.27</v>
      </c>
      <c r="R26" s="7">
        <v>6.9999999999999999E-4</v>
      </c>
      <c r="S26" s="7">
        <v>5.8500000000000003E-2</v>
      </c>
      <c r="T26" s="7">
        <v>8.6999999999999994E-3</v>
      </c>
      <c r="U26" s="26"/>
      <c r="V26" s="26"/>
    </row>
    <row r="27" spans="1:22">
      <c r="A27" s="5" t="s">
        <v>187</v>
      </c>
      <c r="B27" s="16">
        <v>1136324</v>
      </c>
      <c r="C27" s="17" t="s">
        <v>130</v>
      </c>
      <c r="D27" s="5"/>
      <c r="E27" s="17">
        <v>510960719</v>
      </c>
      <c r="F27" s="5" t="s">
        <v>188</v>
      </c>
      <c r="G27" s="5" t="s">
        <v>185</v>
      </c>
      <c r="H27" s="5" t="s">
        <v>97</v>
      </c>
      <c r="I27" s="5"/>
      <c r="J27" s="16">
        <v>4.1500000000000004</v>
      </c>
      <c r="K27" s="5" t="s">
        <v>92</v>
      </c>
      <c r="L27" s="20">
        <v>1.6400000000000001E-2</v>
      </c>
      <c r="M27" s="7">
        <v>3.0000000000000001E-3</v>
      </c>
      <c r="N27" s="6">
        <v>41400</v>
      </c>
      <c r="O27" s="6">
        <v>106.03</v>
      </c>
      <c r="P27" s="6">
        <v>0</v>
      </c>
      <c r="Q27" s="6">
        <v>43.9</v>
      </c>
      <c r="R27" s="7">
        <v>0</v>
      </c>
      <c r="S27" s="7">
        <v>1.8E-3</v>
      </c>
      <c r="T27" s="7">
        <v>2.9999999999999997E-4</v>
      </c>
      <c r="U27" s="26"/>
      <c r="V27" s="26"/>
    </row>
    <row r="28" spans="1:22">
      <c r="A28" s="5" t="s">
        <v>189</v>
      </c>
      <c r="B28" s="16">
        <v>1138650</v>
      </c>
      <c r="C28" s="17" t="s">
        <v>130</v>
      </c>
      <c r="D28" s="5"/>
      <c r="E28" s="17">
        <v>510960719</v>
      </c>
      <c r="F28" s="5" t="s">
        <v>188</v>
      </c>
      <c r="G28" s="5" t="s">
        <v>190</v>
      </c>
      <c r="H28" s="5" t="s">
        <v>191</v>
      </c>
      <c r="I28" s="5"/>
      <c r="J28" s="16">
        <v>5.54</v>
      </c>
      <c r="K28" s="5" t="s">
        <v>92</v>
      </c>
      <c r="L28" s="20">
        <v>1.34E-2</v>
      </c>
      <c r="M28" s="7">
        <v>7.7000000000000002E-3</v>
      </c>
      <c r="N28" s="6">
        <v>97842.01</v>
      </c>
      <c r="O28" s="6">
        <v>104.85</v>
      </c>
      <c r="P28" s="6">
        <v>0</v>
      </c>
      <c r="Q28" s="6">
        <v>102.59</v>
      </c>
      <c r="R28" s="7">
        <v>0</v>
      </c>
      <c r="S28" s="7">
        <v>4.3E-3</v>
      </c>
      <c r="T28" s="7">
        <v>5.9999999999999995E-4</v>
      </c>
      <c r="U28" s="26"/>
      <c r="V28" s="26"/>
    </row>
    <row r="29" spans="1:22">
      <c r="A29" s="5" t="s">
        <v>192</v>
      </c>
      <c r="B29" s="16">
        <v>1940402</v>
      </c>
      <c r="C29" s="17" t="s">
        <v>130</v>
      </c>
      <c r="D29" s="5"/>
      <c r="E29" s="17">
        <v>520032640</v>
      </c>
      <c r="F29" s="5" t="s">
        <v>172</v>
      </c>
      <c r="G29" s="5" t="s">
        <v>185</v>
      </c>
      <c r="H29" s="5" t="s">
        <v>97</v>
      </c>
      <c r="I29" s="5"/>
      <c r="J29" s="16">
        <v>1.48</v>
      </c>
      <c r="K29" s="5" t="s">
        <v>92</v>
      </c>
      <c r="L29" s="20">
        <v>4.1000000000000002E-2</v>
      </c>
      <c r="M29" s="7">
        <v>-4.4000000000000003E-3</v>
      </c>
      <c r="N29" s="6">
        <v>10471.200000000001</v>
      </c>
      <c r="O29" s="6">
        <v>129.65</v>
      </c>
      <c r="P29" s="6">
        <v>0</v>
      </c>
      <c r="Q29" s="6">
        <v>13.58</v>
      </c>
      <c r="R29" s="7">
        <v>0</v>
      </c>
      <c r="S29" s="7">
        <v>5.9999999999999995E-4</v>
      </c>
      <c r="T29" s="7">
        <v>1E-4</v>
      </c>
      <c r="U29" s="26"/>
      <c r="V29" s="26"/>
    </row>
    <row r="30" spans="1:22">
      <c r="A30" s="5" t="s">
        <v>193</v>
      </c>
      <c r="B30" s="16">
        <v>1940501</v>
      </c>
      <c r="C30" s="17" t="s">
        <v>130</v>
      </c>
      <c r="D30" s="5"/>
      <c r="E30" s="17">
        <v>520032640</v>
      </c>
      <c r="F30" s="5" t="s">
        <v>172</v>
      </c>
      <c r="G30" s="5" t="s">
        <v>185</v>
      </c>
      <c r="H30" s="5" t="s">
        <v>97</v>
      </c>
      <c r="I30" s="5"/>
      <c r="J30" s="16">
        <v>2.1</v>
      </c>
      <c r="K30" s="5" t="s">
        <v>92</v>
      </c>
      <c r="L30" s="20">
        <v>0.04</v>
      </c>
      <c r="M30" s="7">
        <v>-4.5999999999999999E-3</v>
      </c>
      <c r="N30" s="6">
        <v>150000</v>
      </c>
      <c r="O30" s="6">
        <v>117.75</v>
      </c>
      <c r="P30" s="6">
        <v>0</v>
      </c>
      <c r="Q30" s="6">
        <v>176.63</v>
      </c>
      <c r="R30" s="7">
        <v>1E-4</v>
      </c>
      <c r="S30" s="7">
        <v>7.4000000000000003E-3</v>
      </c>
      <c r="T30" s="7">
        <v>1.1000000000000001E-3</v>
      </c>
      <c r="U30" s="26"/>
      <c r="V30" s="26"/>
    </row>
    <row r="31" spans="1:22">
      <c r="A31" s="5" t="s">
        <v>194</v>
      </c>
      <c r="B31" s="16">
        <v>1940543</v>
      </c>
      <c r="C31" s="17" t="s">
        <v>130</v>
      </c>
      <c r="D31" s="5"/>
      <c r="E31" s="17">
        <v>520032640</v>
      </c>
      <c r="F31" s="5" t="s">
        <v>172</v>
      </c>
      <c r="G31" s="5" t="s">
        <v>185</v>
      </c>
      <c r="H31" s="5" t="s">
        <v>97</v>
      </c>
      <c r="I31" s="5"/>
      <c r="J31" s="16">
        <v>2.93</v>
      </c>
      <c r="K31" s="5" t="s">
        <v>92</v>
      </c>
      <c r="L31" s="20">
        <v>4.2000000000000003E-2</v>
      </c>
      <c r="M31" s="7">
        <v>-3.2000000000000002E-3</v>
      </c>
      <c r="N31" s="6">
        <v>915536</v>
      </c>
      <c r="O31" s="6">
        <v>120.26</v>
      </c>
      <c r="P31" s="6">
        <v>0</v>
      </c>
      <c r="Q31" s="6">
        <v>1101.02</v>
      </c>
      <c r="R31" s="7">
        <v>8.9999999999999998E-4</v>
      </c>
      <c r="S31" s="7">
        <v>4.5900000000000003E-2</v>
      </c>
      <c r="T31" s="7">
        <v>6.7999999999999996E-3</v>
      </c>
      <c r="U31" s="26"/>
      <c r="V31" s="26"/>
    </row>
    <row r="32" spans="1:22">
      <c r="A32" s="5" t="s">
        <v>195</v>
      </c>
      <c r="B32" s="16">
        <v>1140110</v>
      </c>
      <c r="C32" s="17" t="s">
        <v>130</v>
      </c>
      <c r="D32" s="5"/>
      <c r="E32" s="17">
        <v>511659401</v>
      </c>
      <c r="F32" s="5" t="s">
        <v>188</v>
      </c>
      <c r="G32" s="5" t="s">
        <v>196</v>
      </c>
      <c r="H32" s="5" t="s">
        <v>97</v>
      </c>
      <c r="I32" s="5"/>
      <c r="J32" s="16">
        <v>2.06</v>
      </c>
      <c r="K32" s="5" t="s">
        <v>92</v>
      </c>
      <c r="L32" s="20">
        <v>0.03</v>
      </c>
      <c r="M32" s="7">
        <v>-4.3E-3</v>
      </c>
      <c r="N32" s="6">
        <v>23039.34</v>
      </c>
      <c r="O32" s="6">
        <v>109</v>
      </c>
      <c r="P32" s="6">
        <v>0</v>
      </c>
      <c r="Q32" s="6">
        <v>25.11</v>
      </c>
      <c r="R32" s="7">
        <v>0</v>
      </c>
      <c r="S32" s="7">
        <v>1E-3</v>
      </c>
      <c r="T32" s="7">
        <v>2.0000000000000001E-4</v>
      </c>
      <c r="U32" s="26"/>
      <c r="V32" s="26"/>
    </row>
    <row r="33" spans="1:22">
      <c r="A33" s="5" t="s">
        <v>197</v>
      </c>
      <c r="B33" s="16">
        <v>1097385</v>
      </c>
      <c r="C33" s="17" t="s">
        <v>130</v>
      </c>
      <c r="D33" s="5"/>
      <c r="E33" s="17">
        <v>520026683</v>
      </c>
      <c r="F33" s="5" t="s">
        <v>188</v>
      </c>
      <c r="G33" s="5" t="s">
        <v>196</v>
      </c>
      <c r="H33" s="5" t="s">
        <v>97</v>
      </c>
      <c r="I33" s="5"/>
      <c r="J33" s="16">
        <v>0.26</v>
      </c>
      <c r="K33" s="5" t="s">
        <v>92</v>
      </c>
      <c r="L33" s="20">
        <v>4.9500000000000002E-2</v>
      </c>
      <c r="M33" s="7">
        <v>-2.5499999999999998E-2</v>
      </c>
      <c r="N33" s="6">
        <v>3637.85</v>
      </c>
      <c r="O33" s="6">
        <v>125.7</v>
      </c>
      <c r="P33" s="6">
        <v>0</v>
      </c>
      <c r="Q33" s="6">
        <v>4.57</v>
      </c>
      <c r="R33" s="7">
        <v>0</v>
      </c>
      <c r="S33" s="7">
        <v>2.0000000000000001E-4</v>
      </c>
      <c r="T33" s="7">
        <v>0</v>
      </c>
      <c r="U33" s="26"/>
      <c r="V33" s="26"/>
    </row>
    <row r="34" spans="1:22">
      <c r="A34" s="5" t="s">
        <v>198</v>
      </c>
      <c r="B34" s="16">
        <v>1117357</v>
      </c>
      <c r="C34" s="17" t="s">
        <v>130</v>
      </c>
      <c r="D34" s="5"/>
      <c r="E34" s="17">
        <v>520026683</v>
      </c>
      <c r="F34" s="5" t="s">
        <v>188</v>
      </c>
      <c r="G34" s="5" t="s">
        <v>196</v>
      </c>
      <c r="H34" s="5" t="s">
        <v>97</v>
      </c>
      <c r="I34" s="5"/>
      <c r="J34" s="16">
        <v>1.22</v>
      </c>
      <c r="K34" s="5" t="s">
        <v>92</v>
      </c>
      <c r="L34" s="20">
        <v>4.9000000000000002E-2</v>
      </c>
      <c r="M34" s="7">
        <v>-1.06E-2</v>
      </c>
      <c r="N34" s="6">
        <v>7474</v>
      </c>
      <c r="O34" s="6">
        <v>117.82</v>
      </c>
      <c r="P34" s="6">
        <v>0</v>
      </c>
      <c r="Q34" s="6">
        <v>8.81</v>
      </c>
      <c r="R34" s="7">
        <v>0</v>
      </c>
      <c r="S34" s="7">
        <v>4.0000000000000002E-4</v>
      </c>
      <c r="T34" s="7">
        <v>1E-4</v>
      </c>
      <c r="U34" s="26"/>
      <c r="V34" s="26"/>
    </row>
    <row r="35" spans="1:22">
      <c r="A35" s="5" t="s">
        <v>199</v>
      </c>
      <c r="B35" s="16">
        <v>1133487</v>
      </c>
      <c r="C35" s="17" t="s">
        <v>130</v>
      </c>
      <c r="D35" s="5"/>
      <c r="E35" s="17">
        <v>511659401</v>
      </c>
      <c r="F35" s="5" t="s">
        <v>188</v>
      </c>
      <c r="G35" s="5" t="s">
        <v>196</v>
      </c>
      <c r="H35" s="5" t="s">
        <v>97</v>
      </c>
      <c r="I35" s="5"/>
      <c r="J35" s="16">
        <v>5.24</v>
      </c>
      <c r="K35" s="5" t="s">
        <v>92</v>
      </c>
      <c r="L35" s="20">
        <v>2.3400000000000001E-2</v>
      </c>
      <c r="M35" s="7">
        <v>8.5000000000000006E-3</v>
      </c>
      <c r="N35" s="6">
        <v>149461.76999999999</v>
      </c>
      <c r="O35" s="6">
        <v>108.15</v>
      </c>
      <c r="P35" s="6">
        <v>0</v>
      </c>
      <c r="Q35" s="6">
        <v>161.63999999999999</v>
      </c>
      <c r="R35" s="7">
        <v>1E-4</v>
      </c>
      <c r="S35" s="7">
        <v>6.7000000000000002E-3</v>
      </c>
      <c r="T35" s="7">
        <v>1E-3</v>
      </c>
      <c r="U35" s="26"/>
      <c r="V35" s="26"/>
    </row>
    <row r="36" spans="1:22">
      <c r="A36" s="5" t="s">
        <v>200</v>
      </c>
      <c r="B36" s="16">
        <v>7590128</v>
      </c>
      <c r="C36" s="17" t="s">
        <v>130</v>
      </c>
      <c r="D36" s="5"/>
      <c r="E36" s="17">
        <v>520001736</v>
      </c>
      <c r="F36" s="5" t="s">
        <v>188</v>
      </c>
      <c r="G36" s="5" t="s">
        <v>196</v>
      </c>
      <c r="H36" s="5" t="s">
        <v>97</v>
      </c>
      <c r="I36" s="5"/>
      <c r="J36" s="16">
        <v>4.1900000000000004</v>
      </c>
      <c r="K36" s="5" t="s">
        <v>92</v>
      </c>
      <c r="L36" s="20">
        <v>4.7500000000000001E-2</v>
      </c>
      <c r="M36" s="7">
        <v>4.4999999999999997E-3</v>
      </c>
      <c r="N36" s="6">
        <v>25294</v>
      </c>
      <c r="O36" s="6">
        <v>144.5</v>
      </c>
      <c r="P36" s="6">
        <v>0</v>
      </c>
      <c r="Q36" s="6">
        <v>36.549999999999997</v>
      </c>
      <c r="R36" s="7">
        <v>0</v>
      </c>
      <c r="S36" s="7">
        <v>1.5E-3</v>
      </c>
      <c r="T36" s="7">
        <v>2.0000000000000001E-4</v>
      </c>
      <c r="U36" s="26"/>
      <c r="V36" s="26"/>
    </row>
    <row r="37" spans="1:22">
      <c r="A37" s="5" t="s">
        <v>201</v>
      </c>
      <c r="B37" s="16">
        <v>7480023</v>
      </c>
      <c r="C37" s="17" t="s">
        <v>130</v>
      </c>
      <c r="D37" s="5"/>
      <c r="E37" s="17">
        <v>520029935</v>
      </c>
      <c r="F37" s="5" t="s">
        <v>172</v>
      </c>
      <c r="G37" s="5" t="s">
        <v>196</v>
      </c>
      <c r="H37" s="5" t="s">
        <v>97</v>
      </c>
      <c r="I37" s="5"/>
      <c r="J37" s="16">
        <v>0.67</v>
      </c>
      <c r="K37" s="5" t="s">
        <v>92</v>
      </c>
      <c r="L37" s="20">
        <v>5.2499999999999998E-2</v>
      </c>
      <c r="M37" s="7">
        <v>-1.26E-2</v>
      </c>
      <c r="N37" s="6">
        <v>22187.599999999999</v>
      </c>
      <c r="O37" s="6">
        <v>131.16999999999999</v>
      </c>
      <c r="P37" s="6">
        <v>0</v>
      </c>
      <c r="Q37" s="6">
        <v>29.1</v>
      </c>
      <c r="R37" s="7">
        <v>2.0000000000000001E-4</v>
      </c>
      <c r="S37" s="7">
        <v>1.1999999999999999E-3</v>
      </c>
      <c r="T37" s="7">
        <v>2.0000000000000001E-4</v>
      </c>
      <c r="U37" s="26"/>
      <c r="V37" s="26"/>
    </row>
    <row r="38" spans="1:22">
      <c r="A38" s="5" t="s">
        <v>202</v>
      </c>
      <c r="B38" s="16">
        <v>7480049</v>
      </c>
      <c r="C38" s="17" t="s">
        <v>130</v>
      </c>
      <c r="D38" s="5"/>
      <c r="E38" s="17">
        <v>520029935</v>
      </c>
      <c r="F38" s="5" t="s">
        <v>172</v>
      </c>
      <c r="G38" s="5" t="s">
        <v>196</v>
      </c>
      <c r="H38" s="5" t="s">
        <v>97</v>
      </c>
      <c r="I38" s="5"/>
      <c r="J38" s="16">
        <v>2</v>
      </c>
      <c r="K38" s="5" t="s">
        <v>92</v>
      </c>
      <c r="L38" s="20">
        <v>4.7500000000000001E-2</v>
      </c>
      <c r="M38" s="7">
        <v>-7.6E-3</v>
      </c>
      <c r="N38" s="6">
        <v>37120</v>
      </c>
      <c r="O38" s="6">
        <v>134.19999999999999</v>
      </c>
      <c r="P38" s="6">
        <v>0</v>
      </c>
      <c r="Q38" s="6">
        <v>49.82</v>
      </c>
      <c r="R38" s="7">
        <v>1E-4</v>
      </c>
      <c r="S38" s="7">
        <v>2.0999999999999999E-3</v>
      </c>
      <c r="T38" s="7">
        <v>2.9999999999999997E-4</v>
      </c>
      <c r="U38" s="26"/>
      <c r="V38" s="26"/>
    </row>
    <row r="39" spans="1:22">
      <c r="A39" s="5" t="s">
        <v>203</v>
      </c>
      <c r="B39" s="16">
        <v>1119825</v>
      </c>
      <c r="C39" s="17" t="s">
        <v>130</v>
      </c>
      <c r="D39" s="5"/>
      <c r="E39" s="17">
        <v>513704304</v>
      </c>
      <c r="F39" s="5" t="s">
        <v>172</v>
      </c>
      <c r="G39" s="5" t="s">
        <v>196</v>
      </c>
      <c r="H39" s="5" t="s">
        <v>97</v>
      </c>
      <c r="I39" s="5"/>
      <c r="J39" s="16">
        <v>2.25</v>
      </c>
      <c r="K39" s="5" t="s">
        <v>92</v>
      </c>
      <c r="L39" s="20">
        <v>3.5499999999999997E-2</v>
      </c>
      <c r="M39" s="7">
        <v>-4.7999999999999996E-3</v>
      </c>
      <c r="N39" s="6">
        <v>24375</v>
      </c>
      <c r="O39" s="6">
        <v>120.71</v>
      </c>
      <c r="P39" s="6">
        <v>0</v>
      </c>
      <c r="Q39" s="6">
        <v>29.42</v>
      </c>
      <c r="R39" s="7">
        <v>1E-4</v>
      </c>
      <c r="S39" s="7">
        <v>1.1999999999999999E-3</v>
      </c>
      <c r="T39" s="7">
        <v>2.0000000000000001E-4</v>
      </c>
      <c r="U39" s="26"/>
      <c r="V39" s="26"/>
    </row>
    <row r="40" spans="1:22">
      <c r="A40" s="5" t="s">
        <v>204</v>
      </c>
      <c r="B40" s="16">
        <v>1134147</v>
      </c>
      <c r="C40" s="17" t="s">
        <v>130</v>
      </c>
      <c r="D40" s="5"/>
      <c r="E40" s="17">
        <v>513704304</v>
      </c>
      <c r="F40" s="5" t="s">
        <v>172</v>
      </c>
      <c r="G40" s="5" t="s">
        <v>196</v>
      </c>
      <c r="H40" s="5" t="s">
        <v>97</v>
      </c>
      <c r="I40" s="5"/>
      <c r="J40" s="16">
        <v>5.65</v>
      </c>
      <c r="K40" s="5" t="s">
        <v>92</v>
      </c>
      <c r="L40" s="20">
        <v>1.4999999999999999E-2</v>
      </c>
      <c r="M40" s="7">
        <v>5.1000000000000004E-3</v>
      </c>
      <c r="N40" s="6">
        <v>124924.76</v>
      </c>
      <c r="O40" s="6">
        <v>105.93</v>
      </c>
      <c r="P40" s="6">
        <v>0</v>
      </c>
      <c r="Q40" s="6">
        <v>132.33000000000001</v>
      </c>
      <c r="R40" s="7">
        <v>2.0000000000000001E-4</v>
      </c>
      <c r="S40" s="7">
        <v>5.4999999999999997E-3</v>
      </c>
      <c r="T40" s="7">
        <v>8.0000000000000004E-4</v>
      </c>
      <c r="U40" s="26"/>
      <c r="V40" s="26"/>
    </row>
    <row r="41" spans="1:22">
      <c r="A41" s="5" t="s">
        <v>205</v>
      </c>
      <c r="B41" s="16">
        <v>1099738</v>
      </c>
      <c r="C41" s="17" t="s">
        <v>130</v>
      </c>
      <c r="D41" s="5"/>
      <c r="E41" s="17">
        <v>513834200</v>
      </c>
      <c r="F41" s="5" t="s">
        <v>206</v>
      </c>
      <c r="G41" s="5" t="s">
        <v>196</v>
      </c>
      <c r="H41" s="5" t="s">
        <v>97</v>
      </c>
      <c r="I41" s="5"/>
      <c r="J41" s="16">
        <v>1.71</v>
      </c>
      <c r="K41" s="5" t="s">
        <v>92</v>
      </c>
      <c r="L41" s="20">
        <v>4.65E-2</v>
      </c>
      <c r="M41" s="7">
        <v>-6.1000000000000004E-3</v>
      </c>
      <c r="N41" s="6">
        <v>30075.94</v>
      </c>
      <c r="O41" s="6">
        <v>133.19</v>
      </c>
      <c r="P41" s="6">
        <v>0</v>
      </c>
      <c r="Q41" s="6">
        <v>40.06</v>
      </c>
      <c r="R41" s="7">
        <v>4.0000000000000002E-4</v>
      </c>
      <c r="S41" s="7">
        <v>1.6999999999999999E-3</v>
      </c>
      <c r="T41" s="7">
        <v>2.0000000000000001E-4</v>
      </c>
      <c r="U41" s="26"/>
      <c r="V41" s="26"/>
    </row>
    <row r="42" spans="1:22">
      <c r="A42" s="5" t="s">
        <v>207</v>
      </c>
      <c r="B42" s="16">
        <v>6040380</v>
      </c>
      <c r="C42" s="17" t="s">
        <v>130</v>
      </c>
      <c r="D42" s="5"/>
      <c r="E42" s="17">
        <v>520018078</v>
      </c>
      <c r="F42" s="5" t="s">
        <v>172</v>
      </c>
      <c r="G42" s="5" t="s">
        <v>196</v>
      </c>
      <c r="H42" s="5" t="s">
        <v>97</v>
      </c>
      <c r="I42" s="5"/>
      <c r="J42" s="16">
        <v>8.66</v>
      </c>
      <c r="K42" s="5" t="s">
        <v>92</v>
      </c>
      <c r="L42" s="20">
        <v>1.6400000000000001E-2</v>
      </c>
      <c r="M42" s="7">
        <v>1.4500000000000001E-2</v>
      </c>
      <c r="N42" s="6">
        <v>2</v>
      </c>
      <c r="O42" s="6">
        <v>5100544</v>
      </c>
      <c r="P42" s="6">
        <v>0</v>
      </c>
      <c r="Q42" s="6">
        <v>102.01</v>
      </c>
      <c r="R42" s="7">
        <v>0</v>
      </c>
      <c r="S42" s="7">
        <v>4.3E-3</v>
      </c>
      <c r="T42" s="7">
        <v>5.9999999999999995E-4</v>
      </c>
      <c r="U42" s="26"/>
      <c r="V42" s="26"/>
    </row>
    <row r="43" spans="1:22">
      <c r="A43" s="5" t="s">
        <v>207</v>
      </c>
      <c r="B43" s="16">
        <v>6040398</v>
      </c>
      <c r="C43" s="17" t="s">
        <v>130</v>
      </c>
      <c r="D43" s="5"/>
      <c r="E43" s="17">
        <v>520018078</v>
      </c>
      <c r="F43" s="5" t="s">
        <v>172</v>
      </c>
      <c r="G43" s="5" t="s">
        <v>196</v>
      </c>
      <c r="H43" s="5" t="s">
        <v>97</v>
      </c>
      <c r="I43" s="5"/>
      <c r="J43" s="16">
        <v>8.2200000000000006</v>
      </c>
      <c r="K43" s="5" t="s">
        <v>92</v>
      </c>
      <c r="L43" s="20">
        <v>2.7799999999999998E-2</v>
      </c>
      <c r="M43" s="7">
        <v>2.7199999999999998E-2</v>
      </c>
      <c r="N43" s="6">
        <v>2</v>
      </c>
      <c r="O43" s="6">
        <v>5060000</v>
      </c>
      <c r="P43" s="6">
        <v>0</v>
      </c>
      <c r="Q43" s="6">
        <v>101.2</v>
      </c>
      <c r="R43" s="7">
        <v>0</v>
      </c>
      <c r="S43" s="7">
        <v>4.1999999999999997E-3</v>
      </c>
      <c r="T43" s="7">
        <v>5.9999999999999995E-4</v>
      </c>
      <c r="U43" s="26"/>
      <c r="V43" s="26"/>
    </row>
    <row r="44" spans="1:22">
      <c r="A44" s="5" t="s">
        <v>208</v>
      </c>
      <c r="B44" s="16">
        <v>3230166</v>
      </c>
      <c r="C44" s="17" t="s">
        <v>130</v>
      </c>
      <c r="D44" s="5"/>
      <c r="E44" s="17">
        <v>520037789</v>
      </c>
      <c r="F44" s="5" t="s">
        <v>188</v>
      </c>
      <c r="G44" s="5" t="s">
        <v>196</v>
      </c>
      <c r="H44" s="5" t="s">
        <v>97</v>
      </c>
      <c r="I44" s="5"/>
      <c r="J44" s="16">
        <v>2.57</v>
      </c>
      <c r="K44" s="5" t="s">
        <v>92</v>
      </c>
      <c r="L44" s="20">
        <v>2.5499999999999998E-2</v>
      </c>
      <c r="M44" s="7">
        <v>-4.0000000000000001E-3</v>
      </c>
      <c r="N44" s="6">
        <v>103035.81</v>
      </c>
      <c r="O44" s="6">
        <v>109.84</v>
      </c>
      <c r="P44" s="6">
        <v>0</v>
      </c>
      <c r="Q44" s="6">
        <v>113.17</v>
      </c>
      <c r="R44" s="7">
        <v>1E-4</v>
      </c>
      <c r="S44" s="7">
        <v>4.7000000000000002E-3</v>
      </c>
      <c r="T44" s="7">
        <v>6.9999999999999999E-4</v>
      </c>
      <c r="U44" s="26"/>
      <c r="V44" s="26"/>
    </row>
    <row r="45" spans="1:22">
      <c r="A45" s="5" t="s">
        <v>209</v>
      </c>
      <c r="B45" s="16">
        <v>3230091</v>
      </c>
      <c r="C45" s="17" t="s">
        <v>130</v>
      </c>
      <c r="D45" s="5"/>
      <c r="E45" s="17">
        <v>520037789</v>
      </c>
      <c r="F45" s="5" t="s">
        <v>188</v>
      </c>
      <c r="G45" s="5" t="s">
        <v>196</v>
      </c>
      <c r="H45" s="5" t="s">
        <v>97</v>
      </c>
      <c r="I45" s="5"/>
      <c r="J45" s="16">
        <v>1.21</v>
      </c>
      <c r="K45" s="5" t="s">
        <v>92</v>
      </c>
      <c r="L45" s="20">
        <v>5.0999999999999997E-2</v>
      </c>
      <c r="M45" s="7">
        <v>-1.15E-2</v>
      </c>
      <c r="N45" s="6">
        <v>34338.720000000001</v>
      </c>
      <c r="O45" s="6">
        <v>121.27</v>
      </c>
      <c r="P45" s="6">
        <v>0</v>
      </c>
      <c r="Q45" s="6">
        <v>41.64</v>
      </c>
      <c r="R45" s="7">
        <v>1E-4</v>
      </c>
      <c r="S45" s="7">
        <v>1.6999999999999999E-3</v>
      </c>
      <c r="T45" s="7">
        <v>2.9999999999999997E-4</v>
      </c>
      <c r="U45" s="26"/>
      <c r="V45" s="26"/>
    </row>
    <row r="46" spans="1:22">
      <c r="A46" s="5" t="s">
        <v>210</v>
      </c>
      <c r="B46" s="16">
        <v>1120021</v>
      </c>
      <c r="C46" s="17" t="s">
        <v>130</v>
      </c>
      <c r="D46" s="5"/>
      <c r="E46" s="17">
        <v>513821488</v>
      </c>
      <c r="F46" s="5" t="s">
        <v>188</v>
      </c>
      <c r="G46" s="5" t="s">
        <v>196</v>
      </c>
      <c r="H46" s="5" t="s">
        <v>97</v>
      </c>
      <c r="I46" s="5"/>
      <c r="J46" s="16">
        <v>1.1499999999999999</v>
      </c>
      <c r="K46" s="5" t="s">
        <v>92</v>
      </c>
      <c r="L46" s="20">
        <v>3.9E-2</v>
      </c>
      <c r="M46" s="7">
        <v>-9.9000000000000008E-3</v>
      </c>
      <c r="N46" s="6">
        <v>20639.53</v>
      </c>
      <c r="O46" s="6">
        <v>113.93</v>
      </c>
      <c r="P46" s="6">
        <v>0</v>
      </c>
      <c r="Q46" s="6">
        <v>23.51</v>
      </c>
      <c r="R46" s="7">
        <v>1E-4</v>
      </c>
      <c r="S46" s="7">
        <v>1E-3</v>
      </c>
      <c r="T46" s="7">
        <v>1E-4</v>
      </c>
      <c r="U46" s="26"/>
      <c r="V46" s="26"/>
    </row>
    <row r="47" spans="1:22">
      <c r="A47" s="5" t="s">
        <v>211</v>
      </c>
      <c r="B47" s="16">
        <v>1139492</v>
      </c>
      <c r="C47" s="17" t="s">
        <v>130</v>
      </c>
      <c r="D47" s="5"/>
      <c r="E47" s="17">
        <v>513668277</v>
      </c>
      <c r="F47" s="5" t="s">
        <v>172</v>
      </c>
      <c r="G47" s="5" t="s">
        <v>212</v>
      </c>
      <c r="H47" s="5" t="s">
        <v>191</v>
      </c>
      <c r="I47" s="5"/>
      <c r="J47" s="16">
        <v>3.39</v>
      </c>
      <c r="K47" s="5" t="s">
        <v>92</v>
      </c>
      <c r="L47" s="20">
        <v>9.4999999999999998E-3</v>
      </c>
      <c r="M47" s="7">
        <v>-2.9999999999999997E-4</v>
      </c>
      <c r="N47" s="6">
        <v>70476.86</v>
      </c>
      <c r="O47" s="6">
        <v>104.24</v>
      </c>
      <c r="P47" s="6">
        <v>0</v>
      </c>
      <c r="Q47" s="6">
        <v>73.47</v>
      </c>
      <c r="R47" s="7">
        <v>1E-4</v>
      </c>
      <c r="S47" s="7">
        <v>3.0999999999999999E-3</v>
      </c>
      <c r="T47" s="7">
        <v>5.0000000000000001E-4</v>
      </c>
      <c r="U47" s="26"/>
      <c r="V47" s="26"/>
    </row>
    <row r="48" spans="1:22">
      <c r="A48" s="5" t="s">
        <v>213</v>
      </c>
      <c r="B48" s="16">
        <v>1141050</v>
      </c>
      <c r="C48" s="17" t="s">
        <v>130</v>
      </c>
      <c r="D48" s="5"/>
      <c r="E48" s="17">
        <v>513623314</v>
      </c>
      <c r="F48" s="5" t="s">
        <v>188</v>
      </c>
      <c r="G48" s="5" t="s">
        <v>214</v>
      </c>
      <c r="H48" s="5" t="s">
        <v>97</v>
      </c>
      <c r="I48" s="5"/>
      <c r="J48" s="16">
        <v>5.46</v>
      </c>
      <c r="K48" s="5" t="s">
        <v>92</v>
      </c>
      <c r="L48" s="20">
        <v>1.95E-2</v>
      </c>
      <c r="M48" s="7">
        <v>1.4999999999999999E-2</v>
      </c>
      <c r="N48" s="6">
        <v>122880</v>
      </c>
      <c r="O48" s="6">
        <v>103.97</v>
      </c>
      <c r="P48" s="6">
        <v>0</v>
      </c>
      <c r="Q48" s="6">
        <v>127.76</v>
      </c>
      <c r="R48" s="7">
        <v>2.0000000000000001E-4</v>
      </c>
      <c r="S48" s="7">
        <v>5.3E-3</v>
      </c>
      <c r="T48" s="7">
        <v>8.0000000000000004E-4</v>
      </c>
      <c r="U48" s="26"/>
      <c r="V48" s="26"/>
    </row>
    <row r="49" spans="1:22">
      <c r="A49" s="5" t="s">
        <v>215</v>
      </c>
      <c r="B49" s="16">
        <v>1118033</v>
      </c>
      <c r="C49" s="17" t="s">
        <v>130</v>
      </c>
      <c r="D49" s="5"/>
      <c r="E49" s="17">
        <v>513623314</v>
      </c>
      <c r="F49" s="5" t="s">
        <v>188</v>
      </c>
      <c r="G49" s="5" t="s">
        <v>212</v>
      </c>
      <c r="H49" s="5" t="s">
        <v>191</v>
      </c>
      <c r="I49" s="5"/>
      <c r="J49" s="16">
        <v>0.76</v>
      </c>
      <c r="K49" s="5" t="s">
        <v>92</v>
      </c>
      <c r="L49" s="20">
        <v>3.7699999999999997E-2</v>
      </c>
      <c r="M49" s="7">
        <v>-1.5100000000000001E-2</v>
      </c>
      <c r="N49" s="6">
        <v>48051.49</v>
      </c>
      <c r="O49" s="6">
        <v>114.49</v>
      </c>
      <c r="P49" s="6">
        <v>0</v>
      </c>
      <c r="Q49" s="6">
        <v>55.01</v>
      </c>
      <c r="R49" s="7">
        <v>1E-4</v>
      </c>
      <c r="S49" s="7">
        <v>2.3E-3</v>
      </c>
      <c r="T49" s="7">
        <v>2.9999999999999997E-4</v>
      </c>
      <c r="U49" s="26"/>
      <c r="V49" s="26"/>
    </row>
    <row r="50" spans="1:22">
      <c r="A50" s="5" t="s">
        <v>216</v>
      </c>
      <c r="B50" s="16">
        <v>1129279</v>
      </c>
      <c r="C50" s="17" t="s">
        <v>130</v>
      </c>
      <c r="D50" s="5"/>
      <c r="E50" s="17">
        <v>513623314</v>
      </c>
      <c r="F50" s="5" t="s">
        <v>188</v>
      </c>
      <c r="G50" s="5" t="s">
        <v>214</v>
      </c>
      <c r="H50" s="5" t="s">
        <v>97</v>
      </c>
      <c r="I50" s="5"/>
      <c r="J50" s="16">
        <v>2.52</v>
      </c>
      <c r="K50" s="5" t="s">
        <v>92</v>
      </c>
      <c r="L50" s="20">
        <v>2.8500000000000001E-2</v>
      </c>
      <c r="M50" s="7">
        <v>-5.0000000000000001E-4</v>
      </c>
      <c r="N50" s="6">
        <v>105258.04</v>
      </c>
      <c r="O50" s="6">
        <v>109.08</v>
      </c>
      <c r="P50" s="6">
        <v>0</v>
      </c>
      <c r="Q50" s="6">
        <v>114.82</v>
      </c>
      <c r="R50" s="7">
        <v>2.0000000000000001E-4</v>
      </c>
      <c r="S50" s="7">
        <v>4.7999999999999996E-3</v>
      </c>
      <c r="T50" s="7">
        <v>6.9999999999999999E-4</v>
      </c>
      <c r="U50" s="26"/>
      <c r="V50" s="26"/>
    </row>
    <row r="51" spans="1:22">
      <c r="A51" s="5" t="s">
        <v>217</v>
      </c>
      <c r="B51" s="16">
        <v>1136084</v>
      </c>
      <c r="C51" s="17" t="s">
        <v>130</v>
      </c>
      <c r="D51" s="5"/>
      <c r="E51" s="17">
        <v>513623314</v>
      </c>
      <c r="F51" s="5" t="s">
        <v>188</v>
      </c>
      <c r="G51" s="5" t="s">
        <v>214</v>
      </c>
      <c r="H51" s="5" t="s">
        <v>97</v>
      </c>
      <c r="I51" s="5"/>
      <c r="J51" s="16">
        <v>4.3899999999999997</v>
      </c>
      <c r="K51" s="5" t="s">
        <v>92</v>
      </c>
      <c r="L51" s="20">
        <v>2.5000000000000001E-2</v>
      </c>
      <c r="M51" s="7">
        <v>9.7000000000000003E-3</v>
      </c>
      <c r="N51" s="6">
        <v>38463.919999999998</v>
      </c>
      <c r="O51" s="6">
        <v>108.13</v>
      </c>
      <c r="P51" s="6">
        <v>0</v>
      </c>
      <c r="Q51" s="6">
        <v>41.59</v>
      </c>
      <c r="R51" s="7">
        <v>1E-4</v>
      </c>
      <c r="S51" s="7">
        <v>1.6999999999999999E-3</v>
      </c>
      <c r="T51" s="7">
        <v>2.9999999999999997E-4</v>
      </c>
      <c r="U51" s="26"/>
      <c r="V51" s="26"/>
    </row>
    <row r="52" spans="1:22">
      <c r="A52" s="5" t="s">
        <v>218</v>
      </c>
      <c r="B52" s="16">
        <v>1260652</v>
      </c>
      <c r="C52" s="17" t="s">
        <v>130</v>
      </c>
      <c r="D52" s="5"/>
      <c r="E52" s="17">
        <v>520033234</v>
      </c>
      <c r="F52" s="5" t="s">
        <v>188</v>
      </c>
      <c r="G52" s="5" t="s">
        <v>214</v>
      </c>
      <c r="H52" s="5" t="s">
        <v>97</v>
      </c>
      <c r="I52" s="5"/>
      <c r="J52" s="16">
        <v>6.29</v>
      </c>
      <c r="K52" s="5" t="s">
        <v>92</v>
      </c>
      <c r="L52" s="20">
        <v>2.7799999999999998E-2</v>
      </c>
      <c r="M52" s="7">
        <v>2.46E-2</v>
      </c>
      <c r="N52" s="6">
        <v>41000</v>
      </c>
      <c r="O52" s="6">
        <v>104.14</v>
      </c>
      <c r="P52" s="6">
        <v>0</v>
      </c>
      <c r="Q52" s="6">
        <v>42.7</v>
      </c>
      <c r="R52" s="7">
        <v>0</v>
      </c>
      <c r="S52" s="7">
        <v>1.8E-3</v>
      </c>
      <c r="T52" s="7">
        <v>2.9999999999999997E-4</v>
      </c>
      <c r="U52" s="26"/>
      <c r="V52" s="26"/>
    </row>
    <row r="53" spans="1:22">
      <c r="A53" s="5" t="s">
        <v>219</v>
      </c>
      <c r="B53" s="16">
        <v>1260546</v>
      </c>
      <c r="C53" s="17" t="s">
        <v>130</v>
      </c>
      <c r="D53" s="5"/>
      <c r="E53" s="17">
        <v>520033234</v>
      </c>
      <c r="F53" s="5" t="s">
        <v>188</v>
      </c>
      <c r="G53" s="5" t="s">
        <v>214</v>
      </c>
      <c r="H53" s="5" t="s">
        <v>97</v>
      </c>
      <c r="I53" s="5"/>
      <c r="J53" s="16">
        <v>3.71</v>
      </c>
      <c r="K53" s="5" t="s">
        <v>92</v>
      </c>
      <c r="L53" s="20">
        <v>5.3499999999999999E-2</v>
      </c>
      <c r="M53" s="7">
        <v>1.0999999999999999E-2</v>
      </c>
      <c r="N53" s="6">
        <v>3911.4</v>
      </c>
      <c r="O53" s="6">
        <v>120.7</v>
      </c>
      <c r="P53" s="6">
        <v>0</v>
      </c>
      <c r="Q53" s="6">
        <v>4.72</v>
      </c>
      <c r="R53" s="7">
        <v>0</v>
      </c>
      <c r="S53" s="7">
        <v>2.0000000000000001E-4</v>
      </c>
      <c r="T53" s="7">
        <v>0</v>
      </c>
      <c r="U53" s="26"/>
      <c r="V53" s="26"/>
    </row>
    <row r="54" spans="1:22">
      <c r="A54" s="5" t="s">
        <v>220</v>
      </c>
      <c r="B54" s="16">
        <v>1260397</v>
      </c>
      <c r="C54" s="17" t="s">
        <v>130</v>
      </c>
      <c r="D54" s="5"/>
      <c r="E54" s="17">
        <v>520033234</v>
      </c>
      <c r="F54" s="5" t="s">
        <v>188</v>
      </c>
      <c r="G54" s="5" t="s">
        <v>214</v>
      </c>
      <c r="H54" s="5" t="s">
        <v>97</v>
      </c>
      <c r="I54" s="5"/>
      <c r="J54" s="16">
        <v>1.56</v>
      </c>
      <c r="K54" s="5" t="s">
        <v>92</v>
      </c>
      <c r="L54" s="20">
        <v>5.0999999999999997E-2</v>
      </c>
      <c r="M54" s="7">
        <v>-1E-4</v>
      </c>
      <c r="N54" s="6">
        <v>4571</v>
      </c>
      <c r="O54" s="6">
        <v>128.27000000000001</v>
      </c>
      <c r="P54" s="6">
        <v>0</v>
      </c>
      <c r="Q54" s="6">
        <v>5.86</v>
      </c>
      <c r="R54" s="7">
        <v>0</v>
      </c>
      <c r="S54" s="7">
        <v>2.0000000000000001E-4</v>
      </c>
      <c r="T54" s="7">
        <v>0</v>
      </c>
      <c r="U54" s="26"/>
      <c r="V54" s="26"/>
    </row>
    <row r="55" spans="1:22">
      <c r="A55" s="5" t="s">
        <v>221</v>
      </c>
      <c r="B55" s="16">
        <v>7480098</v>
      </c>
      <c r="C55" s="17" t="s">
        <v>130</v>
      </c>
      <c r="D55" s="5"/>
      <c r="E55" s="17">
        <v>520029935</v>
      </c>
      <c r="F55" s="5" t="s">
        <v>172</v>
      </c>
      <c r="G55" s="5" t="s">
        <v>214</v>
      </c>
      <c r="H55" s="5" t="s">
        <v>97</v>
      </c>
      <c r="I55" s="5"/>
      <c r="J55" s="16">
        <v>1.01</v>
      </c>
      <c r="K55" s="5" t="s">
        <v>92</v>
      </c>
      <c r="L55" s="20">
        <v>6.4000000000000001E-2</v>
      </c>
      <c r="M55" s="7">
        <v>-9.2999999999999992E-3</v>
      </c>
      <c r="N55" s="6">
        <v>51334</v>
      </c>
      <c r="O55" s="6">
        <v>123.5</v>
      </c>
      <c r="P55" s="6">
        <v>0</v>
      </c>
      <c r="Q55" s="6">
        <v>63.4</v>
      </c>
      <c r="R55" s="7">
        <v>0</v>
      </c>
      <c r="S55" s="7">
        <v>2.5999999999999999E-3</v>
      </c>
      <c r="T55" s="7">
        <v>4.0000000000000002E-4</v>
      </c>
      <c r="U55" s="26"/>
      <c r="V55" s="26"/>
    </row>
    <row r="56" spans="1:22">
      <c r="A56" s="5" t="s">
        <v>222</v>
      </c>
      <c r="B56" s="16">
        <v>1134048</v>
      </c>
      <c r="C56" s="17" t="s">
        <v>130</v>
      </c>
      <c r="D56" s="5"/>
      <c r="E56" s="17">
        <v>513834200</v>
      </c>
      <c r="F56" s="5" t="s">
        <v>206</v>
      </c>
      <c r="G56" s="5" t="s">
        <v>214</v>
      </c>
      <c r="H56" s="5" t="s">
        <v>97</v>
      </c>
      <c r="I56" s="5"/>
      <c r="J56" s="16">
        <v>7.12</v>
      </c>
      <c r="K56" s="5" t="s">
        <v>92</v>
      </c>
      <c r="L56" s="20">
        <v>2.4E-2</v>
      </c>
      <c r="M56" s="7">
        <v>1.04E-2</v>
      </c>
      <c r="N56" s="6">
        <v>33000</v>
      </c>
      <c r="O56" s="6">
        <v>110.75</v>
      </c>
      <c r="P56" s="6">
        <v>0</v>
      </c>
      <c r="Q56" s="6">
        <v>36.549999999999997</v>
      </c>
      <c r="R56" s="7">
        <v>1E-4</v>
      </c>
      <c r="S56" s="7">
        <v>1.5E-3</v>
      </c>
      <c r="T56" s="7">
        <v>2.0000000000000001E-4</v>
      </c>
      <c r="U56" s="26"/>
      <c r="V56" s="26"/>
    </row>
    <row r="57" spans="1:22">
      <c r="A57" s="5" t="s">
        <v>223</v>
      </c>
      <c r="B57" s="16">
        <v>1134030</v>
      </c>
      <c r="C57" s="17" t="s">
        <v>130</v>
      </c>
      <c r="D57" s="5"/>
      <c r="E57" s="17">
        <v>513834200</v>
      </c>
      <c r="F57" s="5" t="s">
        <v>206</v>
      </c>
      <c r="G57" s="5" t="s">
        <v>214</v>
      </c>
      <c r="H57" s="5" t="s">
        <v>97</v>
      </c>
      <c r="I57" s="5"/>
      <c r="J57" s="16">
        <v>6.27</v>
      </c>
      <c r="K57" s="5" t="s">
        <v>92</v>
      </c>
      <c r="L57" s="20">
        <v>2.4E-2</v>
      </c>
      <c r="M57" s="7">
        <v>9.5999999999999992E-3</v>
      </c>
      <c r="N57" s="6">
        <v>40862</v>
      </c>
      <c r="O57" s="6">
        <v>110.02</v>
      </c>
      <c r="P57" s="6">
        <v>0</v>
      </c>
      <c r="Q57" s="6">
        <v>44.96</v>
      </c>
      <c r="R57" s="7">
        <v>1E-4</v>
      </c>
      <c r="S57" s="7">
        <v>1.9E-3</v>
      </c>
      <c r="T57" s="7">
        <v>2.9999999999999997E-4</v>
      </c>
      <c r="U57" s="26"/>
      <c r="V57" s="26"/>
    </row>
    <row r="58" spans="1:22">
      <c r="A58" s="5" t="s">
        <v>224</v>
      </c>
      <c r="B58" s="16">
        <v>6130207</v>
      </c>
      <c r="C58" s="17" t="s">
        <v>130</v>
      </c>
      <c r="D58" s="5"/>
      <c r="E58" s="17">
        <v>520017807</v>
      </c>
      <c r="F58" s="5" t="s">
        <v>188</v>
      </c>
      <c r="G58" s="5" t="s">
        <v>212</v>
      </c>
      <c r="H58" s="5" t="s">
        <v>191</v>
      </c>
      <c r="I58" s="5"/>
      <c r="J58" s="16">
        <v>5.83</v>
      </c>
      <c r="K58" s="5" t="s">
        <v>92</v>
      </c>
      <c r="L58" s="20">
        <v>1.5800000000000002E-2</v>
      </c>
      <c r="M58" s="7">
        <v>9.4000000000000004E-3</v>
      </c>
      <c r="N58" s="6">
        <v>388646.65</v>
      </c>
      <c r="O58" s="6">
        <v>105.41</v>
      </c>
      <c r="P58" s="6">
        <v>0</v>
      </c>
      <c r="Q58" s="6">
        <v>409.67</v>
      </c>
      <c r="R58" s="7">
        <v>1E-3</v>
      </c>
      <c r="S58" s="7">
        <v>1.7100000000000001E-2</v>
      </c>
      <c r="T58" s="7">
        <v>2.5000000000000001E-3</v>
      </c>
      <c r="U58" s="26"/>
      <c r="V58" s="26"/>
    </row>
    <row r="59" spans="1:22">
      <c r="A59" s="5" t="s">
        <v>225</v>
      </c>
      <c r="B59" s="16">
        <v>1120120</v>
      </c>
      <c r="C59" s="17" t="s">
        <v>130</v>
      </c>
      <c r="D59" s="5"/>
      <c r="E59" s="17">
        <v>513754069</v>
      </c>
      <c r="F59" s="5" t="s">
        <v>206</v>
      </c>
      <c r="G59" s="5" t="s">
        <v>214</v>
      </c>
      <c r="H59" s="5" t="s">
        <v>97</v>
      </c>
      <c r="I59" s="5"/>
      <c r="J59" s="16">
        <v>2.23</v>
      </c>
      <c r="K59" s="5" t="s">
        <v>92</v>
      </c>
      <c r="L59" s="20">
        <v>3.7499999999999999E-2</v>
      </c>
      <c r="M59" s="7">
        <v>-3.8999999999999998E-3</v>
      </c>
      <c r="N59" s="6">
        <v>44000</v>
      </c>
      <c r="O59" s="6">
        <v>118.72</v>
      </c>
      <c r="P59" s="6">
        <v>0</v>
      </c>
      <c r="Q59" s="6">
        <v>52.24</v>
      </c>
      <c r="R59" s="7">
        <v>1E-4</v>
      </c>
      <c r="S59" s="7">
        <v>2.2000000000000001E-3</v>
      </c>
      <c r="T59" s="7">
        <v>2.9999999999999997E-4</v>
      </c>
      <c r="U59" s="26"/>
      <c r="V59" s="26"/>
    </row>
    <row r="60" spans="1:22">
      <c r="A60" s="5" t="s">
        <v>226</v>
      </c>
      <c r="B60" s="16">
        <v>1136050</v>
      </c>
      <c r="C60" s="17" t="s">
        <v>130</v>
      </c>
      <c r="D60" s="5"/>
      <c r="E60" s="17">
        <v>513754069</v>
      </c>
      <c r="F60" s="5" t="s">
        <v>206</v>
      </c>
      <c r="G60" s="5" t="s">
        <v>212</v>
      </c>
      <c r="H60" s="5" t="s">
        <v>191</v>
      </c>
      <c r="I60" s="5"/>
      <c r="J60" s="16">
        <v>5.9</v>
      </c>
      <c r="K60" s="5" t="s">
        <v>92</v>
      </c>
      <c r="L60" s="20">
        <v>2.4799999999999999E-2</v>
      </c>
      <c r="M60" s="7">
        <v>9.5999999999999992E-3</v>
      </c>
      <c r="N60" s="6">
        <v>29000</v>
      </c>
      <c r="O60" s="6">
        <v>109.92</v>
      </c>
      <c r="P60" s="6">
        <v>0</v>
      </c>
      <c r="Q60" s="6">
        <v>31.88</v>
      </c>
      <c r="R60" s="7">
        <v>1E-4</v>
      </c>
      <c r="S60" s="7">
        <v>1.2999999999999999E-3</v>
      </c>
      <c r="T60" s="7">
        <v>2.0000000000000001E-4</v>
      </c>
      <c r="U60" s="26"/>
      <c r="V60" s="26"/>
    </row>
    <row r="61" spans="1:22">
      <c r="A61" s="5" t="s">
        <v>227</v>
      </c>
      <c r="B61" s="16">
        <v>2260479</v>
      </c>
      <c r="C61" s="17" t="s">
        <v>130</v>
      </c>
      <c r="D61" s="5"/>
      <c r="E61" s="17">
        <v>520024126</v>
      </c>
      <c r="F61" s="5" t="s">
        <v>188</v>
      </c>
      <c r="G61" s="5" t="s">
        <v>214</v>
      </c>
      <c r="H61" s="5" t="s">
        <v>97</v>
      </c>
      <c r="I61" s="5"/>
      <c r="J61" s="16">
        <v>4.46</v>
      </c>
      <c r="K61" s="5" t="s">
        <v>92</v>
      </c>
      <c r="L61" s="20">
        <v>2.8500000000000001E-2</v>
      </c>
      <c r="M61" s="7">
        <v>6.1000000000000004E-3</v>
      </c>
      <c r="N61" s="6">
        <v>54577</v>
      </c>
      <c r="O61" s="6">
        <v>113.92</v>
      </c>
      <c r="P61" s="6">
        <v>0</v>
      </c>
      <c r="Q61" s="6">
        <v>62.17</v>
      </c>
      <c r="R61" s="7">
        <v>1E-4</v>
      </c>
      <c r="S61" s="7">
        <v>2.5999999999999999E-3</v>
      </c>
      <c r="T61" s="7">
        <v>4.0000000000000002E-4</v>
      </c>
      <c r="U61" s="26"/>
      <c r="V61" s="26"/>
    </row>
    <row r="62" spans="1:22">
      <c r="A62" s="5" t="s">
        <v>228</v>
      </c>
      <c r="B62" s="16">
        <v>1147602</v>
      </c>
      <c r="C62" s="17" t="s">
        <v>130</v>
      </c>
      <c r="D62" s="5"/>
      <c r="E62" s="17">
        <v>513257873</v>
      </c>
      <c r="F62" s="5" t="s">
        <v>188</v>
      </c>
      <c r="G62" s="5" t="s">
        <v>214</v>
      </c>
      <c r="H62" s="5" t="s">
        <v>97</v>
      </c>
      <c r="I62" s="5"/>
      <c r="J62" s="16">
        <v>6.5</v>
      </c>
      <c r="K62" s="5" t="s">
        <v>92</v>
      </c>
      <c r="L62" s="20">
        <v>1.4E-2</v>
      </c>
      <c r="M62" s="7">
        <v>1.35E-2</v>
      </c>
      <c r="N62" s="6">
        <v>113000</v>
      </c>
      <c r="O62" s="6">
        <v>100.83</v>
      </c>
      <c r="P62" s="6">
        <v>0</v>
      </c>
      <c r="Q62" s="6">
        <v>113.94</v>
      </c>
      <c r="R62" s="7">
        <v>4.0000000000000002E-4</v>
      </c>
      <c r="S62" s="7">
        <v>4.7000000000000002E-3</v>
      </c>
      <c r="T62" s="7">
        <v>6.9999999999999999E-4</v>
      </c>
      <c r="U62" s="26"/>
      <c r="V62" s="26"/>
    </row>
    <row r="63" spans="1:22">
      <c r="A63" s="5" t="s">
        <v>229</v>
      </c>
      <c r="B63" s="16">
        <v>2310233</v>
      </c>
      <c r="C63" s="17" t="s">
        <v>130</v>
      </c>
      <c r="D63" s="5"/>
      <c r="E63" s="17">
        <v>520032046</v>
      </c>
      <c r="F63" s="5" t="s">
        <v>172</v>
      </c>
      <c r="G63" s="5" t="s">
        <v>214</v>
      </c>
      <c r="H63" s="5" t="s">
        <v>97</v>
      </c>
      <c r="I63" s="5"/>
      <c r="J63" s="16">
        <v>3.65</v>
      </c>
      <c r="K63" s="5" t="s">
        <v>92</v>
      </c>
      <c r="L63" s="20">
        <v>1.06E-2</v>
      </c>
      <c r="M63" s="7">
        <v>1.3299999999999999E-2</v>
      </c>
      <c r="N63" s="6">
        <v>3</v>
      </c>
      <c r="O63" s="6">
        <v>5010002</v>
      </c>
      <c r="P63" s="6">
        <v>0</v>
      </c>
      <c r="Q63" s="6">
        <v>150.30000000000001</v>
      </c>
      <c r="R63" s="7">
        <v>0</v>
      </c>
      <c r="S63" s="7">
        <v>6.3E-3</v>
      </c>
      <c r="T63" s="7">
        <v>8.9999999999999998E-4</v>
      </c>
      <c r="U63" s="26"/>
      <c r="V63" s="26"/>
    </row>
    <row r="64" spans="1:22">
      <c r="A64" s="5" t="s">
        <v>230</v>
      </c>
      <c r="B64" s="16">
        <v>3230224</v>
      </c>
      <c r="C64" s="17" t="s">
        <v>130</v>
      </c>
      <c r="D64" s="5"/>
      <c r="E64" s="17">
        <v>520037789</v>
      </c>
      <c r="F64" s="5" t="s">
        <v>188</v>
      </c>
      <c r="G64" s="5" t="s">
        <v>214</v>
      </c>
      <c r="H64" s="5" t="s">
        <v>97</v>
      </c>
      <c r="I64" s="5"/>
      <c r="J64" s="16">
        <v>2.08</v>
      </c>
      <c r="K64" s="5" t="s">
        <v>92</v>
      </c>
      <c r="L64" s="20">
        <v>5.8500000000000003E-2</v>
      </c>
      <c r="M64" s="7">
        <v>-1.8E-3</v>
      </c>
      <c r="N64" s="6">
        <v>44553.42</v>
      </c>
      <c r="O64" s="6">
        <v>124.66</v>
      </c>
      <c r="P64" s="6">
        <v>0</v>
      </c>
      <c r="Q64" s="6">
        <v>55.54</v>
      </c>
      <c r="R64" s="7">
        <v>0</v>
      </c>
      <c r="S64" s="7">
        <v>2.3E-3</v>
      </c>
      <c r="T64" s="7">
        <v>2.9999999999999997E-4</v>
      </c>
      <c r="U64" s="26"/>
      <c r="V64" s="26"/>
    </row>
    <row r="65" spans="1:22">
      <c r="A65" s="5" t="s">
        <v>231</v>
      </c>
      <c r="B65" s="16">
        <v>1138973</v>
      </c>
      <c r="C65" s="17" t="s">
        <v>130</v>
      </c>
      <c r="D65" s="5"/>
      <c r="E65" s="17">
        <v>513992529</v>
      </c>
      <c r="F65" s="5" t="s">
        <v>188</v>
      </c>
      <c r="G65" s="5" t="s">
        <v>212</v>
      </c>
      <c r="H65" s="5" t="s">
        <v>191</v>
      </c>
      <c r="I65" s="5"/>
      <c r="J65" s="16">
        <v>6.51</v>
      </c>
      <c r="K65" s="5" t="s">
        <v>92</v>
      </c>
      <c r="L65" s="20">
        <v>1.9599999999999999E-2</v>
      </c>
      <c r="M65" s="7">
        <v>1.44E-2</v>
      </c>
      <c r="N65" s="6">
        <v>39100</v>
      </c>
      <c r="O65" s="6">
        <v>105</v>
      </c>
      <c r="P65" s="6">
        <v>0</v>
      </c>
      <c r="Q65" s="6">
        <v>41.05</v>
      </c>
      <c r="R65" s="7">
        <v>1E-4</v>
      </c>
      <c r="S65" s="7">
        <v>1.6999999999999999E-3</v>
      </c>
      <c r="T65" s="7">
        <v>2.9999999999999997E-4</v>
      </c>
      <c r="U65" s="26"/>
      <c r="V65" s="26"/>
    </row>
    <row r="66" spans="1:22">
      <c r="A66" s="5" t="s">
        <v>232</v>
      </c>
      <c r="B66" s="16">
        <v>1940626</v>
      </c>
      <c r="C66" s="17" t="s">
        <v>130</v>
      </c>
      <c r="D66" s="5"/>
      <c r="E66" s="17">
        <v>520032640</v>
      </c>
      <c r="F66" s="5" t="s">
        <v>172</v>
      </c>
      <c r="G66" s="5" t="s">
        <v>212</v>
      </c>
      <c r="H66" s="5" t="s">
        <v>191</v>
      </c>
      <c r="I66" s="5"/>
      <c r="J66" s="16">
        <v>4.5999999999999996</v>
      </c>
      <c r="K66" s="5" t="s">
        <v>92</v>
      </c>
      <c r="L66" s="20">
        <v>1.5900000000000001E-2</v>
      </c>
      <c r="M66" s="7">
        <v>1.6799999999999999E-2</v>
      </c>
      <c r="N66" s="6">
        <v>3</v>
      </c>
      <c r="O66" s="6">
        <v>5000000</v>
      </c>
      <c r="P66" s="6">
        <v>0</v>
      </c>
      <c r="Q66" s="6">
        <v>150</v>
      </c>
      <c r="R66" s="7">
        <v>0</v>
      </c>
      <c r="S66" s="7">
        <v>6.3E-3</v>
      </c>
      <c r="T66" s="7">
        <v>8.9999999999999998E-4</v>
      </c>
      <c r="U66" s="26"/>
      <c r="V66" s="26"/>
    </row>
    <row r="67" spans="1:22">
      <c r="A67" s="5" t="s">
        <v>233</v>
      </c>
      <c r="B67" s="16">
        <v>1139542</v>
      </c>
      <c r="C67" s="17" t="s">
        <v>130</v>
      </c>
      <c r="D67" s="5"/>
      <c r="E67" s="17">
        <v>510216054</v>
      </c>
      <c r="F67" s="5" t="s">
        <v>234</v>
      </c>
      <c r="G67" s="5" t="s">
        <v>214</v>
      </c>
      <c r="H67" s="5" t="s">
        <v>97</v>
      </c>
      <c r="I67" s="5"/>
      <c r="J67" s="16">
        <v>4.9400000000000004</v>
      </c>
      <c r="K67" s="5" t="s">
        <v>92</v>
      </c>
      <c r="L67" s="20">
        <v>1.9400000000000001E-2</v>
      </c>
      <c r="M67" s="7">
        <v>6.8999999999999999E-3</v>
      </c>
      <c r="N67" s="6">
        <v>2128.6</v>
      </c>
      <c r="O67" s="6">
        <v>107.79</v>
      </c>
      <c r="P67" s="6">
        <v>0</v>
      </c>
      <c r="Q67" s="6">
        <v>2.29</v>
      </c>
      <c r="R67" s="7">
        <v>0</v>
      </c>
      <c r="S67" s="7">
        <v>1E-4</v>
      </c>
      <c r="T67" s="7">
        <v>0</v>
      </c>
      <c r="U67" s="26"/>
      <c r="V67" s="26"/>
    </row>
    <row r="68" spans="1:22">
      <c r="A68" s="5" t="s">
        <v>235</v>
      </c>
      <c r="B68" s="16">
        <v>1124080</v>
      </c>
      <c r="C68" s="17" t="s">
        <v>130</v>
      </c>
      <c r="D68" s="5"/>
      <c r="E68" s="17">
        <v>513668277</v>
      </c>
      <c r="F68" s="5" t="s">
        <v>172</v>
      </c>
      <c r="G68" s="5" t="s">
        <v>236</v>
      </c>
      <c r="H68" s="5" t="s">
        <v>191</v>
      </c>
      <c r="I68" s="5"/>
      <c r="J68" s="16">
        <v>1.22</v>
      </c>
      <c r="K68" s="5" t="s">
        <v>92</v>
      </c>
      <c r="L68" s="20">
        <v>4.1500000000000002E-2</v>
      </c>
      <c r="M68" s="7">
        <v>-7.6E-3</v>
      </c>
      <c r="N68" s="6">
        <v>1766</v>
      </c>
      <c r="O68" s="6">
        <v>113.34</v>
      </c>
      <c r="P68" s="6">
        <v>0</v>
      </c>
      <c r="Q68" s="6">
        <v>2</v>
      </c>
      <c r="R68" s="7">
        <v>0</v>
      </c>
      <c r="S68" s="7">
        <v>1E-4</v>
      </c>
      <c r="T68" s="7">
        <v>0</v>
      </c>
      <c r="U68" s="26"/>
      <c r="V68" s="26"/>
    </row>
    <row r="69" spans="1:22">
      <c r="A69" s="5" t="s">
        <v>237</v>
      </c>
      <c r="B69" s="16">
        <v>5050265</v>
      </c>
      <c r="C69" s="17" t="s">
        <v>130</v>
      </c>
      <c r="D69" s="5"/>
      <c r="E69" s="17">
        <v>520039066</v>
      </c>
      <c r="F69" s="5" t="s">
        <v>188</v>
      </c>
      <c r="G69" s="5" t="s">
        <v>238</v>
      </c>
      <c r="H69" s="5" t="s">
        <v>97</v>
      </c>
      <c r="I69" s="5"/>
      <c r="J69" s="16">
        <v>4.93</v>
      </c>
      <c r="K69" s="5" t="s">
        <v>92</v>
      </c>
      <c r="L69" s="20">
        <v>2.5000000000000001E-2</v>
      </c>
      <c r="M69" s="7">
        <v>1.3100000000000001E-2</v>
      </c>
      <c r="N69" s="6">
        <v>72000</v>
      </c>
      <c r="O69" s="6">
        <v>107.93</v>
      </c>
      <c r="P69" s="6">
        <v>0</v>
      </c>
      <c r="Q69" s="6">
        <v>77.709999999999994</v>
      </c>
      <c r="R69" s="7">
        <v>1E-4</v>
      </c>
      <c r="S69" s="7">
        <v>3.2000000000000002E-3</v>
      </c>
      <c r="T69" s="7">
        <v>5.0000000000000001E-4</v>
      </c>
      <c r="U69" s="26"/>
      <c r="V69" s="26"/>
    </row>
    <row r="70" spans="1:22">
      <c r="A70" s="5" t="s">
        <v>239</v>
      </c>
      <c r="B70" s="16">
        <v>2510238</v>
      </c>
      <c r="C70" s="17" t="s">
        <v>130</v>
      </c>
      <c r="D70" s="5"/>
      <c r="E70" s="17">
        <v>520036617</v>
      </c>
      <c r="F70" s="5" t="s">
        <v>188</v>
      </c>
      <c r="G70" s="5" t="s">
        <v>238</v>
      </c>
      <c r="H70" s="5" t="s">
        <v>97</v>
      </c>
      <c r="I70" s="5"/>
      <c r="J70" s="16">
        <v>7.02</v>
      </c>
      <c r="K70" s="5" t="s">
        <v>92</v>
      </c>
      <c r="L70" s="20">
        <v>1.83E-2</v>
      </c>
      <c r="M70" s="7">
        <v>1.38E-2</v>
      </c>
      <c r="N70" s="6">
        <v>113000</v>
      </c>
      <c r="O70" s="6">
        <v>104.27</v>
      </c>
      <c r="P70" s="6">
        <v>0</v>
      </c>
      <c r="Q70" s="6">
        <v>117.83</v>
      </c>
      <c r="R70" s="7">
        <v>4.0000000000000002E-4</v>
      </c>
      <c r="S70" s="7">
        <v>4.8999999999999998E-3</v>
      </c>
      <c r="T70" s="7">
        <v>6.9999999999999999E-4</v>
      </c>
      <c r="U70" s="26"/>
      <c r="V70" s="26"/>
    </row>
    <row r="71" spans="1:22">
      <c r="A71" s="5" t="s">
        <v>240</v>
      </c>
      <c r="B71" s="16">
        <v>1139849</v>
      </c>
      <c r="C71" s="17" t="s">
        <v>130</v>
      </c>
      <c r="D71" s="5"/>
      <c r="E71" s="17">
        <v>520044520</v>
      </c>
      <c r="F71" s="5" t="s">
        <v>188</v>
      </c>
      <c r="G71" s="5" t="s">
        <v>236</v>
      </c>
      <c r="H71" s="5" t="s">
        <v>191</v>
      </c>
      <c r="I71" s="5"/>
      <c r="J71" s="16">
        <v>5.22</v>
      </c>
      <c r="K71" s="5" t="s">
        <v>92</v>
      </c>
      <c r="L71" s="20">
        <v>2.5000000000000001E-2</v>
      </c>
      <c r="M71" s="7">
        <v>1.55E-2</v>
      </c>
      <c r="N71" s="6">
        <v>124105.27</v>
      </c>
      <c r="O71" s="6">
        <v>106.97</v>
      </c>
      <c r="P71" s="6">
        <v>0</v>
      </c>
      <c r="Q71" s="6">
        <v>132.76</v>
      </c>
      <c r="R71" s="7">
        <v>5.0000000000000001E-4</v>
      </c>
      <c r="S71" s="7">
        <v>5.4999999999999997E-3</v>
      </c>
      <c r="T71" s="7">
        <v>8.0000000000000004E-4</v>
      </c>
      <c r="U71" s="26"/>
      <c r="V71" s="26"/>
    </row>
    <row r="72" spans="1:22">
      <c r="A72" s="5" t="s">
        <v>241</v>
      </c>
      <c r="B72" s="16">
        <v>1121763</v>
      </c>
      <c r="C72" s="17" t="s">
        <v>130</v>
      </c>
      <c r="D72" s="5"/>
      <c r="E72" s="17">
        <v>520043795</v>
      </c>
      <c r="F72" s="5" t="s">
        <v>242</v>
      </c>
      <c r="G72" s="5" t="s">
        <v>236</v>
      </c>
      <c r="H72" s="5" t="s">
        <v>191</v>
      </c>
      <c r="I72" s="5"/>
      <c r="J72" s="16">
        <v>3.5</v>
      </c>
      <c r="K72" s="5" t="s">
        <v>92</v>
      </c>
      <c r="L72" s="20">
        <v>3.95E-2</v>
      </c>
      <c r="M72" s="7">
        <v>6.1999999999999998E-3</v>
      </c>
      <c r="N72" s="6">
        <v>86625</v>
      </c>
      <c r="O72" s="6">
        <v>120</v>
      </c>
      <c r="P72" s="6">
        <v>0</v>
      </c>
      <c r="Q72" s="6">
        <v>103.95</v>
      </c>
      <c r="R72" s="7">
        <v>2.0000000000000001E-4</v>
      </c>
      <c r="S72" s="7">
        <v>4.3E-3</v>
      </c>
      <c r="T72" s="7">
        <v>5.9999999999999995E-4</v>
      </c>
      <c r="U72" s="26"/>
      <c r="V72" s="26"/>
    </row>
    <row r="73" spans="1:22">
      <c r="A73" s="5" t="s">
        <v>243</v>
      </c>
      <c r="B73" s="16">
        <v>1142512</v>
      </c>
      <c r="C73" s="17" t="s">
        <v>130</v>
      </c>
      <c r="D73" s="5"/>
      <c r="E73" s="17">
        <v>513682146</v>
      </c>
      <c r="F73" s="5" t="s">
        <v>172</v>
      </c>
      <c r="G73" s="5" t="s">
        <v>238</v>
      </c>
      <c r="H73" s="5" t="s">
        <v>97</v>
      </c>
      <c r="I73" s="5"/>
      <c r="J73" s="16">
        <v>4.0999999999999996</v>
      </c>
      <c r="K73" s="5" t="s">
        <v>92</v>
      </c>
      <c r="L73" s="20">
        <v>6.7999999999999996E-3</v>
      </c>
      <c r="M73" s="7">
        <v>1.8E-3</v>
      </c>
      <c r="N73" s="6">
        <v>50000</v>
      </c>
      <c r="O73" s="6">
        <v>103.25</v>
      </c>
      <c r="P73" s="6">
        <v>0</v>
      </c>
      <c r="Q73" s="6">
        <v>51.63</v>
      </c>
      <c r="R73" s="7">
        <v>1E-4</v>
      </c>
      <c r="S73" s="7">
        <v>2.2000000000000001E-3</v>
      </c>
      <c r="T73" s="7">
        <v>2.9999999999999997E-4</v>
      </c>
      <c r="U73" s="26"/>
      <c r="V73" s="26"/>
    </row>
    <row r="74" spans="1:22">
      <c r="A74" s="5" t="s">
        <v>244</v>
      </c>
      <c r="B74" s="16">
        <v>1127422</v>
      </c>
      <c r="C74" s="17" t="s">
        <v>130</v>
      </c>
      <c r="D74" s="5"/>
      <c r="E74" s="17">
        <v>513682146</v>
      </c>
      <c r="F74" s="5" t="s">
        <v>172</v>
      </c>
      <c r="G74" s="5" t="s">
        <v>238</v>
      </c>
      <c r="H74" s="5" t="s">
        <v>97</v>
      </c>
      <c r="I74" s="5"/>
      <c r="J74" s="16">
        <v>1.72</v>
      </c>
      <c r="K74" s="5" t="s">
        <v>92</v>
      </c>
      <c r="L74" s="20">
        <v>0.02</v>
      </c>
      <c r="M74" s="7">
        <v>-6.0000000000000001E-3</v>
      </c>
      <c r="N74" s="6">
        <v>43200</v>
      </c>
      <c r="O74" s="6">
        <v>106.98</v>
      </c>
      <c r="P74" s="6">
        <v>0</v>
      </c>
      <c r="Q74" s="6">
        <v>46.22</v>
      </c>
      <c r="R74" s="7">
        <v>1E-4</v>
      </c>
      <c r="S74" s="7">
        <v>1.9E-3</v>
      </c>
      <c r="T74" s="7">
        <v>2.9999999999999997E-4</v>
      </c>
      <c r="U74" s="26"/>
      <c r="V74" s="26"/>
    </row>
    <row r="75" spans="1:22">
      <c r="A75" s="5" t="s">
        <v>245</v>
      </c>
      <c r="B75" s="16">
        <v>2260495</v>
      </c>
      <c r="C75" s="17" t="s">
        <v>130</v>
      </c>
      <c r="D75" s="5"/>
      <c r="E75" s="17">
        <v>520024126</v>
      </c>
      <c r="F75" s="5" t="s">
        <v>188</v>
      </c>
      <c r="G75" s="5" t="s">
        <v>238</v>
      </c>
      <c r="H75" s="5" t="s">
        <v>97</v>
      </c>
      <c r="I75" s="5"/>
      <c r="J75" s="16">
        <v>6.7</v>
      </c>
      <c r="K75" s="5" t="s">
        <v>92</v>
      </c>
      <c r="L75" s="20">
        <v>2.81E-2</v>
      </c>
      <c r="M75" s="7">
        <v>2.0199999999999999E-2</v>
      </c>
      <c r="N75" s="6">
        <v>667149</v>
      </c>
      <c r="O75" s="6">
        <v>107.41</v>
      </c>
      <c r="P75" s="6">
        <v>0</v>
      </c>
      <c r="Q75" s="6">
        <v>716.58</v>
      </c>
      <c r="R75" s="7">
        <v>1.2999999999999999E-3</v>
      </c>
      <c r="S75" s="7">
        <v>2.9899999999999999E-2</v>
      </c>
      <c r="T75" s="7">
        <v>4.4000000000000003E-3</v>
      </c>
      <c r="U75" s="26"/>
      <c r="V75" s="26"/>
    </row>
    <row r="76" spans="1:22">
      <c r="A76" s="5" t="s">
        <v>246</v>
      </c>
      <c r="B76" s="16">
        <v>6990188</v>
      </c>
      <c r="C76" s="17" t="s">
        <v>130</v>
      </c>
      <c r="D76" s="5"/>
      <c r="E76" s="17">
        <v>520025438</v>
      </c>
      <c r="F76" s="5" t="s">
        <v>188</v>
      </c>
      <c r="G76" s="5" t="s">
        <v>236</v>
      </c>
      <c r="H76" s="5" t="s">
        <v>191</v>
      </c>
      <c r="I76" s="5"/>
      <c r="J76" s="16">
        <v>2.63</v>
      </c>
      <c r="K76" s="5" t="s">
        <v>92</v>
      </c>
      <c r="L76" s="20">
        <v>4.9500000000000002E-2</v>
      </c>
      <c r="M76" s="7">
        <v>1.6000000000000001E-3</v>
      </c>
      <c r="N76" s="6">
        <v>3174.6</v>
      </c>
      <c r="O76" s="6">
        <v>116.43</v>
      </c>
      <c r="P76" s="6">
        <v>0</v>
      </c>
      <c r="Q76" s="6">
        <v>3.7</v>
      </c>
      <c r="R76" s="7">
        <v>0</v>
      </c>
      <c r="S76" s="7">
        <v>2.0000000000000001E-4</v>
      </c>
      <c r="T76" s="7">
        <v>0</v>
      </c>
      <c r="U76" s="26"/>
      <c r="V76" s="26"/>
    </row>
    <row r="77" spans="1:22">
      <c r="A77" s="5" t="s">
        <v>247</v>
      </c>
      <c r="B77" s="16">
        <v>1125996</v>
      </c>
      <c r="C77" s="17" t="s">
        <v>130</v>
      </c>
      <c r="D77" s="5"/>
      <c r="E77" s="17">
        <v>511930125</v>
      </c>
      <c r="F77" s="5" t="s">
        <v>248</v>
      </c>
      <c r="G77" s="5" t="s">
        <v>238</v>
      </c>
      <c r="H77" s="5" t="s">
        <v>97</v>
      </c>
      <c r="I77" s="5"/>
      <c r="J77" s="16">
        <v>0.75</v>
      </c>
      <c r="K77" s="5" t="s">
        <v>92</v>
      </c>
      <c r="L77" s="20">
        <v>4.5999999999999999E-2</v>
      </c>
      <c r="M77" s="7">
        <v>-3.7000000000000002E-3</v>
      </c>
      <c r="N77" s="6">
        <v>11100</v>
      </c>
      <c r="O77" s="6">
        <v>108.32</v>
      </c>
      <c r="P77" s="6">
        <v>0</v>
      </c>
      <c r="Q77" s="6">
        <v>12.02</v>
      </c>
      <c r="R77" s="7">
        <v>1E-4</v>
      </c>
      <c r="S77" s="7">
        <v>5.0000000000000001E-4</v>
      </c>
      <c r="T77" s="7">
        <v>1E-4</v>
      </c>
      <c r="U77" s="26"/>
      <c r="V77" s="26"/>
    </row>
    <row r="78" spans="1:22">
      <c r="A78" s="5" t="s">
        <v>249</v>
      </c>
      <c r="B78" s="16">
        <v>1132828</v>
      </c>
      <c r="C78" s="17" t="s">
        <v>130</v>
      </c>
      <c r="D78" s="5"/>
      <c r="E78" s="17">
        <v>511930125</v>
      </c>
      <c r="F78" s="5" t="s">
        <v>248</v>
      </c>
      <c r="G78" s="5" t="s">
        <v>238</v>
      </c>
      <c r="H78" s="5" t="s">
        <v>97</v>
      </c>
      <c r="I78" s="5"/>
      <c r="J78" s="16">
        <v>2.84</v>
      </c>
      <c r="K78" s="5" t="s">
        <v>92</v>
      </c>
      <c r="L78" s="20">
        <v>1.9800000000000002E-2</v>
      </c>
      <c r="M78" s="7">
        <v>1.78E-2</v>
      </c>
      <c r="N78" s="6">
        <v>67196.800000000003</v>
      </c>
      <c r="O78" s="6">
        <v>101.15</v>
      </c>
      <c r="P78" s="6">
        <v>0</v>
      </c>
      <c r="Q78" s="6">
        <v>67.97</v>
      </c>
      <c r="R78" s="7">
        <v>1E-4</v>
      </c>
      <c r="S78" s="7">
        <v>2.8E-3</v>
      </c>
      <c r="T78" s="7">
        <v>4.0000000000000002E-4</v>
      </c>
      <c r="U78" s="26"/>
      <c r="V78" s="26"/>
    </row>
    <row r="79" spans="1:22">
      <c r="A79" s="5" t="s">
        <v>250</v>
      </c>
      <c r="B79" s="16">
        <v>1119999</v>
      </c>
      <c r="C79" s="17" t="s">
        <v>130</v>
      </c>
      <c r="D79" s="5"/>
      <c r="E79" s="17">
        <v>513765859</v>
      </c>
      <c r="F79" s="5" t="s">
        <v>188</v>
      </c>
      <c r="G79" s="5" t="s">
        <v>238</v>
      </c>
      <c r="H79" s="5" t="s">
        <v>97</v>
      </c>
      <c r="I79" s="5"/>
      <c r="J79" s="16">
        <v>0.74</v>
      </c>
      <c r="K79" s="5" t="s">
        <v>92</v>
      </c>
      <c r="L79" s="20">
        <v>4.4999999999999998E-2</v>
      </c>
      <c r="M79" s="7">
        <v>-1.34E-2</v>
      </c>
      <c r="N79" s="6">
        <v>67026.5</v>
      </c>
      <c r="O79" s="6">
        <v>113.9</v>
      </c>
      <c r="P79" s="6">
        <v>0</v>
      </c>
      <c r="Q79" s="6">
        <v>76.34</v>
      </c>
      <c r="R79" s="7">
        <v>2.0000000000000001E-4</v>
      </c>
      <c r="S79" s="7">
        <v>3.2000000000000002E-3</v>
      </c>
      <c r="T79" s="7">
        <v>5.0000000000000001E-4</v>
      </c>
      <c r="U79" s="26"/>
      <c r="V79" s="26"/>
    </row>
    <row r="80" spans="1:22">
      <c r="A80" s="5" t="s">
        <v>251</v>
      </c>
      <c r="B80" s="16">
        <v>1115278</v>
      </c>
      <c r="C80" s="17" t="s">
        <v>130</v>
      </c>
      <c r="D80" s="5"/>
      <c r="E80" s="17">
        <v>513668277</v>
      </c>
      <c r="F80" s="5" t="s">
        <v>172</v>
      </c>
      <c r="G80" s="5" t="s">
        <v>252</v>
      </c>
      <c r="H80" s="5" t="s">
        <v>191</v>
      </c>
      <c r="I80" s="5"/>
      <c r="J80" s="16">
        <v>1.39</v>
      </c>
      <c r="K80" s="5" t="s">
        <v>92</v>
      </c>
      <c r="L80" s="20">
        <v>5.2999999999999999E-2</v>
      </c>
      <c r="M80" s="7">
        <v>-5.1999999999999998E-3</v>
      </c>
      <c r="N80" s="6">
        <v>20000</v>
      </c>
      <c r="O80" s="6">
        <v>118.57</v>
      </c>
      <c r="P80" s="6">
        <v>0</v>
      </c>
      <c r="Q80" s="6">
        <v>23.71</v>
      </c>
      <c r="R80" s="7">
        <v>1E-4</v>
      </c>
      <c r="S80" s="7">
        <v>1E-3</v>
      </c>
      <c r="T80" s="7">
        <v>1E-4</v>
      </c>
      <c r="U80" s="26"/>
      <c r="V80" s="26"/>
    </row>
    <row r="81" spans="1:22">
      <c r="A81" s="5" t="s">
        <v>253</v>
      </c>
      <c r="B81" s="16">
        <v>3870102</v>
      </c>
      <c r="C81" s="17" t="s">
        <v>130</v>
      </c>
      <c r="D81" s="5"/>
      <c r="E81" s="17">
        <v>520038894</v>
      </c>
      <c r="F81" s="5" t="s">
        <v>188</v>
      </c>
      <c r="G81" s="5" t="s">
        <v>252</v>
      </c>
      <c r="H81" s="5" t="s">
        <v>191</v>
      </c>
      <c r="I81" s="5"/>
      <c r="J81" s="16">
        <v>1.65</v>
      </c>
      <c r="K81" s="5" t="s">
        <v>92</v>
      </c>
      <c r="L81" s="20">
        <v>1.8499999999999999E-2</v>
      </c>
      <c r="M81" s="7">
        <v>2.5000000000000001E-3</v>
      </c>
      <c r="N81" s="6">
        <v>4515.2</v>
      </c>
      <c r="O81" s="6">
        <v>103.46</v>
      </c>
      <c r="P81" s="6">
        <v>0</v>
      </c>
      <c r="Q81" s="6">
        <v>4.67</v>
      </c>
      <c r="R81" s="7">
        <v>0</v>
      </c>
      <c r="S81" s="7">
        <v>2.0000000000000001E-4</v>
      </c>
      <c r="T81" s="7">
        <v>0</v>
      </c>
      <c r="U81" s="26"/>
      <c r="V81" s="26"/>
    </row>
    <row r="82" spans="1:22">
      <c r="A82" s="5" t="s">
        <v>254</v>
      </c>
      <c r="B82" s="16">
        <v>1115823</v>
      </c>
      <c r="C82" s="17" t="s">
        <v>130</v>
      </c>
      <c r="D82" s="5"/>
      <c r="E82" s="17">
        <v>520044322</v>
      </c>
      <c r="F82" s="5" t="s">
        <v>255</v>
      </c>
      <c r="G82" s="5" t="s">
        <v>252</v>
      </c>
      <c r="H82" s="5" t="s">
        <v>191</v>
      </c>
      <c r="I82" s="5"/>
      <c r="J82" s="16">
        <v>1.98</v>
      </c>
      <c r="K82" s="5" t="s">
        <v>92</v>
      </c>
      <c r="L82" s="20">
        <v>6.0999999999999999E-2</v>
      </c>
      <c r="M82" s="7">
        <v>5.1000000000000004E-3</v>
      </c>
      <c r="N82" s="6">
        <v>274700</v>
      </c>
      <c r="O82" s="6">
        <v>124.18</v>
      </c>
      <c r="P82" s="6">
        <v>0</v>
      </c>
      <c r="Q82" s="6">
        <v>341.12</v>
      </c>
      <c r="R82" s="7">
        <v>4.0000000000000002E-4</v>
      </c>
      <c r="S82" s="7">
        <v>1.4200000000000001E-2</v>
      </c>
      <c r="T82" s="7">
        <v>2.0999999999999999E-3</v>
      </c>
      <c r="U82" s="26"/>
      <c r="V82" s="26"/>
    </row>
    <row r="83" spans="1:22">
      <c r="A83" s="5" t="s">
        <v>256</v>
      </c>
      <c r="B83" s="16">
        <v>6120224</v>
      </c>
      <c r="C83" s="17" t="s">
        <v>130</v>
      </c>
      <c r="D83" s="5"/>
      <c r="E83" s="17">
        <v>520020116</v>
      </c>
      <c r="F83" s="5" t="s">
        <v>188</v>
      </c>
      <c r="G83" s="5" t="s">
        <v>257</v>
      </c>
      <c r="H83" s="5" t="s">
        <v>97</v>
      </c>
      <c r="I83" s="5"/>
      <c r="J83" s="16">
        <v>6.87</v>
      </c>
      <c r="K83" s="5" t="s">
        <v>92</v>
      </c>
      <c r="L83" s="20">
        <v>1.7999999999999999E-2</v>
      </c>
      <c r="M83" s="7">
        <v>1.66E-2</v>
      </c>
      <c r="N83" s="6">
        <v>49073</v>
      </c>
      <c r="O83" s="6">
        <v>101.97</v>
      </c>
      <c r="P83" s="6">
        <v>0</v>
      </c>
      <c r="Q83" s="6">
        <v>50.04</v>
      </c>
      <c r="R83" s="7">
        <v>2.0000000000000001E-4</v>
      </c>
      <c r="S83" s="7">
        <v>2.0999999999999999E-3</v>
      </c>
      <c r="T83" s="7">
        <v>2.9999999999999997E-4</v>
      </c>
      <c r="U83" s="26"/>
      <c r="V83" s="26"/>
    </row>
    <row r="84" spans="1:22">
      <c r="A84" s="5" t="s">
        <v>258</v>
      </c>
      <c r="B84" s="16">
        <v>1150903</v>
      </c>
      <c r="C84" s="17" t="s">
        <v>130</v>
      </c>
      <c r="D84" s="5"/>
      <c r="E84" s="17">
        <v>512096793</v>
      </c>
      <c r="F84" s="5" t="s">
        <v>188</v>
      </c>
      <c r="G84" s="5" t="s">
        <v>252</v>
      </c>
      <c r="H84" s="5" t="s">
        <v>191</v>
      </c>
      <c r="I84" s="5"/>
      <c r="J84" s="16">
        <v>6.14</v>
      </c>
      <c r="K84" s="5" t="s">
        <v>92</v>
      </c>
      <c r="L84" s="20">
        <v>2.8500000000000001E-2</v>
      </c>
      <c r="M84" s="7">
        <v>2.6599999999999999E-2</v>
      </c>
      <c r="N84" s="6">
        <v>115000</v>
      </c>
      <c r="O84" s="6">
        <v>102</v>
      </c>
      <c r="P84" s="6">
        <v>0</v>
      </c>
      <c r="Q84" s="6">
        <v>117.3</v>
      </c>
      <c r="R84" s="7">
        <v>1.2999999999999999E-3</v>
      </c>
      <c r="S84" s="7">
        <v>4.8999999999999998E-3</v>
      </c>
      <c r="T84" s="7">
        <v>6.9999999999999999E-4</v>
      </c>
      <c r="U84" s="26"/>
      <c r="V84" s="26"/>
    </row>
    <row r="85" spans="1:22">
      <c r="A85" s="5" t="s">
        <v>259</v>
      </c>
      <c r="B85" s="16">
        <v>5760160</v>
      </c>
      <c r="C85" s="17" t="s">
        <v>130</v>
      </c>
      <c r="D85" s="5"/>
      <c r="E85" s="17">
        <v>520028010</v>
      </c>
      <c r="F85" s="5" t="s">
        <v>255</v>
      </c>
      <c r="G85" s="5" t="s">
        <v>257</v>
      </c>
      <c r="H85" s="5" t="s">
        <v>97</v>
      </c>
      <c r="I85" s="5"/>
      <c r="J85" s="16">
        <v>1.41</v>
      </c>
      <c r="K85" s="5" t="s">
        <v>92</v>
      </c>
      <c r="L85" s="20">
        <v>4.9500000000000002E-2</v>
      </c>
      <c r="M85" s="7">
        <v>-3.8E-3</v>
      </c>
      <c r="N85" s="6">
        <v>35162.400000000001</v>
      </c>
      <c r="O85" s="6">
        <v>130.65</v>
      </c>
      <c r="P85" s="6">
        <v>0</v>
      </c>
      <c r="Q85" s="6">
        <v>45.94</v>
      </c>
      <c r="R85" s="7">
        <v>0</v>
      </c>
      <c r="S85" s="7">
        <v>1.9E-3</v>
      </c>
      <c r="T85" s="7">
        <v>2.9999999999999997E-4</v>
      </c>
      <c r="U85" s="26"/>
      <c r="V85" s="26"/>
    </row>
    <row r="86" spans="1:22">
      <c r="A86" s="5" t="s">
        <v>260</v>
      </c>
      <c r="B86" s="16">
        <v>1980390</v>
      </c>
      <c r="C86" s="17" t="s">
        <v>130</v>
      </c>
      <c r="D86" s="5"/>
      <c r="E86" s="17">
        <v>520017070</v>
      </c>
      <c r="F86" s="5" t="s">
        <v>188</v>
      </c>
      <c r="G86" s="5" t="s">
        <v>252</v>
      </c>
      <c r="H86" s="5" t="s">
        <v>191</v>
      </c>
      <c r="I86" s="5"/>
      <c r="J86" s="16">
        <v>5.7</v>
      </c>
      <c r="K86" s="5" t="s">
        <v>92</v>
      </c>
      <c r="L86" s="20">
        <v>2.4E-2</v>
      </c>
      <c r="M86" s="7">
        <v>1.18E-2</v>
      </c>
      <c r="N86" s="6">
        <v>110740</v>
      </c>
      <c r="O86" s="6">
        <v>107.73</v>
      </c>
      <c r="P86" s="6">
        <v>0</v>
      </c>
      <c r="Q86" s="6">
        <v>119.3</v>
      </c>
      <c r="R86" s="7">
        <v>2.0000000000000001E-4</v>
      </c>
      <c r="S86" s="7">
        <v>5.0000000000000001E-3</v>
      </c>
      <c r="T86" s="7">
        <v>6.9999999999999999E-4</v>
      </c>
      <c r="U86" s="26"/>
      <c r="V86" s="26"/>
    </row>
    <row r="87" spans="1:22">
      <c r="A87" s="5" t="s">
        <v>261</v>
      </c>
      <c r="B87" s="16">
        <v>1130632</v>
      </c>
      <c r="C87" s="17" t="s">
        <v>130</v>
      </c>
      <c r="D87" s="5"/>
      <c r="E87" s="17">
        <v>513257873</v>
      </c>
      <c r="F87" s="5" t="s">
        <v>188</v>
      </c>
      <c r="G87" s="5" t="s">
        <v>257</v>
      </c>
      <c r="H87" s="5" t="s">
        <v>97</v>
      </c>
      <c r="I87" s="5"/>
      <c r="J87" s="16">
        <v>2.99</v>
      </c>
      <c r="K87" s="5" t="s">
        <v>92</v>
      </c>
      <c r="L87" s="20">
        <v>3.4500000000000003E-2</v>
      </c>
      <c r="M87" s="7">
        <v>4.0000000000000001E-3</v>
      </c>
      <c r="N87" s="6">
        <v>94940.34</v>
      </c>
      <c r="O87" s="6">
        <v>110.83</v>
      </c>
      <c r="P87" s="6">
        <v>0</v>
      </c>
      <c r="Q87" s="6">
        <v>105.22</v>
      </c>
      <c r="R87" s="7">
        <v>2.9999999999999997E-4</v>
      </c>
      <c r="S87" s="7">
        <v>4.4000000000000003E-3</v>
      </c>
      <c r="T87" s="7">
        <v>5.9999999999999995E-4</v>
      </c>
      <c r="U87" s="26"/>
      <c r="V87" s="26"/>
    </row>
    <row r="88" spans="1:22">
      <c r="A88" s="5" t="s">
        <v>262</v>
      </c>
      <c r="B88" s="16">
        <v>1141696</v>
      </c>
      <c r="C88" s="17" t="s">
        <v>130</v>
      </c>
      <c r="D88" s="5"/>
      <c r="E88" s="17">
        <v>513257873</v>
      </c>
      <c r="F88" s="5" t="s">
        <v>188</v>
      </c>
      <c r="G88" s="5" t="s">
        <v>257</v>
      </c>
      <c r="H88" s="5" t="s">
        <v>97</v>
      </c>
      <c r="I88" s="5"/>
      <c r="J88" s="16">
        <v>5.67</v>
      </c>
      <c r="K88" s="5" t="s">
        <v>92</v>
      </c>
      <c r="L88" s="20">
        <v>2.0500000000000001E-2</v>
      </c>
      <c r="M88" s="7">
        <v>1.61E-2</v>
      </c>
      <c r="N88" s="6">
        <v>640153</v>
      </c>
      <c r="O88" s="6">
        <v>104.07</v>
      </c>
      <c r="P88" s="6">
        <v>0</v>
      </c>
      <c r="Q88" s="6">
        <v>666.21</v>
      </c>
      <c r="R88" s="7">
        <v>1.9E-3</v>
      </c>
      <c r="S88" s="7">
        <v>2.7799999999999998E-2</v>
      </c>
      <c r="T88" s="7">
        <v>4.1000000000000003E-3</v>
      </c>
      <c r="U88" s="26"/>
      <c r="V88" s="26"/>
    </row>
    <row r="89" spans="1:22">
      <c r="A89" s="5" t="s">
        <v>263</v>
      </c>
      <c r="B89" s="16">
        <v>6990154</v>
      </c>
      <c r="C89" s="17" t="s">
        <v>130</v>
      </c>
      <c r="D89" s="5"/>
      <c r="E89" s="17">
        <v>520025438</v>
      </c>
      <c r="F89" s="5" t="s">
        <v>188</v>
      </c>
      <c r="G89" s="5" t="s">
        <v>257</v>
      </c>
      <c r="H89" s="5" t="s">
        <v>97</v>
      </c>
      <c r="I89" s="5"/>
      <c r="J89" s="16">
        <v>3.91</v>
      </c>
      <c r="K89" s="5" t="s">
        <v>92</v>
      </c>
      <c r="L89" s="20">
        <v>4.9500000000000002E-2</v>
      </c>
      <c r="M89" s="7">
        <v>1.11E-2</v>
      </c>
      <c r="N89" s="6">
        <v>429766</v>
      </c>
      <c r="O89" s="6">
        <v>141.46</v>
      </c>
      <c r="P89" s="6">
        <v>0</v>
      </c>
      <c r="Q89" s="6">
        <v>607.95000000000005</v>
      </c>
      <c r="R89" s="7">
        <v>2.9999999999999997E-4</v>
      </c>
      <c r="S89" s="7">
        <v>2.53E-2</v>
      </c>
      <c r="T89" s="7">
        <v>3.7000000000000002E-3</v>
      </c>
      <c r="U89" s="26"/>
      <c r="V89" s="26"/>
    </row>
    <row r="90" spans="1:22">
      <c r="A90" s="5" t="s">
        <v>264</v>
      </c>
      <c r="B90" s="16">
        <v>1105543</v>
      </c>
      <c r="C90" s="17" t="s">
        <v>130</v>
      </c>
      <c r="D90" s="5"/>
      <c r="E90" s="17">
        <v>520044322</v>
      </c>
      <c r="F90" s="5" t="s">
        <v>255</v>
      </c>
      <c r="G90" s="5" t="s">
        <v>257</v>
      </c>
      <c r="H90" s="5" t="s">
        <v>97</v>
      </c>
      <c r="I90" s="5"/>
      <c r="J90" s="16">
        <v>1.47</v>
      </c>
      <c r="K90" s="5" t="s">
        <v>92</v>
      </c>
      <c r="L90" s="20">
        <v>4.5999999999999999E-2</v>
      </c>
      <c r="M90" s="7">
        <v>4.7000000000000002E-3</v>
      </c>
      <c r="N90" s="6">
        <v>52638.75</v>
      </c>
      <c r="O90" s="6">
        <v>128.81</v>
      </c>
      <c r="P90" s="6">
        <v>0</v>
      </c>
      <c r="Q90" s="6">
        <v>67.8</v>
      </c>
      <c r="R90" s="7">
        <v>1E-4</v>
      </c>
      <c r="S90" s="7">
        <v>2.8E-3</v>
      </c>
      <c r="T90" s="7">
        <v>4.0000000000000002E-4</v>
      </c>
      <c r="U90" s="26"/>
      <c r="V90" s="26"/>
    </row>
    <row r="91" spans="1:22">
      <c r="A91" s="5" t="s">
        <v>265</v>
      </c>
      <c r="B91" s="16">
        <v>1129733</v>
      </c>
      <c r="C91" s="17" t="s">
        <v>130</v>
      </c>
      <c r="D91" s="5"/>
      <c r="E91" s="17">
        <v>520036104</v>
      </c>
      <c r="F91" s="5" t="s">
        <v>188</v>
      </c>
      <c r="G91" s="5" t="s">
        <v>257</v>
      </c>
      <c r="H91" s="5" t="s">
        <v>97</v>
      </c>
      <c r="I91" s="5"/>
      <c r="J91" s="16">
        <v>3.87</v>
      </c>
      <c r="K91" s="5" t="s">
        <v>92</v>
      </c>
      <c r="L91" s="20">
        <v>4.3400000000000001E-2</v>
      </c>
      <c r="M91" s="7">
        <v>1.77E-2</v>
      </c>
      <c r="N91" s="6">
        <v>246675.06</v>
      </c>
      <c r="O91" s="6">
        <v>110.2</v>
      </c>
      <c r="P91" s="6">
        <v>5.35</v>
      </c>
      <c r="Q91" s="6">
        <v>277.19</v>
      </c>
      <c r="R91" s="7">
        <v>2.0000000000000001E-4</v>
      </c>
      <c r="S91" s="7">
        <v>1.1599999999999999E-2</v>
      </c>
      <c r="T91" s="7">
        <v>1.6999999999999999E-3</v>
      </c>
      <c r="U91" s="26"/>
      <c r="V91" s="26"/>
    </row>
    <row r="92" spans="1:22">
      <c r="A92" s="5" t="s">
        <v>266</v>
      </c>
      <c r="B92" s="16">
        <v>1135888</v>
      </c>
      <c r="C92" s="17" t="s">
        <v>130</v>
      </c>
      <c r="D92" s="5"/>
      <c r="E92" s="17">
        <v>520036104</v>
      </c>
      <c r="F92" s="5" t="s">
        <v>188</v>
      </c>
      <c r="G92" s="5" t="s">
        <v>257</v>
      </c>
      <c r="H92" s="5" t="s">
        <v>97</v>
      </c>
      <c r="I92" s="5"/>
      <c r="J92" s="16">
        <v>6.12</v>
      </c>
      <c r="K92" s="5" t="s">
        <v>92</v>
      </c>
      <c r="L92" s="20">
        <v>3.9E-2</v>
      </c>
      <c r="M92" s="7">
        <v>2.8899999999999999E-2</v>
      </c>
      <c r="N92" s="6">
        <v>70716.09</v>
      </c>
      <c r="O92" s="6">
        <v>108.56</v>
      </c>
      <c r="P92" s="6">
        <v>0</v>
      </c>
      <c r="Q92" s="6">
        <v>76.77</v>
      </c>
      <c r="R92" s="7">
        <v>0</v>
      </c>
      <c r="S92" s="7">
        <v>3.2000000000000002E-3</v>
      </c>
      <c r="T92" s="7">
        <v>5.0000000000000001E-4</v>
      </c>
      <c r="U92" s="26"/>
      <c r="V92" s="26"/>
    </row>
    <row r="93" spans="1:22">
      <c r="A93" s="5" t="s">
        <v>267</v>
      </c>
      <c r="B93" s="16">
        <v>1820208</v>
      </c>
      <c r="C93" s="17" t="s">
        <v>130</v>
      </c>
      <c r="D93" s="5"/>
      <c r="E93" s="17">
        <v>520035171</v>
      </c>
      <c r="F93" s="5" t="s">
        <v>188</v>
      </c>
      <c r="G93" s="5" t="s">
        <v>268</v>
      </c>
      <c r="H93" s="5" t="s">
        <v>191</v>
      </c>
      <c r="I93" s="5"/>
      <c r="J93" s="16">
        <v>5.88</v>
      </c>
      <c r="K93" s="5" t="s">
        <v>92</v>
      </c>
      <c r="L93" s="20">
        <v>2.8500000000000001E-2</v>
      </c>
      <c r="M93" s="7">
        <v>2.9399999999999999E-2</v>
      </c>
      <c r="N93" s="6">
        <v>49000</v>
      </c>
      <c r="O93" s="6">
        <v>101.05</v>
      </c>
      <c r="P93" s="6">
        <v>0</v>
      </c>
      <c r="Q93" s="6">
        <v>49.51</v>
      </c>
      <c r="R93" s="7">
        <v>2.0000000000000001E-4</v>
      </c>
      <c r="S93" s="7">
        <v>2.0999999999999999E-3</v>
      </c>
      <c r="T93" s="7">
        <v>2.9999999999999997E-4</v>
      </c>
      <c r="U93" s="26"/>
      <c r="V93" s="26"/>
    </row>
    <row r="94" spans="1:22">
      <c r="A94" s="5" t="s">
        <v>269</v>
      </c>
      <c r="B94" s="16">
        <v>1820174</v>
      </c>
      <c r="C94" s="17" t="s">
        <v>130</v>
      </c>
      <c r="D94" s="5"/>
      <c r="E94" s="17">
        <v>520035171</v>
      </c>
      <c r="F94" s="5" t="s">
        <v>188</v>
      </c>
      <c r="G94" s="5" t="s">
        <v>268</v>
      </c>
      <c r="H94" s="5" t="s">
        <v>191</v>
      </c>
      <c r="I94" s="5"/>
      <c r="J94" s="16">
        <v>2.1800000000000002</v>
      </c>
      <c r="K94" s="5" t="s">
        <v>92</v>
      </c>
      <c r="L94" s="20">
        <v>3.5000000000000003E-2</v>
      </c>
      <c r="M94" s="7">
        <v>7.7999999999999996E-3</v>
      </c>
      <c r="N94" s="6">
        <v>12800</v>
      </c>
      <c r="O94" s="6">
        <v>106.92</v>
      </c>
      <c r="P94" s="6">
        <v>0</v>
      </c>
      <c r="Q94" s="6">
        <v>13.69</v>
      </c>
      <c r="R94" s="7">
        <v>0</v>
      </c>
      <c r="S94" s="7">
        <v>5.9999999999999995E-4</v>
      </c>
      <c r="T94" s="7">
        <v>1E-4</v>
      </c>
      <c r="U94" s="26"/>
      <c r="V94" s="26"/>
    </row>
    <row r="95" spans="1:22">
      <c r="A95" s="5" t="s">
        <v>270</v>
      </c>
      <c r="B95" s="16">
        <v>1127588</v>
      </c>
      <c r="C95" s="17" t="s">
        <v>130</v>
      </c>
      <c r="D95" s="5"/>
      <c r="E95" s="17">
        <v>512025891</v>
      </c>
      <c r="F95" s="5" t="s">
        <v>271</v>
      </c>
      <c r="G95" s="5" t="s">
        <v>268</v>
      </c>
      <c r="H95" s="5" t="s">
        <v>191</v>
      </c>
      <c r="I95" s="5"/>
      <c r="J95" s="16">
        <v>0.04</v>
      </c>
      <c r="K95" s="5" t="s">
        <v>92</v>
      </c>
      <c r="L95" s="20">
        <v>4.2000000000000003E-2</v>
      </c>
      <c r="M95" s="7">
        <v>1.9099999999999999E-2</v>
      </c>
      <c r="N95" s="6">
        <v>3491.19</v>
      </c>
      <c r="O95" s="6">
        <v>102.6</v>
      </c>
      <c r="P95" s="6">
        <v>0</v>
      </c>
      <c r="Q95" s="6">
        <v>3.58</v>
      </c>
      <c r="R95" s="7">
        <v>1E-4</v>
      </c>
      <c r="S95" s="7">
        <v>1E-4</v>
      </c>
      <c r="T95" s="7">
        <v>0</v>
      </c>
      <c r="U95" s="26"/>
      <c r="V95" s="26"/>
    </row>
    <row r="96" spans="1:22">
      <c r="A96" s="5" t="s">
        <v>272</v>
      </c>
      <c r="B96" s="16">
        <v>1122233</v>
      </c>
      <c r="C96" s="17" t="s">
        <v>130</v>
      </c>
      <c r="D96" s="5"/>
      <c r="E96" s="17">
        <v>510560188</v>
      </c>
      <c r="F96" s="5" t="s">
        <v>188</v>
      </c>
      <c r="G96" s="5" t="s">
        <v>268</v>
      </c>
      <c r="H96" s="5" t="s">
        <v>191</v>
      </c>
      <c r="I96" s="5"/>
      <c r="J96" s="16">
        <v>0.28999999999999998</v>
      </c>
      <c r="K96" s="5" t="s">
        <v>92</v>
      </c>
      <c r="L96" s="20">
        <v>5.8999999999999997E-2</v>
      </c>
      <c r="M96" s="7">
        <v>-4.1999999999999997E-3</v>
      </c>
      <c r="N96" s="6">
        <v>5538.46</v>
      </c>
      <c r="O96" s="6">
        <v>109.16</v>
      </c>
      <c r="P96" s="6">
        <v>0</v>
      </c>
      <c r="Q96" s="6">
        <v>6.05</v>
      </c>
      <c r="R96" s="7">
        <v>1E-4</v>
      </c>
      <c r="S96" s="7">
        <v>2.9999999999999997E-4</v>
      </c>
      <c r="T96" s="7">
        <v>0</v>
      </c>
      <c r="U96" s="26"/>
      <c r="V96" s="26"/>
    </row>
    <row r="97" spans="1:22">
      <c r="A97" s="5" t="s">
        <v>273</v>
      </c>
      <c r="B97" s="16">
        <v>1132232</v>
      </c>
      <c r="C97" s="17" t="s">
        <v>130</v>
      </c>
      <c r="D97" s="5"/>
      <c r="E97" s="17">
        <v>510560188</v>
      </c>
      <c r="F97" s="5" t="s">
        <v>188</v>
      </c>
      <c r="G97" s="5" t="s">
        <v>268</v>
      </c>
      <c r="H97" s="5" t="s">
        <v>191</v>
      </c>
      <c r="I97" s="5"/>
      <c r="J97" s="16">
        <v>2.92</v>
      </c>
      <c r="K97" s="5" t="s">
        <v>92</v>
      </c>
      <c r="L97" s="20">
        <v>3.6999999999999998E-2</v>
      </c>
      <c r="M97" s="7">
        <v>1.24E-2</v>
      </c>
      <c r="N97" s="6">
        <v>128000</v>
      </c>
      <c r="O97" s="6">
        <v>109.3</v>
      </c>
      <c r="P97" s="6">
        <v>0</v>
      </c>
      <c r="Q97" s="6">
        <v>139.9</v>
      </c>
      <c r="R97" s="7">
        <v>2.0000000000000001E-4</v>
      </c>
      <c r="S97" s="7">
        <v>5.7999999999999996E-3</v>
      </c>
      <c r="T97" s="7">
        <v>8.9999999999999998E-4</v>
      </c>
      <c r="U97" s="26"/>
      <c r="V97" s="26"/>
    </row>
    <row r="98" spans="1:22">
      <c r="A98" s="5" t="s">
        <v>274</v>
      </c>
      <c r="B98" s="16">
        <v>1142231</v>
      </c>
      <c r="C98" s="17" t="s">
        <v>130</v>
      </c>
      <c r="D98" s="5"/>
      <c r="E98" s="17">
        <v>510560188</v>
      </c>
      <c r="F98" s="5" t="s">
        <v>188</v>
      </c>
      <c r="G98" s="5" t="s">
        <v>268</v>
      </c>
      <c r="H98" s="5" t="s">
        <v>191</v>
      </c>
      <c r="I98" s="5"/>
      <c r="J98" s="16">
        <v>5.64</v>
      </c>
      <c r="K98" s="5" t="s">
        <v>92</v>
      </c>
      <c r="L98" s="20">
        <v>2.5700000000000001E-2</v>
      </c>
      <c r="M98" s="7">
        <v>2.7199999999999998E-2</v>
      </c>
      <c r="N98" s="6">
        <v>50000</v>
      </c>
      <c r="O98" s="6">
        <v>101.32</v>
      </c>
      <c r="P98" s="6">
        <v>0</v>
      </c>
      <c r="Q98" s="6">
        <v>50.66</v>
      </c>
      <c r="R98" s="7">
        <v>0</v>
      </c>
      <c r="S98" s="7">
        <v>2.0999999999999999E-3</v>
      </c>
      <c r="T98" s="7">
        <v>2.9999999999999997E-4</v>
      </c>
      <c r="U98" s="26"/>
      <c r="V98" s="26"/>
    </row>
    <row r="99" spans="1:22">
      <c r="A99" s="5" t="s">
        <v>275</v>
      </c>
      <c r="B99" s="16">
        <v>6390207</v>
      </c>
      <c r="C99" s="17" t="s">
        <v>130</v>
      </c>
      <c r="D99" s="5"/>
      <c r="E99" s="17">
        <v>520023896</v>
      </c>
      <c r="F99" s="5" t="s">
        <v>255</v>
      </c>
      <c r="G99" s="5" t="s">
        <v>276</v>
      </c>
      <c r="H99" s="5" t="s">
        <v>97</v>
      </c>
      <c r="I99" s="5"/>
      <c r="J99" s="16">
        <v>3.36</v>
      </c>
      <c r="K99" s="5" t="s">
        <v>92</v>
      </c>
      <c r="L99" s="20">
        <v>4.9500000000000002E-2</v>
      </c>
      <c r="M99" s="7">
        <v>6.0100000000000001E-2</v>
      </c>
      <c r="N99" s="6">
        <v>474584.26</v>
      </c>
      <c r="O99" s="6">
        <v>118.16</v>
      </c>
      <c r="P99" s="6">
        <v>0</v>
      </c>
      <c r="Q99" s="6">
        <v>560.77</v>
      </c>
      <c r="R99" s="7">
        <v>2.9999999999999997E-4</v>
      </c>
      <c r="S99" s="7">
        <v>2.3400000000000001E-2</v>
      </c>
      <c r="T99" s="7">
        <v>3.5000000000000001E-3</v>
      </c>
      <c r="U99" s="26"/>
      <c r="V99" s="26"/>
    </row>
    <row r="100" spans="1:22">
      <c r="A100" s="5" t="s">
        <v>277</v>
      </c>
      <c r="B100" s="16">
        <v>1143163</v>
      </c>
      <c r="C100" s="17" t="s">
        <v>130</v>
      </c>
      <c r="D100" s="5"/>
      <c r="E100" s="17">
        <v>511491839</v>
      </c>
      <c r="F100" s="5" t="s">
        <v>188</v>
      </c>
      <c r="G100" s="5" t="s">
        <v>276</v>
      </c>
      <c r="H100" s="5" t="s">
        <v>97</v>
      </c>
      <c r="I100" s="5"/>
      <c r="J100" s="16">
        <v>4.71</v>
      </c>
      <c r="K100" s="5" t="s">
        <v>92</v>
      </c>
      <c r="L100" s="20">
        <v>2.6499999999999999E-2</v>
      </c>
      <c r="M100" s="7">
        <v>5.8299999999999998E-2</v>
      </c>
      <c r="N100" s="6">
        <v>156000</v>
      </c>
      <c r="O100" s="6">
        <v>87.6</v>
      </c>
      <c r="P100" s="6">
        <v>0</v>
      </c>
      <c r="Q100" s="6">
        <v>136.66</v>
      </c>
      <c r="R100" s="7">
        <v>1.2999999999999999E-3</v>
      </c>
      <c r="S100" s="7">
        <v>5.7000000000000002E-3</v>
      </c>
      <c r="T100" s="7">
        <v>8.0000000000000004E-4</v>
      </c>
      <c r="U100" s="26"/>
      <c r="V100" s="26"/>
    </row>
    <row r="101" spans="1:22">
      <c r="A101" s="5" t="s">
        <v>278</v>
      </c>
      <c r="B101" s="16">
        <v>6110365</v>
      </c>
      <c r="C101" s="17" t="s">
        <v>130</v>
      </c>
      <c r="D101" s="5"/>
      <c r="E101" s="17">
        <v>520005067</v>
      </c>
      <c r="F101" s="5" t="s">
        <v>188</v>
      </c>
      <c r="G101" s="5" t="s">
        <v>279</v>
      </c>
      <c r="H101" s="5"/>
      <c r="I101" s="5"/>
      <c r="J101" s="16">
        <v>2.2400000000000002</v>
      </c>
      <c r="K101" s="5" t="s">
        <v>92</v>
      </c>
      <c r="L101" s="20">
        <v>7.4999999999999997E-2</v>
      </c>
      <c r="M101" s="7">
        <v>0.52800000000000002</v>
      </c>
      <c r="N101" s="6">
        <v>45773.94</v>
      </c>
      <c r="O101" s="6">
        <v>44.6</v>
      </c>
      <c r="P101" s="6">
        <v>0</v>
      </c>
      <c r="Q101" s="6">
        <v>20.420000000000002</v>
      </c>
      <c r="R101" s="7">
        <v>0</v>
      </c>
      <c r="S101" s="7">
        <v>8.9999999999999998E-4</v>
      </c>
      <c r="T101" s="7">
        <v>1E-4</v>
      </c>
      <c r="U101" s="26"/>
      <c r="V101" s="26"/>
    </row>
    <row r="102" spans="1:22">
      <c r="A102" s="5" t="s">
        <v>280</v>
      </c>
      <c r="B102" s="16">
        <v>6040430</v>
      </c>
      <c r="C102" s="17" t="s">
        <v>130</v>
      </c>
      <c r="D102" s="5"/>
      <c r="E102" s="17">
        <v>520018078</v>
      </c>
      <c r="F102" s="5" t="s">
        <v>172</v>
      </c>
      <c r="G102" s="5" t="s">
        <v>279</v>
      </c>
      <c r="H102" s="5"/>
      <c r="I102" s="5"/>
      <c r="J102" s="16">
        <v>5.57</v>
      </c>
      <c r="K102" s="5" t="s">
        <v>92</v>
      </c>
      <c r="L102" s="20">
        <v>2.4199999999999999E-2</v>
      </c>
      <c r="M102" s="7">
        <v>1.9799999999999998E-2</v>
      </c>
      <c r="N102" s="6">
        <v>3</v>
      </c>
      <c r="O102" s="6">
        <v>5140250</v>
      </c>
      <c r="P102" s="6">
        <v>0</v>
      </c>
      <c r="Q102" s="6">
        <v>154.21</v>
      </c>
      <c r="S102" s="7">
        <v>6.4000000000000003E-3</v>
      </c>
      <c r="T102" s="7">
        <v>1E-3</v>
      </c>
      <c r="U102" s="26"/>
      <c r="V102" s="26"/>
    </row>
    <row r="103" spans="1:22">
      <c r="A103" s="5" t="s">
        <v>281</v>
      </c>
      <c r="B103" s="16">
        <v>7300171</v>
      </c>
      <c r="C103" s="17" t="s">
        <v>130</v>
      </c>
      <c r="D103" s="5"/>
      <c r="E103" s="17">
        <v>520025586</v>
      </c>
      <c r="F103" s="5" t="s">
        <v>255</v>
      </c>
      <c r="G103" s="5" t="s">
        <v>279</v>
      </c>
      <c r="H103" s="5"/>
      <c r="I103" s="5"/>
      <c r="J103" s="16">
        <v>5.6</v>
      </c>
      <c r="K103" s="5" t="s">
        <v>92</v>
      </c>
      <c r="L103" s="20">
        <v>3.6999999999999998E-2</v>
      </c>
      <c r="M103" s="7">
        <v>2.7900000000000001E-2</v>
      </c>
      <c r="N103" s="6">
        <v>267783</v>
      </c>
      <c r="O103" s="6">
        <v>106.19</v>
      </c>
      <c r="P103" s="6">
        <v>0</v>
      </c>
      <c r="Q103" s="6">
        <v>284.36</v>
      </c>
      <c r="R103" s="7">
        <v>4.0000000000000002E-4</v>
      </c>
      <c r="S103" s="7">
        <v>1.1900000000000001E-2</v>
      </c>
      <c r="T103" s="7">
        <v>1.8E-3</v>
      </c>
      <c r="U103" s="26"/>
      <c r="V103" s="26"/>
    </row>
    <row r="104" spans="1:22">
      <c r="A104" s="12" t="s">
        <v>282</v>
      </c>
      <c r="B104" s="13"/>
      <c r="C104" s="19"/>
      <c r="D104" s="12"/>
      <c r="E104" s="12"/>
      <c r="F104" s="12"/>
      <c r="G104" s="12"/>
      <c r="H104" s="12"/>
      <c r="I104" s="12"/>
      <c r="J104" s="13">
        <v>4.34</v>
      </c>
      <c r="K104" s="12"/>
      <c r="M104" s="15">
        <v>4.4400000000000002E-2</v>
      </c>
      <c r="N104" s="14">
        <v>6391442.3600000003</v>
      </c>
      <c r="Q104" s="14">
        <v>6597.73</v>
      </c>
      <c r="S104" s="15">
        <v>0.27500000000000002</v>
      </c>
      <c r="T104" s="15">
        <v>4.07E-2</v>
      </c>
      <c r="U104" s="26"/>
      <c r="V104" s="26"/>
    </row>
    <row r="105" spans="1:22">
      <c r="A105" s="5" t="s">
        <v>283</v>
      </c>
      <c r="B105" s="16">
        <v>6040323</v>
      </c>
      <c r="C105" s="17" t="s">
        <v>130</v>
      </c>
      <c r="D105" s="5"/>
      <c r="E105" s="17">
        <v>520018078</v>
      </c>
      <c r="F105" s="5" t="s">
        <v>172</v>
      </c>
      <c r="G105" s="5" t="s">
        <v>91</v>
      </c>
      <c r="H105" s="5" t="s">
        <v>97</v>
      </c>
      <c r="I105" s="5"/>
      <c r="J105" s="16">
        <v>4.6900000000000004</v>
      </c>
      <c r="K105" s="5" t="s">
        <v>92</v>
      </c>
      <c r="L105" s="20">
        <v>3.0099999999999998E-2</v>
      </c>
      <c r="M105" s="7">
        <v>1.61E-2</v>
      </c>
      <c r="N105" s="6">
        <v>101565</v>
      </c>
      <c r="O105" s="6">
        <v>106.75</v>
      </c>
      <c r="P105" s="6">
        <v>0</v>
      </c>
      <c r="Q105" s="6">
        <v>108.42</v>
      </c>
      <c r="R105" s="7">
        <v>1E-4</v>
      </c>
      <c r="S105" s="7">
        <v>4.4999999999999997E-3</v>
      </c>
      <c r="T105" s="7">
        <v>6.9999999999999999E-4</v>
      </c>
      <c r="U105" s="26"/>
      <c r="V105" s="26"/>
    </row>
    <row r="106" spans="1:22">
      <c r="A106" s="5" t="s">
        <v>284</v>
      </c>
      <c r="B106" s="16">
        <v>2310134</v>
      </c>
      <c r="C106" s="17" t="s">
        <v>130</v>
      </c>
      <c r="D106" s="5"/>
      <c r="E106" s="17">
        <v>520032046</v>
      </c>
      <c r="F106" s="5" t="s">
        <v>172</v>
      </c>
      <c r="G106" s="5" t="s">
        <v>91</v>
      </c>
      <c r="H106" s="5" t="s">
        <v>97</v>
      </c>
      <c r="I106" s="5"/>
      <c r="J106" s="16">
        <v>1.1399999999999999</v>
      </c>
      <c r="K106" s="5" t="s">
        <v>92</v>
      </c>
      <c r="L106" s="20">
        <v>2.7400000000000001E-2</v>
      </c>
      <c r="M106" s="7">
        <v>6.1999999999999998E-3</v>
      </c>
      <c r="N106" s="6">
        <v>43000</v>
      </c>
      <c r="O106" s="6">
        <v>104.74</v>
      </c>
      <c r="P106" s="6">
        <v>0</v>
      </c>
      <c r="Q106" s="6">
        <v>45.04</v>
      </c>
      <c r="R106" s="7">
        <v>0</v>
      </c>
      <c r="S106" s="7">
        <v>1.9E-3</v>
      </c>
      <c r="T106" s="7">
        <v>2.9999999999999997E-4</v>
      </c>
      <c r="U106" s="26"/>
      <c r="V106" s="26"/>
    </row>
    <row r="107" spans="1:22">
      <c r="A107" s="5" t="s">
        <v>176</v>
      </c>
      <c r="B107" s="16">
        <v>2310167</v>
      </c>
      <c r="C107" s="17" t="s">
        <v>130</v>
      </c>
      <c r="D107" s="5"/>
      <c r="E107" s="17">
        <v>520032046</v>
      </c>
      <c r="F107" s="5" t="s">
        <v>172</v>
      </c>
      <c r="G107" s="5" t="s">
        <v>91</v>
      </c>
      <c r="H107" s="5" t="s">
        <v>97</v>
      </c>
      <c r="I107" s="5"/>
      <c r="J107" s="16">
        <v>5.63</v>
      </c>
      <c r="K107" s="5" t="s">
        <v>92</v>
      </c>
      <c r="L107" s="20">
        <v>2.98E-2</v>
      </c>
      <c r="M107" s="7">
        <v>2.01E-2</v>
      </c>
      <c r="N107" s="6">
        <v>535279</v>
      </c>
      <c r="O107" s="6">
        <v>107.99</v>
      </c>
      <c r="P107" s="6">
        <v>0</v>
      </c>
      <c r="Q107" s="6">
        <v>578.04999999999995</v>
      </c>
      <c r="R107" s="7">
        <v>2.0000000000000001E-4</v>
      </c>
      <c r="S107" s="7">
        <v>2.41E-2</v>
      </c>
      <c r="T107" s="7">
        <v>3.5999999999999999E-3</v>
      </c>
      <c r="U107" s="26"/>
      <c r="V107" s="26"/>
    </row>
    <row r="108" spans="1:22">
      <c r="A108" s="5" t="s">
        <v>176</v>
      </c>
      <c r="B108" s="16">
        <v>2310175</v>
      </c>
      <c r="C108" s="17" t="s">
        <v>130</v>
      </c>
      <c r="D108" s="5"/>
      <c r="E108" s="17">
        <v>520032046</v>
      </c>
      <c r="F108" s="5" t="s">
        <v>172</v>
      </c>
      <c r="G108" s="5" t="s">
        <v>91</v>
      </c>
      <c r="H108" s="5" t="s">
        <v>97</v>
      </c>
      <c r="I108" s="5"/>
      <c r="J108" s="16">
        <v>3.05</v>
      </c>
      <c r="K108" s="5" t="s">
        <v>92</v>
      </c>
      <c r="L108" s="20">
        <v>2.47E-2</v>
      </c>
      <c r="M108" s="7">
        <v>1.26E-2</v>
      </c>
      <c r="N108" s="6">
        <v>252000</v>
      </c>
      <c r="O108" s="6">
        <v>105.75</v>
      </c>
      <c r="P108" s="6">
        <v>0</v>
      </c>
      <c r="Q108" s="6">
        <v>266.49</v>
      </c>
      <c r="R108" s="7">
        <v>1E-4</v>
      </c>
      <c r="S108" s="7">
        <v>1.11E-2</v>
      </c>
      <c r="T108" s="7">
        <v>1.6000000000000001E-3</v>
      </c>
      <c r="U108" s="26"/>
      <c r="V108" s="26"/>
    </row>
    <row r="109" spans="1:22">
      <c r="A109" s="5" t="s">
        <v>285</v>
      </c>
      <c r="B109" s="16">
        <v>1119635</v>
      </c>
      <c r="C109" s="17" t="s">
        <v>130</v>
      </c>
      <c r="D109" s="5"/>
      <c r="E109" s="17">
        <v>520043027</v>
      </c>
      <c r="F109" s="5" t="s">
        <v>286</v>
      </c>
      <c r="G109" s="5" t="s">
        <v>190</v>
      </c>
      <c r="H109" s="5" t="s">
        <v>191</v>
      </c>
      <c r="I109" s="5"/>
      <c r="J109" s="16">
        <v>0.74</v>
      </c>
      <c r="K109" s="5" t="s">
        <v>92</v>
      </c>
      <c r="L109" s="20">
        <v>4.8399999999999999E-2</v>
      </c>
      <c r="M109" s="7">
        <v>3.8999999999999998E-3</v>
      </c>
      <c r="N109" s="6">
        <v>0.02</v>
      </c>
      <c r="O109" s="6">
        <v>104.54</v>
      </c>
      <c r="P109" s="6">
        <v>0</v>
      </c>
      <c r="Q109" s="6">
        <v>0</v>
      </c>
      <c r="R109" s="7">
        <v>0</v>
      </c>
      <c r="S109" s="7">
        <v>0</v>
      </c>
      <c r="T109" s="7">
        <v>0</v>
      </c>
      <c r="U109" s="26"/>
      <c r="V109" s="26"/>
    </row>
    <row r="110" spans="1:22">
      <c r="A110" s="5" t="s">
        <v>287</v>
      </c>
      <c r="B110" s="16">
        <v>7480155</v>
      </c>
      <c r="C110" s="17" t="s">
        <v>130</v>
      </c>
      <c r="D110" s="5"/>
      <c r="E110" s="17">
        <v>520029935</v>
      </c>
      <c r="F110" s="5" t="s">
        <v>172</v>
      </c>
      <c r="G110" s="5" t="s">
        <v>185</v>
      </c>
      <c r="H110" s="5" t="s">
        <v>97</v>
      </c>
      <c r="I110" s="5"/>
      <c r="J110" s="16">
        <v>2.8</v>
      </c>
      <c r="K110" s="5" t="s">
        <v>92</v>
      </c>
      <c r="L110" s="20">
        <v>7.8700000000000006E-2</v>
      </c>
      <c r="M110" s="7">
        <v>7.7899999999999997E-2</v>
      </c>
      <c r="N110" s="6">
        <v>210000</v>
      </c>
      <c r="O110" s="6">
        <v>102.26</v>
      </c>
      <c r="P110" s="6">
        <v>0</v>
      </c>
      <c r="Q110" s="6">
        <v>214.75</v>
      </c>
      <c r="R110" s="7">
        <v>2.9999999999999997E-4</v>
      </c>
      <c r="S110" s="7">
        <v>8.9999999999999993E-3</v>
      </c>
      <c r="T110" s="7">
        <v>1.2999999999999999E-3</v>
      </c>
      <c r="U110" s="26"/>
      <c r="V110" s="26"/>
    </row>
    <row r="111" spans="1:22">
      <c r="A111" s="5" t="s">
        <v>287</v>
      </c>
      <c r="B111" s="16">
        <v>7480163</v>
      </c>
      <c r="C111" s="17" t="s">
        <v>130</v>
      </c>
      <c r="D111" s="5"/>
      <c r="E111" s="17">
        <v>520029935</v>
      </c>
      <c r="F111" s="5" t="s">
        <v>172</v>
      </c>
      <c r="G111" s="5" t="s">
        <v>185</v>
      </c>
      <c r="H111" s="5" t="s">
        <v>97</v>
      </c>
      <c r="I111" s="5"/>
      <c r="J111" s="16">
        <v>5.69</v>
      </c>
      <c r="K111" s="5" t="s">
        <v>92</v>
      </c>
      <c r="L111" s="20">
        <v>2.6800000000000001E-2</v>
      </c>
      <c r="M111" s="7">
        <v>1.9400000000000001E-2</v>
      </c>
      <c r="N111" s="6">
        <v>210000</v>
      </c>
      <c r="O111" s="6">
        <v>104.92</v>
      </c>
      <c r="P111" s="6">
        <v>0</v>
      </c>
      <c r="Q111" s="6">
        <v>220.33</v>
      </c>
      <c r="R111" s="7">
        <v>2.9999999999999997E-4</v>
      </c>
      <c r="S111" s="7">
        <v>9.1999999999999998E-3</v>
      </c>
      <c r="T111" s="7">
        <v>1.4E-3</v>
      </c>
      <c r="U111" s="26"/>
      <c r="V111" s="26"/>
    </row>
    <row r="112" spans="1:22">
      <c r="A112" s="5" t="s">
        <v>288</v>
      </c>
      <c r="B112" s="16">
        <v>1940550</v>
      </c>
      <c r="C112" s="17" t="s">
        <v>130</v>
      </c>
      <c r="D112" s="5"/>
      <c r="E112" s="17">
        <v>520032640</v>
      </c>
      <c r="F112" s="5" t="s">
        <v>172</v>
      </c>
      <c r="G112" s="5" t="s">
        <v>185</v>
      </c>
      <c r="H112" s="5" t="s">
        <v>97</v>
      </c>
      <c r="I112" s="5"/>
      <c r="J112" s="16">
        <v>2.86</v>
      </c>
      <c r="K112" s="5" t="s">
        <v>92</v>
      </c>
      <c r="L112" s="20">
        <v>6.5000000000000002E-2</v>
      </c>
      <c r="M112" s="7">
        <v>1.21E-2</v>
      </c>
      <c r="N112" s="6">
        <v>150000</v>
      </c>
      <c r="O112" s="6">
        <v>121.72</v>
      </c>
      <c r="P112" s="6">
        <v>0</v>
      </c>
      <c r="Q112" s="6">
        <v>182.58</v>
      </c>
      <c r="R112" s="7">
        <v>6.9999999999999999E-4</v>
      </c>
      <c r="S112" s="7">
        <v>7.6E-3</v>
      </c>
      <c r="T112" s="7">
        <v>1.1000000000000001E-3</v>
      </c>
      <c r="U112" s="26"/>
      <c r="V112" s="26"/>
    </row>
    <row r="113" spans="1:22">
      <c r="A113" s="5" t="s">
        <v>289</v>
      </c>
      <c r="B113" s="16">
        <v>1138114</v>
      </c>
      <c r="C113" s="17" t="s">
        <v>130</v>
      </c>
      <c r="D113" s="5"/>
      <c r="E113" s="17">
        <v>520026683</v>
      </c>
      <c r="F113" s="5" t="s">
        <v>188</v>
      </c>
      <c r="G113" s="5" t="s">
        <v>196</v>
      </c>
      <c r="H113" s="5" t="s">
        <v>97</v>
      </c>
      <c r="I113" s="5"/>
      <c r="J113" s="16">
        <v>4.3600000000000003</v>
      </c>
      <c r="K113" s="5" t="s">
        <v>92</v>
      </c>
      <c r="L113" s="20">
        <v>3.39E-2</v>
      </c>
      <c r="M113" s="7">
        <v>2.12E-2</v>
      </c>
      <c r="N113" s="6">
        <v>13811</v>
      </c>
      <c r="O113" s="6">
        <v>106.34</v>
      </c>
      <c r="P113" s="6">
        <v>0</v>
      </c>
      <c r="Q113" s="6">
        <v>14.69</v>
      </c>
      <c r="R113" s="7">
        <v>0</v>
      </c>
      <c r="S113" s="7">
        <v>5.9999999999999995E-4</v>
      </c>
      <c r="T113" s="7">
        <v>1E-4</v>
      </c>
      <c r="U113" s="26"/>
      <c r="V113" s="26"/>
    </row>
    <row r="114" spans="1:22">
      <c r="A114" s="5" t="s">
        <v>290</v>
      </c>
      <c r="B114" s="16">
        <v>2300176</v>
      </c>
      <c r="C114" s="17" t="s">
        <v>130</v>
      </c>
      <c r="D114" s="5"/>
      <c r="E114" s="17">
        <v>520031931</v>
      </c>
      <c r="F114" s="5" t="s">
        <v>271</v>
      </c>
      <c r="G114" s="5" t="s">
        <v>196</v>
      </c>
      <c r="H114" s="5" t="s">
        <v>97</v>
      </c>
      <c r="I114" s="5"/>
      <c r="J114" s="16">
        <v>4.96</v>
      </c>
      <c r="K114" s="5" t="s">
        <v>92</v>
      </c>
      <c r="L114" s="20">
        <v>3.6499999999999998E-2</v>
      </c>
      <c r="M114" s="7">
        <v>2.7199999999999998E-2</v>
      </c>
      <c r="N114" s="6">
        <v>147000</v>
      </c>
      <c r="O114" s="6">
        <v>105.98</v>
      </c>
      <c r="P114" s="6">
        <v>0</v>
      </c>
      <c r="Q114" s="6">
        <v>155.79</v>
      </c>
      <c r="R114" s="7">
        <v>1E-4</v>
      </c>
      <c r="S114" s="7">
        <v>6.4999999999999997E-3</v>
      </c>
      <c r="T114" s="7">
        <v>1E-3</v>
      </c>
      <c r="U114" s="26"/>
      <c r="V114" s="26"/>
    </row>
    <row r="115" spans="1:22">
      <c r="A115" s="5" t="s">
        <v>291</v>
      </c>
      <c r="B115" s="16">
        <v>1134154</v>
      </c>
      <c r="C115" s="17" t="s">
        <v>130</v>
      </c>
      <c r="D115" s="5"/>
      <c r="E115" s="17">
        <v>513704304</v>
      </c>
      <c r="F115" s="5" t="s">
        <v>172</v>
      </c>
      <c r="G115" s="5" t="s">
        <v>196</v>
      </c>
      <c r="H115" s="5" t="s">
        <v>97</v>
      </c>
      <c r="I115" s="5"/>
      <c r="J115" s="16">
        <v>1</v>
      </c>
      <c r="K115" s="5" t="s">
        <v>92</v>
      </c>
      <c r="L115" s="20">
        <v>1.1129E-2</v>
      </c>
      <c r="M115" s="7">
        <v>6.1999999999999998E-3</v>
      </c>
      <c r="N115" s="6">
        <v>168500</v>
      </c>
      <c r="O115" s="6">
        <v>100.49</v>
      </c>
      <c r="P115" s="6">
        <v>0.5</v>
      </c>
      <c r="Q115" s="6">
        <v>169.82</v>
      </c>
      <c r="R115" s="7">
        <v>5.9999999999999995E-4</v>
      </c>
      <c r="S115" s="7">
        <v>7.1000000000000004E-3</v>
      </c>
      <c r="T115" s="7">
        <v>1E-3</v>
      </c>
      <c r="U115" s="26"/>
      <c r="V115" s="26"/>
    </row>
    <row r="116" spans="1:22">
      <c r="A116" s="5" t="s">
        <v>292</v>
      </c>
      <c r="B116" s="16">
        <v>6430169</v>
      </c>
      <c r="C116" s="17" t="s">
        <v>130</v>
      </c>
      <c r="D116" s="5"/>
      <c r="E116" s="17">
        <v>520020942</v>
      </c>
      <c r="F116" s="5" t="s">
        <v>293</v>
      </c>
      <c r="G116" s="5" t="s">
        <v>196</v>
      </c>
      <c r="H116" s="5" t="s">
        <v>97</v>
      </c>
      <c r="I116" s="5"/>
      <c r="J116" s="16">
        <v>2.6</v>
      </c>
      <c r="K116" s="5" t="s">
        <v>92</v>
      </c>
      <c r="L116" s="20">
        <v>2.3599999999999999E-2</v>
      </c>
      <c r="M116" s="7">
        <v>1.5800000000000002E-2</v>
      </c>
      <c r="N116" s="6">
        <v>139000</v>
      </c>
      <c r="O116" s="6">
        <v>102.6</v>
      </c>
      <c r="P116" s="6">
        <v>0</v>
      </c>
      <c r="Q116" s="6">
        <v>142.61000000000001</v>
      </c>
      <c r="S116" s="7">
        <v>5.8999999999999999E-3</v>
      </c>
      <c r="T116" s="7">
        <v>8.9999999999999998E-4</v>
      </c>
      <c r="U116" s="26"/>
      <c r="V116" s="26"/>
    </row>
    <row r="117" spans="1:22">
      <c r="A117" s="5" t="s">
        <v>294</v>
      </c>
      <c r="B117" s="16">
        <v>1145598</v>
      </c>
      <c r="C117" s="17" t="s">
        <v>130</v>
      </c>
      <c r="D117" s="5"/>
      <c r="E117" s="17">
        <v>1970336</v>
      </c>
      <c r="F117" s="5" t="s">
        <v>188</v>
      </c>
      <c r="G117" s="5" t="s">
        <v>196</v>
      </c>
      <c r="H117" s="5" t="s">
        <v>97</v>
      </c>
      <c r="I117" s="5"/>
      <c r="J117" s="16">
        <v>3.95</v>
      </c>
      <c r="K117" s="5" t="s">
        <v>92</v>
      </c>
      <c r="L117" s="20">
        <v>3.3799999999999997E-2</v>
      </c>
      <c r="M117" s="7">
        <v>3.44E-2</v>
      </c>
      <c r="N117" s="6">
        <v>362668</v>
      </c>
      <c r="O117" s="6">
        <v>100.7</v>
      </c>
      <c r="P117" s="6">
        <v>0</v>
      </c>
      <c r="Q117" s="6">
        <v>365.21</v>
      </c>
      <c r="R117" s="7">
        <v>5.9999999999999995E-4</v>
      </c>
      <c r="S117" s="7">
        <v>1.52E-2</v>
      </c>
      <c r="T117" s="7">
        <v>2.3E-3</v>
      </c>
      <c r="U117" s="26"/>
      <c r="V117" s="26"/>
    </row>
    <row r="118" spans="1:22">
      <c r="A118" s="5" t="s">
        <v>295</v>
      </c>
      <c r="B118" s="16">
        <v>3900354</v>
      </c>
      <c r="C118" s="17" t="s">
        <v>130</v>
      </c>
      <c r="D118" s="5"/>
      <c r="E118" s="17">
        <v>520038506</v>
      </c>
      <c r="F118" s="5" t="s">
        <v>188</v>
      </c>
      <c r="G118" s="5" t="s">
        <v>214</v>
      </c>
      <c r="H118" s="5" t="s">
        <v>97</v>
      </c>
      <c r="I118" s="5"/>
      <c r="J118" s="16">
        <v>4.47</v>
      </c>
      <c r="K118" s="5" t="s">
        <v>92</v>
      </c>
      <c r="L118" s="20">
        <v>3.85E-2</v>
      </c>
      <c r="M118" s="7">
        <v>2.3199999999999998E-2</v>
      </c>
      <c r="N118" s="6">
        <v>128760</v>
      </c>
      <c r="O118" s="6">
        <v>107.14</v>
      </c>
      <c r="P118" s="6">
        <v>0</v>
      </c>
      <c r="Q118" s="6">
        <v>137.94999999999999</v>
      </c>
      <c r="R118" s="7">
        <v>1E-4</v>
      </c>
      <c r="S118" s="7">
        <v>5.7999999999999996E-3</v>
      </c>
      <c r="T118" s="7">
        <v>8.9999999999999998E-4</v>
      </c>
      <c r="U118" s="26"/>
      <c r="V118" s="26"/>
    </row>
    <row r="119" spans="1:22">
      <c r="A119" s="5" t="s">
        <v>296</v>
      </c>
      <c r="B119" s="16">
        <v>3900362</v>
      </c>
      <c r="C119" s="17" t="s">
        <v>130</v>
      </c>
      <c r="D119" s="5"/>
      <c r="E119" s="17">
        <v>520038506</v>
      </c>
      <c r="F119" s="5" t="s">
        <v>188</v>
      </c>
      <c r="G119" s="5" t="s">
        <v>214</v>
      </c>
      <c r="H119" s="5" t="s">
        <v>97</v>
      </c>
      <c r="I119" s="5"/>
      <c r="J119" s="16">
        <v>5.97</v>
      </c>
      <c r="K119" s="5" t="s">
        <v>92</v>
      </c>
      <c r="L119" s="20">
        <v>2.3335999999999999E-2</v>
      </c>
      <c r="M119" s="7">
        <v>1.72E-2</v>
      </c>
      <c r="N119" s="6">
        <v>99000</v>
      </c>
      <c r="O119" s="6">
        <v>104.04</v>
      </c>
      <c r="P119" s="6">
        <v>0</v>
      </c>
      <c r="Q119" s="6">
        <v>103</v>
      </c>
      <c r="R119" s="7">
        <v>1E-4</v>
      </c>
      <c r="S119" s="7">
        <v>4.3E-3</v>
      </c>
      <c r="T119" s="7">
        <v>5.9999999999999995E-4</v>
      </c>
      <c r="U119" s="26"/>
      <c r="V119" s="26"/>
    </row>
    <row r="120" spans="1:22">
      <c r="A120" s="5" t="s">
        <v>297</v>
      </c>
      <c r="B120" s="16">
        <v>7390222</v>
      </c>
      <c r="C120" s="17" t="s">
        <v>130</v>
      </c>
      <c r="D120" s="5"/>
      <c r="E120" s="17">
        <v>520028911</v>
      </c>
      <c r="F120" s="5" t="s">
        <v>298</v>
      </c>
      <c r="G120" s="5" t="s">
        <v>214</v>
      </c>
      <c r="H120" s="5" t="s">
        <v>97</v>
      </c>
      <c r="I120" s="5"/>
      <c r="J120" s="16">
        <v>6.72</v>
      </c>
      <c r="K120" s="5" t="s">
        <v>92</v>
      </c>
      <c r="L120" s="20">
        <v>3.7499999999999999E-2</v>
      </c>
      <c r="M120" s="7">
        <v>3.0800000000000001E-2</v>
      </c>
      <c r="N120" s="6">
        <v>56000</v>
      </c>
      <c r="O120" s="6">
        <v>105.81</v>
      </c>
      <c r="P120" s="6">
        <v>0</v>
      </c>
      <c r="Q120" s="6">
        <v>59.25</v>
      </c>
      <c r="R120" s="7">
        <v>2.9999999999999997E-4</v>
      </c>
      <c r="S120" s="7">
        <v>2.5000000000000001E-3</v>
      </c>
      <c r="T120" s="7">
        <v>4.0000000000000002E-4</v>
      </c>
      <c r="U120" s="26"/>
      <c r="V120" s="26"/>
    </row>
    <row r="121" spans="1:22">
      <c r="A121" s="5" t="s">
        <v>299</v>
      </c>
      <c r="B121" s="16">
        <v>1136068</v>
      </c>
      <c r="C121" s="17" t="s">
        <v>130</v>
      </c>
      <c r="D121" s="5"/>
      <c r="E121" s="17">
        <v>513754069</v>
      </c>
      <c r="F121" s="5" t="s">
        <v>206</v>
      </c>
      <c r="G121" s="5" t="s">
        <v>212</v>
      </c>
      <c r="H121" s="5" t="s">
        <v>191</v>
      </c>
      <c r="I121" s="5"/>
      <c r="J121" s="16">
        <v>4.8600000000000003</v>
      </c>
      <c r="K121" s="5" t="s">
        <v>92</v>
      </c>
      <c r="L121" s="20">
        <v>3.9199999999999999E-2</v>
      </c>
      <c r="M121" s="7">
        <v>2.2800000000000001E-2</v>
      </c>
      <c r="N121" s="6">
        <v>7949</v>
      </c>
      <c r="O121" s="6">
        <v>108.9</v>
      </c>
      <c r="P121" s="6">
        <v>0</v>
      </c>
      <c r="Q121" s="6">
        <v>8.66</v>
      </c>
      <c r="R121" s="7">
        <v>0</v>
      </c>
      <c r="S121" s="7">
        <v>4.0000000000000002E-4</v>
      </c>
      <c r="T121" s="7">
        <v>1E-4</v>
      </c>
      <c r="U121" s="26"/>
      <c r="V121" s="26"/>
    </row>
    <row r="122" spans="1:22">
      <c r="A122" s="5" t="s">
        <v>300</v>
      </c>
      <c r="B122" s="16">
        <v>1156041</v>
      </c>
      <c r="C122" s="17" t="s">
        <v>130</v>
      </c>
      <c r="D122" s="5"/>
      <c r="E122" s="17">
        <v>513230029</v>
      </c>
      <c r="F122" s="5" t="s">
        <v>206</v>
      </c>
      <c r="G122" s="5" t="s">
        <v>212</v>
      </c>
      <c r="H122" s="5" t="s">
        <v>191</v>
      </c>
      <c r="I122" s="5"/>
      <c r="J122" s="16">
        <v>6.75</v>
      </c>
      <c r="K122" s="5" t="s">
        <v>92</v>
      </c>
      <c r="L122" s="20">
        <v>4.1000000000000002E-2</v>
      </c>
      <c r="M122" s="7">
        <v>3.3799999999999997E-2</v>
      </c>
      <c r="N122" s="6">
        <v>142000</v>
      </c>
      <c r="O122" s="6">
        <v>105.99</v>
      </c>
      <c r="P122" s="6">
        <v>0</v>
      </c>
      <c r="Q122" s="6">
        <v>150.51</v>
      </c>
      <c r="R122" s="7">
        <v>2.0000000000000001E-4</v>
      </c>
      <c r="S122" s="7">
        <v>6.3E-3</v>
      </c>
      <c r="T122" s="7">
        <v>8.9999999999999998E-4</v>
      </c>
      <c r="U122" s="26"/>
      <c r="V122" s="26"/>
    </row>
    <row r="123" spans="1:22">
      <c r="A123" s="5" t="s">
        <v>301</v>
      </c>
      <c r="B123" s="16">
        <v>1139286</v>
      </c>
      <c r="C123" s="17" t="s">
        <v>130</v>
      </c>
      <c r="D123" s="5"/>
      <c r="E123" s="17">
        <v>513230029</v>
      </c>
      <c r="F123" s="5" t="s">
        <v>206</v>
      </c>
      <c r="G123" s="5" t="s">
        <v>212</v>
      </c>
      <c r="H123" s="5" t="s">
        <v>191</v>
      </c>
      <c r="I123" s="5"/>
      <c r="J123" s="16">
        <v>4.8</v>
      </c>
      <c r="K123" s="5" t="s">
        <v>92</v>
      </c>
      <c r="L123" s="20">
        <v>3.2899999999999999E-2</v>
      </c>
      <c r="M123" s="7">
        <v>2.3300000000000001E-2</v>
      </c>
      <c r="N123" s="6">
        <v>37789</v>
      </c>
      <c r="O123" s="6">
        <v>107.16</v>
      </c>
      <c r="P123" s="6">
        <v>0</v>
      </c>
      <c r="Q123" s="6">
        <v>40.49</v>
      </c>
      <c r="R123" s="7">
        <v>0</v>
      </c>
      <c r="S123" s="7">
        <v>1.6999999999999999E-3</v>
      </c>
      <c r="T123" s="7">
        <v>2.0000000000000001E-4</v>
      </c>
      <c r="U123" s="26"/>
      <c r="V123" s="26"/>
    </row>
    <row r="124" spans="1:22">
      <c r="A124" s="5" t="s">
        <v>302</v>
      </c>
      <c r="B124" s="16">
        <v>1135920</v>
      </c>
      <c r="C124" s="17" t="s">
        <v>130</v>
      </c>
      <c r="D124" s="5"/>
      <c r="E124" s="17">
        <v>513937714</v>
      </c>
      <c r="F124" s="5" t="s">
        <v>206</v>
      </c>
      <c r="G124" s="5" t="s">
        <v>212</v>
      </c>
      <c r="H124" s="5" t="s">
        <v>191</v>
      </c>
      <c r="I124" s="5"/>
      <c r="J124" s="16">
        <v>4.76</v>
      </c>
      <c r="K124" s="5" t="s">
        <v>92</v>
      </c>
      <c r="L124" s="20">
        <v>4.1000000000000002E-2</v>
      </c>
      <c r="M124" s="7">
        <v>1.9099999999999999E-2</v>
      </c>
      <c r="N124" s="6">
        <v>160391</v>
      </c>
      <c r="O124" s="6">
        <v>111.94</v>
      </c>
      <c r="P124" s="6">
        <v>0</v>
      </c>
      <c r="Q124" s="6">
        <v>179.54</v>
      </c>
      <c r="R124" s="7">
        <v>5.0000000000000001E-4</v>
      </c>
      <c r="S124" s="7">
        <v>7.4999999999999997E-3</v>
      </c>
      <c r="T124" s="7">
        <v>1.1000000000000001E-3</v>
      </c>
      <c r="U124" s="26"/>
      <c r="V124" s="26"/>
    </row>
    <row r="125" spans="1:22">
      <c r="A125" s="5" t="s">
        <v>303</v>
      </c>
      <c r="B125" s="16">
        <v>1143395</v>
      </c>
      <c r="C125" s="17" t="s">
        <v>130</v>
      </c>
      <c r="D125" s="5"/>
      <c r="E125" s="17">
        <v>520043720</v>
      </c>
      <c r="F125" s="5" t="s">
        <v>188</v>
      </c>
      <c r="G125" s="5" t="s">
        <v>212</v>
      </c>
      <c r="H125" s="5" t="s">
        <v>191</v>
      </c>
      <c r="I125" s="5"/>
      <c r="J125" s="16">
        <v>7.23</v>
      </c>
      <c r="K125" s="5" t="s">
        <v>92</v>
      </c>
      <c r="L125" s="20">
        <v>3.6900000000000002E-2</v>
      </c>
      <c r="M125" s="7">
        <v>3.6200000000000003E-2</v>
      </c>
      <c r="N125" s="6">
        <v>101760</v>
      </c>
      <c r="O125" s="6">
        <v>101.32</v>
      </c>
      <c r="P125" s="6">
        <v>0</v>
      </c>
      <c r="Q125" s="6">
        <v>103.1</v>
      </c>
      <c r="R125" s="7">
        <v>2.9999999999999997E-4</v>
      </c>
      <c r="S125" s="7">
        <v>4.3E-3</v>
      </c>
      <c r="T125" s="7">
        <v>5.9999999999999995E-4</v>
      </c>
      <c r="U125" s="26"/>
      <c r="V125" s="26"/>
    </row>
    <row r="126" spans="1:22">
      <c r="A126" s="5" t="s">
        <v>304</v>
      </c>
      <c r="B126" s="16">
        <v>1114073</v>
      </c>
      <c r="C126" s="17" t="s">
        <v>130</v>
      </c>
      <c r="D126" s="5"/>
      <c r="E126" s="17">
        <v>510216054</v>
      </c>
      <c r="F126" s="5" t="s">
        <v>234</v>
      </c>
      <c r="G126" s="5" t="s">
        <v>214</v>
      </c>
      <c r="H126" s="5" t="s">
        <v>97</v>
      </c>
      <c r="I126" s="5"/>
      <c r="J126" s="16">
        <v>0.15</v>
      </c>
      <c r="K126" s="5" t="s">
        <v>92</v>
      </c>
      <c r="L126" s="20">
        <v>2.3736E-2</v>
      </c>
      <c r="M126" s="7">
        <v>2.5899999999999999E-2</v>
      </c>
      <c r="N126" s="6">
        <v>60036</v>
      </c>
      <c r="O126" s="6">
        <v>100.2</v>
      </c>
      <c r="P126" s="6">
        <v>0</v>
      </c>
      <c r="Q126" s="6">
        <v>60.16</v>
      </c>
      <c r="R126" s="7">
        <v>0</v>
      </c>
      <c r="S126" s="7">
        <v>2.5000000000000001E-3</v>
      </c>
      <c r="T126" s="7">
        <v>4.0000000000000002E-4</v>
      </c>
      <c r="U126" s="26"/>
      <c r="V126" s="26"/>
    </row>
    <row r="127" spans="1:22">
      <c r="A127" s="5" t="s">
        <v>305</v>
      </c>
      <c r="B127" s="16">
        <v>1139815</v>
      </c>
      <c r="C127" s="17" t="s">
        <v>130</v>
      </c>
      <c r="D127" s="5"/>
      <c r="E127" s="17">
        <v>514290345</v>
      </c>
      <c r="F127" s="5" t="s">
        <v>206</v>
      </c>
      <c r="G127" s="5" t="s">
        <v>212</v>
      </c>
      <c r="H127" s="5" t="s">
        <v>191</v>
      </c>
      <c r="I127" s="5"/>
      <c r="J127" s="16">
        <v>5.71</v>
      </c>
      <c r="K127" s="5" t="s">
        <v>92</v>
      </c>
      <c r="L127" s="20">
        <v>3.61E-2</v>
      </c>
      <c r="M127" s="7">
        <v>2.4799999999999999E-2</v>
      </c>
      <c r="N127" s="6">
        <v>104298</v>
      </c>
      <c r="O127" s="6">
        <v>107.26</v>
      </c>
      <c r="P127" s="6">
        <v>0</v>
      </c>
      <c r="Q127" s="6">
        <v>111.87</v>
      </c>
      <c r="R127" s="7">
        <v>1E-4</v>
      </c>
      <c r="S127" s="7">
        <v>4.7000000000000002E-3</v>
      </c>
      <c r="T127" s="7">
        <v>6.9999999999999999E-4</v>
      </c>
      <c r="U127" s="26"/>
      <c r="V127" s="26"/>
    </row>
    <row r="128" spans="1:22">
      <c r="A128" s="5" t="s">
        <v>306</v>
      </c>
      <c r="B128" s="16">
        <v>1121854</v>
      </c>
      <c r="C128" s="17" t="s">
        <v>130</v>
      </c>
      <c r="D128" s="5"/>
      <c r="E128" s="17">
        <v>513668277</v>
      </c>
      <c r="F128" s="5" t="s">
        <v>172</v>
      </c>
      <c r="G128" s="5" t="s">
        <v>236</v>
      </c>
      <c r="H128" s="5" t="s">
        <v>191</v>
      </c>
      <c r="I128" s="5"/>
      <c r="J128" s="16">
        <v>0.67</v>
      </c>
      <c r="K128" s="5" t="s">
        <v>92</v>
      </c>
      <c r="L128" s="20">
        <v>1.7354000000000001E-2</v>
      </c>
      <c r="M128" s="7">
        <v>1.03E-2</v>
      </c>
      <c r="N128" s="6">
        <v>48000</v>
      </c>
      <c r="O128" s="6">
        <v>100.61</v>
      </c>
      <c r="P128" s="6">
        <v>0</v>
      </c>
      <c r="Q128" s="6">
        <v>48.29</v>
      </c>
      <c r="R128" s="7">
        <v>1E-4</v>
      </c>
      <c r="S128" s="7">
        <v>2E-3</v>
      </c>
      <c r="T128" s="7">
        <v>2.9999999999999997E-4</v>
      </c>
      <c r="U128" s="26"/>
      <c r="V128" s="26"/>
    </row>
    <row r="129" spans="1:22">
      <c r="A129" s="5" t="s">
        <v>307</v>
      </c>
      <c r="B129" s="16">
        <v>1136936</v>
      </c>
      <c r="C129" s="17" t="s">
        <v>130</v>
      </c>
      <c r="D129" s="5"/>
      <c r="E129" s="17">
        <v>511399388</v>
      </c>
      <c r="F129" s="5" t="s">
        <v>188</v>
      </c>
      <c r="G129" s="5" t="s">
        <v>236</v>
      </c>
      <c r="H129" s="5" t="s">
        <v>191</v>
      </c>
      <c r="I129" s="5"/>
      <c r="J129" s="16">
        <v>2.17</v>
      </c>
      <c r="K129" s="5" t="s">
        <v>92</v>
      </c>
      <c r="L129" s="20">
        <v>3.4500000000000003E-2</v>
      </c>
      <c r="M129" s="7">
        <v>1.5699999999999999E-2</v>
      </c>
      <c r="N129" s="6">
        <v>29830.400000000001</v>
      </c>
      <c r="O129" s="6">
        <v>105</v>
      </c>
      <c r="P129" s="6">
        <v>0</v>
      </c>
      <c r="Q129" s="6">
        <v>31.32</v>
      </c>
      <c r="R129" s="7">
        <v>2.0000000000000001E-4</v>
      </c>
      <c r="S129" s="7">
        <v>1.2999999999999999E-3</v>
      </c>
      <c r="T129" s="7">
        <v>2.0000000000000001E-4</v>
      </c>
      <c r="U129" s="26"/>
      <c r="V129" s="26"/>
    </row>
    <row r="130" spans="1:22">
      <c r="A130" s="5" t="s">
        <v>308</v>
      </c>
      <c r="B130" s="16">
        <v>1121201</v>
      </c>
      <c r="C130" s="17" t="s">
        <v>130</v>
      </c>
      <c r="D130" s="5"/>
      <c r="E130" s="17">
        <v>513682146</v>
      </c>
      <c r="F130" s="5" t="s">
        <v>172</v>
      </c>
      <c r="G130" s="5" t="s">
        <v>238</v>
      </c>
      <c r="H130" s="5" t="s">
        <v>97</v>
      </c>
      <c r="I130" s="5"/>
      <c r="J130" s="16">
        <v>0.42</v>
      </c>
      <c r="K130" s="5" t="s">
        <v>92</v>
      </c>
      <c r="L130" s="20">
        <v>1.5354E-2</v>
      </c>
      <c r="M130" s="7">
        <v>1.23E-2</v>
      </c>
      <c r="N130" s="6">
        <v>8767.2000000000007</v>
      </c>
      <c r="O130" s="6">
        <v>100.25</v>
      </c>
      <c r="P130" s="6">
        <v>0</v>
      </c>
      <c r="Q130" s="6">
        <v>8.7899999999999991</v>
      </c>
      <c r="R130" s="7">
        <v>1E-4</v>
      </c>
      <c r="S130" s="7">
        <v>4.0000000000000002E-4</v>
      </c>
      <c r="T130" s="7">
        <v>1E-4</v>
      </c>
      <c r="U130" s="26"/>
      <c r="V130" s="26"/>
    </row>
    <row r="131" spans="1:22">
      <c r="A131" s="5" t="s">
        <v>309</v>
      </c>
      <c r="B131" s="16">
        <v>1139419</v>
      </c>
      <c r="C131" s="17" t="s">
        <v>130</v>
      </c>
      <c r="D131" s="5"/>
      <c r="E131" s="17">
        <v>520042482</v>
      </c>
      <c r="F131" s="5" t="s">
        <v>310</v>
      </c>
      <c r="G131" s="5" t="s">
        <v>236</v>
      </c>
      <c r="H131" s="5" t="s">
        <v>191</v>
      </c>
      <c r="I131" s="5"/>
      <c r="J131" s="16">
        <v>2.87</v>
      </c>
      <c r="K131" s="5" t="s">
        <v>92</v>
      </c>
      <c r="L131" s="20">
        <v>2.4500000000000001E-2</v>
      </c>
      <c r="M131" s="7">
        <v>1.5100000000000001E-2</v>
      </c>
      <c r="N131" s="6">
        <v>11000</v>
      </c>
      <c r="O131" s="6">
        <v>103.76</v>
      </c>
      <c r="P131" s="6">
        <v>0</v>
      </c>
      <c r="Q131" s="6">
        <v>11.41</v>
      </c>
      <c r="R131" s="7">
        <v>1E-4</v>
      </c>
      <c r="S131" s="7">
        <v>5.0000000000000001E-4</v>
      </c>
      <c r="T131" s="7">
        <v>1E-4</v>
      </c>
      <c r="U131" s="26"/>
      <c r="V131" s="26"/>
    </row>
    <row r="132" spans="1:22">
      <c r="A132" s="5" t="s">
        <v>311</v>
      </c>
      <c r="B132" s="16">
        <v>1132687</v>
      </c>
      <c r="C132" s="17" t="s">
        <v>130</v>
      </c>
      <c r="D132" s="5"/>
      <c r="E132" s="17">
        <v>513257873</v>
      </c>
      <c r="F132" s="5" t="s">
        <v>188</v>
      </c>
      <c r="G132" s="5" t="s">
        <v>238</v>
      </c>
      <c r="H132" s="5" t="s">
        <v>97</v>
      </c>
      <c r="I132" s="5"/>
      <c r="J132" s="16">
        <v>3.3</v>
      </c>
      <c r="K132" s="5" t="s">
        <v>92</v>
      </c>
      <c r="L132" s="20">
        <v>3.6999999999999998E-2</v>
      </c>
      <c r="M132" s="7">
        <v>1.77E-2</v>
      </c>
      <c r="N132" s="6">
        <v>9166.68</v>
      </c>
      <c r="O132" s="6">
        <v>107.45</v>
      </c>
      <c r="P132" s="6">
        <v>0</v>
      </c>
      <c r="Q132" s="6">
        <v>9.85</v>
      </c>
      <c r="R132" s="7">
        <v>0</v>
      </c>
      <c r="S132" s="7">
        <v>4.0000000000000002E-4</v>
      </c>
      <c r="T132" s="7">
        <v>1E-4</v>
      </c>
      <c r="U132" s="26"/>
      <c r="V132" s="26"/>
    </row>
    <row r="133" spans="1:22">
      <c r="A133" s="5" t="s">
        <v>312</v>
      </c>
      <c r="B133" s="16">
        <v>1143411</v>
      </c>
      <c r="C133" s="17" t="s">
        <v>130</v>
      </c>
      <c r="D133" s="5"/>
      <c r="E133" s="17">
        <v>513937714</v>
      </c>
      <c r="F133" s="5" t="s">
        <v>206</v>
      </c>
      <c r="G133" s="5" t="s">
        <v>236</v>
      </c>
      <c r="H133" s="5" t="s">
        <v>191</v>
      </c>
      <c r="I133" s="5"/>
      <c r="J133" s="16">
        <v>8.67</v>
      </c>
      <c r="K133" s="5" t="s">
        <v>92</v>
      </c>
      <c r="L133" s="20">
        <v>3.4299999999999997E-2</v>
      </c>
      <c r="M133" s="7">
        <v>3.3099999999999997E-2</v>
      </c>
      <c r="N133" s="6">
        <v>107000</v>
      </c>
      <c r="O133" s="6">
        <v>102.1</v>
      </c>
      <c r="P133" s="6">
        <v>0</v>
      </c>
      <c r="Q133" s="6">
        <v>109.25</v>
      </c>
      <c r="R133" s="7">
        <v>4.0000000000000002E-4</v>
      </c>
      <c r="S133" s="7">
        <v>4.5999999999999999E-3</v>
      </c>
      <c r="T133" s="7">
        <v>6.9999999999999999E-4</v>
      </c>
      <c r="U133" s="26"/>
      <c r="V133" s="26"/>
    </row>
    <row r="134" spans="1:22">
      <c r="A134" s="5" t="s">
        <v>313</v>
      </c>
      <c r="B134" s="16">
        <v>6990212</v>
      </c>
      <c r="C134" s="17" t="s">
        <v>130</v>
      </c>
      <c r="D134" s="5"/>
      <c r="E134" s="17">
        <v>520025438</v>
      </c>
      <c r="F134" s="5" t="s">
        <v>188</v>
      </c>
      <c r="G134" s="5" t="s">
        <v>236</v>
      </c>
      <c r="H134" s="5" t="s">
        <v>191</v>
      </c>
      <c r="I134" s="5"/>
      <c r="J134" s="16">
        <v>5.51</v>
      </c>
      <c r="K134" s="5" t="s">
        <v>92</v>
      </c>
      <c r="L134" s="20">
        <v>3.95E-2</v>
      </c>
      <c r="M134" s="7">
        <v>3.6900000000000002E-2</v>
      </c>
      <c r="N134" s="6">
        <v>366638</v>
      </c>
      <c r="O134" s="6">
        <v>102.57</v>
      </c>
      <c r="P134" s="6">
        <v>0</v>
      </c>
      <c r="Q134" s="6">
        <v>376.06</v>
      </c>
      <c r="R134" s="7">
        <v>2.0000000000000001E-4</v>
      </c>
      <c r="S134" s="7">
        <v>1.5699999999999999E-2</v>
      </c>
      <c r="T134" s="7">
        <v>2.3E-3</v>
      </c>
      <c r="U134" s="26"/>
      <c r="V134" s="26"/>
    </row>
    <row r="135" spans="1:22">
      <c r="A135" s="5" t="s">
        <v>314</v>
      </c>
      <c r="B135" s="16">
        <v>6990196</v>
      </c>
      <c r="C135" s="17" t="s">
        <v>130</v>
      </c>
      <c r="D135" s="5"/>
      <c r="E135" s="17">
        <v>520025438</v>
      </c>
      <c r="F135" s="5" t="s">
        <v>188</v>
      </c>
      <c r="G135" s="5" t="s">
        <v>236</v>
      </c>
      <c r="H135" s="5" t="s">
        <v>191</v>
      </c>
      <c r="I135" s="5"/>
      <c r="J135" s="16">
        <v>3.37</v>
      </c>
      <c r="K135" s="5" t="s">
        <v>92</v>
      </c>
      <c r="L135" s="20">
        <v>7.0499999999999993E-2</v>
      </c>
      <c r="M135" s="7">
        <v>2.5999999999999999E-2</v>
      </c>
      <c r="N135" s="6">
        <v>5530.87</v>
      </c>
      <c r="O135" s="6">
        <v>117.39</v>
      </c>
      <c r="P135" s="6">
        <v>0</v>
      </c>
      <c r="Q135" s="6">
        <v>6.49</v>
      </c>
      <c r="R135" s="7">
        <v>0</v>
      </c>
      <c r="S135" s="7">
        <v>2.9999999999999997E-4</v>
      </c>
      <c r="T135" s="7">
        <v>0</v>
      </c>
      <c r="U135" s="26"/>
      <c r="V135" s="26"/>
    </row>
    <row r="136" spans="1:22">
      <c r="A136" s="5" t="s">
        <v>315</v>
      </c>
      <c r="B136" s="16">
        <v>1139252</v>
      </c>
      <c r="C136" s="17" t="s">
        <v>130</v>
      </c>
      <c r="D136" s="5"/>
      <c r="E136" s="17">
        <v>511930125</v>
      </c>
      <c r="F136" s="5" t="s">
        <v>248</v>
      </c>
      <c r="G136" s="5" t="s">
        <v>238</v>
      </c>
      <c r="H136" s="5" t="s">
        <v>97</v>
      </c>
      <c r="I136" s="5"/>
      <c r="J136" s="16">
        <v>4.3099999999999996</v>
      </c>
      <c r="K136" s="5" t="s">
        <v>92</v>
      </c>
      <c r="L136" s="20">
        <v>3.5499999999999997E-2</v>
      </c>
      <c r="M136" s="7">
        <v>4.5199999999999997E-2</v>
      </c>
      <c r="N136" s="6">
        <v>21000</v>
      </c>
      <c r="O136" s="6">
        <v>96.96</v>
      </c>
      <c r="P136" s="6">
        <v>0</v>
      </c>
      <c r="Q136" s="6">
        <v>20.36</v>
      </c>
      <c r="R136" s="7">
        <v>0</v>
      </c>
      <c r="S136" s="7">
        <v>8.0000000000000004E-4</v>
      </c>
      <c r="T136" s="7">
        <v>1E-4</v>
      </c>
      <c r="U136" s="26"/>
      <c r="V136" s="26"/>
    </row>
    <row r="137" spans="1:22">
      <c r="A137" s="5" t="s">
        <v>316</v>
      </c>
      <c r="B137" s="16">
        <v>1132836</v>
      </c>
      <c r="C137" s="17" t="s">
        <v>130</v>
      </c>
      <c r="D137" s="5"/>
      <c r="E137" s="17">
        <v>511930125</v>
      </c>
      <c r="F137" s="5" t="s">
        <v>248</v>
      </c>
      <c r="G137" s="5" t="s">
        <v>238</v>
      </c>
      <c r="H137" s="5" t="s">
        <v>97</v>
      </c>
      <c r="I137" s="5"/>
      <c r="J137" s="16">
        <v>3.21</v>
      </c>
      <c r="K137" s="5" t="s">
        <v>92</v>
      </c>
      <c r="L137" s="20">
        <v>4.1399999999999999E-2</v>
      </c>
      <c r="M137" s="7">
        <v>3.49E-2</v>
      </c>
      <c r="N137" s="6">
        <v>189180</v>
      </c>
      <c r="O137" s="6">
        <v>103.14</v>
      </c>
      <c r="P137" s="6">
        <v>0</v>
      </c>
      <c r="Q137" s="6">
        <v>195.12</v>
      </c>
      <c r="R137" s="7">
        <v>2.9999999999999997E-4</v>
      </c>
      <c r="S137" s="7">
        <v>8.0999999999999996E-3</v>
      </c>
      <c r="T137" s="7">
        <v>1.1999999999999999E-3</v>
      </c>
      <c r="U137" s="26"/>
      <c r="V137" s="26"/>
    </row>
    <row r="138" spans="1:22">
      <c r="A138" s="5" t="s">
        <v>317</v>
      </c>
      <c r="B138" s="16">
        <v>1143080</v>
      </c>
      <c r="C138" s="17" t="s">
        <v>130</v>
      </c>
      <c r="D138" s="5"/>
      <c r="E138" s="17">
        <v>511930125</v>
      </c>
      <c r="F138" s="5" t="s">
        <v>248</v>
      </c>
      <c r="G138" s="5" t="s">
        <v>238</v>
      </c>
      <c r="H138" s="5" t="s">
        <v>97</v>
      </c>
      <c r="I138" s="5"/>
      <c r="J138" s="16">
        <v>5.88</v>
      </c>
      <c r="K138" s="5" t="s">
        <v>92</v>
      </c>
      <c r="L138" s="20">
        <v>2.5000000000000001E-2</v>
      </c>
      <c r="M138" s="7">
        <v>5.0500000000000003E-2</v>
      </c>
      <c r="N138" s="6">
        <v>177504</v>
      </c>
      <c r="O138" s="6">
        <v>86.93</v>
      </c>
      <c r="P138" s="6">
        <v>0</v>
      </c>
      <c r="Q138" s="6">
        <v>154.30000000000001</v>
      </c>
      <c r="R138" s="7">
        <v>2.9999999999999997E-4</v>
      </c>
      <c r="S138" s="7">
        <v>6.4000000000000003E-3</v>
      </c>
      <c r="T138" s="7">
        <v>1E-3</v>
      </c>
      <c r="U138" s="26"/>
      <c r="V138" s="26"/>
    </row>
    <row r="139" spans="1:22">
      <c r="A139" s="5" t="s">
        <v>318</v>
      </c>
      <c r="B139" s="16">
        <v>2560142</v>
      </c>
      <c r="C139" s="17" t="s">
        <v>130</v>
      </c>
      <c r="D139" s="5"/>
      <c r="E139" s="17">
        <v>520036690</v>
      </c>
      <c r="F139" s="5" t="s">
        <v>319</v>
      </c>
      <c r="G139" s="5" t="s">
        <v>236</v>
      </c>
      <c r="H139" s="5" t="s">
        <v>191</v>
      </c>
      <c r="I139" s="5"/>
      <c r="J139" s="16">
        <v>2.66</v>
      </c>
      <c r="K139" s="5" t="s">
        <v>92</v>
      </c>
      <c r="L139" s="20">
        <v>2.8000000000000001E-2</v>
      </c>
      <c r="M139" s="7">
        <v>1.3599999999999999E-2</v>
      </c>
      <c r="N139" s="6">
        <v>145962.01</v>
      </c>
      <c r="O139" s="6">
        <v>104.56</v>
      </c>
      <c r="P139" s="6">
        <v>0</v>
      </c>
      <c r="Q139" s="6">
        <v>152.62</v>
      </c>
      <c r="R139" s="7">
        <v>6.9999999999999999E-4</v>
      </c>
      <c r="S139" s="7">
        <v>6.4000000000000003E-3</v>
      </c>
      <c r="T139" s="7">
        <v>8.9999999999999998E-4</v>
      </c>
      <c r="U139" s="26"/>
      <c r="V139" s="26"/>
    </row>
    <row r="140" spans="1:22">
      <c r="A140" s="5" t="s">
        <v>320</v>
      </c>
      <c r="B140" s="16">
        <v>1141415</v>
      </c>
      <c r="C140" s="17" t="s">
        <v>130</v>
      </c>
      <c r="D140" s="5"/>
      <c r="E140" s="17">
        <v>520044314</v>
      </c>
      <c r="F140" s="5" t="s">
        <v>248</v>
      </c>
      <c r="G140" s="5" t="s">
        <v>238</v>
      </c>
      <c r="H140" s="5" t="s">
        <v>97</v>
      </c>
      <c r="I140" s="5"/>
      <c r="J140" s="16">
        <v>3.1</v>
      </c>
      <c r="K140" s="5" t="s">
        <v>92</v>
      </c>
      <c r="L140" s="20">
        <v>2.1600000000000001E-2</v>
      </c>
      <c r="M140" s="7">
        <v>2.4400000000000002E-2</v>
      </c>
      <c r="N140" s="6">
        <v>212440</v>
      </c>
      <c r="O140" s="6">
        <v>99.75</v>
      </c>
      <c r="P140" s="6">
        <v>0</v>
      </c>
      <c r="Q140" s="6">
        <v>211.91</v>
      </c>
      <c r="R140" s="7">
        <v>2.9999999999999997E-4</v>
      </c>
      <c r="S140" s="7">
        <v>8.8000000000000005E-3</v>
      </c>
      <c r="T140" s="7">
        <v>1.2999999999999999E-3</v>
      </c>
      <c r="U140" s="26"/>
      <c r="V140" s="26"/>
    </row>
    <row r="141" spans="1:22">
      <c r="A141" s="5" t="s">
        <v>321</v>
      </c>
      <c r="B141" s="16">
        <v>1141852</v>
      </c>
      <c r="C141" s="17" t="s">
        <v>130</v>
      </c>
      <c r="D141" s="5"/>
      <c r="E141" s="17">
        <v>515328250</v>
      </c>
      <c r="F141" s="5" t="s">
        <v>188</v>
      </c>
      <c r="G141" s="5" t="s">
        <v>236</v>
      </c>
      <c r="H141" s="5" t="s">
        <v>191</v>
      </c>
      <c r="I141" s="5"/>
      <c r="J141" s="16">
        <v>5.09</v>
      </c>
      <c r="K141" s="5" t="s">
        <v>92</v>
      </c>
      <c r="L141" s="20">
        <v>2.6499999999999999E-2</v>
      </c>
      <c r="M141" s="7">
        <v>3.4599999999999999E-2</v>
      </c>
      <c r="N141" s="6">
        <v>259384</v>
      </c>
      <c r="O141" s="6">
        <v>96.37</v>
      </c>
      <c r="P141" s="6">
        <v>0</v>
      </c>
      <c r="Q141" s="6">
        <v>249.97</v>
      </c>
      <c r="R141" s="7">
        <v>1.4E-3</v>
      </c>
      <c r="S141" s="7">
        <v>1.04E-2</v>
      </c>
      <c r="T141" s="7">
        <v>1.5E-3</v>
      </c>
      <c r="U141" s="26"/>
      <c r="V141" s="26"/>
    </row>
    <row r="142" spans="1:22">
      <c r="A142" s="5" t="s">
        <v>322</v>
      </c>
      <c r="B142" s="16">
        <v>1142645</v>
      </c>
      <c r="C142" s="17" t="s">
        <v>130</v>
      </c>
      <c r="D142" s="5"/>
      <c r="E142" s="17">
        <v>520034760</v>
      </c>
      <c r="F142" s="5" t="s">
        <v>188</v>
      </c>
      <c r="G142" s="5" t="s">
        <v>252</v>
      </c>
      <c r="H142" s="5" t="s">
        <v>191</v>
      </c>
      <c r="I142" s="5"/>
      <c r="J142" s="16">
        <v>4.5999999999999996</v>
      </c>
      <c r="K142" s="5" t="s">
        <v>92</v>
      </c>
      <c r="L142" s="20">
        <v>2.75E-2</v>
      </c>
      <c r="M142" s="7">
        <v>3.32E-2</v>
      </c>
      <c r="N142" s="6">
        <v>65550</v>
      </c>
      <c r="O142" s="6">
        <v>97.57</v>
      </c>
      <c r="P142" s="6">
        <v>0</v>
      </c>
      <c r="Q142" s="6">
        <v>63.96</v>
      </c>
      <c r="R142" s="7">
        <v>2.9999999999999997E-4</v>
      </c>
      <c r="S142" s="7">
        <v>2.7000000000000001E-3</v>
      </c>
      <c r="T142" s="7">
        <v>4.0000000000000002E-4</v>
      </c>
      <c r="U142" s="26"/>
      <c r="V142" s="26"/>
    </row>
    <row r="143" spans="1:22">
      <c r="A143" s="5" t="s">
        <v>323</v>
      </c>
      <c r="B143" s="16">
        <v>2510170</v>
      </c>
      <c r="C143" s="17" t="s">
        <v>130</v>
      </c>
      <c r="D143" s="5"/>
      <c r="E143" s="17">
        <v>520036617</v>
      </c>
      <c r="F143" s="5" t="s">
        <v>188</v>
      </c>
      <c r="G143" s="5" t="s">
        <v>257</v>
      </c>
      <c r="H143" s="5" t="s">
        <v>97</v>
      </c>
      <c r="I143" s="5"/>
      <c r="J143" s="16">
        <v>5.38</v>
      </c>
      <c r="K143" s="5" t="s">
        <v>92</v>
      </c>
      <c r="L143" s="20">
        <v>4.9000000000000002E-2</v>
      </c>
      <c r="M143" s="7">
        <v>3.4099999999999998E-2</v>
      </c>
      <c r="N143" s="6">
        <v>9132.66</v>
      </c>
      <c r="O143" s="6">
        <v>108.19</v>
      </c>
      <c r="P143" s="6">
        <v>0.22</v>
      </c>
      <c r="Q143" s="6">
        <v>10.1</v>
      </c>
      <c r="R143" s="7">
        <v>0</v>
      </c>
      <c r="S143" s="7">
        <v>4.0000000000000002E-4</v>
      </c>
      <c r="T143" s="7">
        <v>1E-4</v>
      </c>
      <c r="U143" s="26"/>
      <c r="V143" s="26"/>
    </row>
    <row r="144" spans="1:22">
      <c r="A144" s="5" t="s">
        <v>324</v>
      </c>
      <c r="B144" s="16">
        <v>1143361</v>
      </c>
      <c r="C144" s="17" t="s">
        <v>130</v>
      </c>
      <c r="D144" s="5"/>
      <c r="E144" s="17">
        <v>520044322</v>
      </c>
      <c r="F144" s="5" t="s">
        <v>255</v>
      </c>
      <c r="G144" s="5" t="s">
        <v>257</v>
      </c>
      <c r="H144" s="5" t="s">
        <v>97</v>
      </c>
      <c r="I144" s="5"/>
      <c r="J144" s="16">
        <v>5.69</v>
      </c>
      <c r="K144" s="5" t="s">
        <v>92</v>
      </c>
      <c r="L144" s="20">
        <v>4.48E-2</v>
      </c>
      <c r="M144" s="7">
        <v>4.5999999999999999E-2</v>
      </c>
      <c r="N144" s="6">
        <v>144681</v>
      </c>
      <c r="O144" s="6">
        <v>100.74</v>
      </c>
      <c r="P144" s="6">
        <v>0</v>
      </c>
      <c r="Q144" s="6">
        <v>145.75</v>
      </c>
      <c r="R144" s="7">
        <v>2.9999999999999997E-4</v>
      </c>
      <c r="S144" s="7">
        <v>6.1000000000000004E-3</v>
      </c>
      <c r="T144" s="7">
        <v>8.9999999999999998E-4</v>
      </c>
      <c r="U144" s="26"/>
      <c r="V144" s="26"/>
    </row>
    <row r="145" spans="1:22">
      <c r="A145" s="5" t="s">
        <v>325</v>
      </c>
      <c r="B145" s="16">
        <v>5760244</v>
      </c>
      <c r="C145" s="17" t="s">
        <v>130</v>
      </c>
      <c r="D145" s="5"/>
      <c r="E145" s="17">
        <v>520028010</v>
      </c>
      <c r="F145" s="5" t="s">
        <v>255</v>
      </c>
      <c r="G145" s="5" t="s">
        <v>257</v>
      </c>
      <c r="H145" s="5" t="s">
        <v>97</v>
      </c>
      <c r="I145" s="5"/>
      <c r="J145" s="16">
        <v>2.39</v>
      </c>
      <c r="K145" s="5" t="s">
        <v>92</v>
      </c>
      <c r="L145" s="20">
        <v>0.05</v>
      </c>
      <c r="M145" s="7">
        <v>6.4199999999999993E-2</v>
      </c>
      <c r="N145" s="6">
        <v>52954</v>
      </c>
      <c r="O145" s="6">
        <v>98.57</v>
      </c>
      <c r="P145" s="6">
        <v>0</v>
      </c>
      <c r="Q145" s="6">
        <v>52.2</v>
      </c>
      <c r="R145" s="7">
        <v>0</v>
      </c>
      <c r="S145" s="7">
        <v>2.2000000000000001E-3</v>
      </c>
      <c r="T145" s="7">
        <v>2.9999999999999997E-4</v>
      </c>
      <c r="U145" s="26"/>
      <c r="V145" s="26"/>
    </row>
    <row r="146" spans="1:22">
      <c r="A146" s="5" t="s">
        <v>326</v>
      </c>
      <c r="B146" s="16">
        <v>5760236</v>
      </c>
      <c r="C146" s="17" t="s">
        <v>130</v>
      </c>
      <c r="D146" s="5"/>
      <c r="E146" s="17">
        <v>520028010</v>
      </c>
      <c r="F146" s="5" t="s">
        <v>255</v>
      </c>
      <c r="G146" s="5" t="s">
        <v>257</v>
      </c>
      <c r="H146" s="5" t="s">
        <v>97</v>
      </c>
      <c r="I146" s="5"/>
      <c r="J146" s="16">
        <v>3.01</v>
      </c>
      <c r="K146" s="5" t="s">
        <v>92</v>
      </c>
      <c r="L146" s="20">
        <v>4.2999999999999997E-2</v>
      </c>
      <c r="M146" s="7">
        <v>2.06E-2</v>
      </c>
      <c r="N146" s="6">
        <v>475</v>
      </c>
      <c r="O146" s="6">
        <v>108.35</v>
      </c>
      <c r="P146" s="6">
        <v>0</v>
      </c>
      <c r="Q146" s="6">
        <v>0.51</v>
      </c>
      <c r="R146" s="7">
        <v>0</v>
      </c>
      <c r="S146" s="7">
        <v>0</v>
      </c>
      <c r="T146" s="7">
        <v>0</v>
      </c>
      <c r="U146" s="26"/>
      <c r="V146" s="26"/>
    </row>
    <row r="147" spans="1:22">
      <c r="A147" s="5" t="s">
        <v>327</v>
      </c>
      <c r="B147" s="16">
        <v>5760251</v>
      </c>
      <c r="C147" s="17" t="s">
        <v>130</v>
      </c>
      <c r="D147" s="5"/>
      <c r="E147" s="17">
        <v>520028010</v>
      </c>
      <c r="F147" s="5" t="s">
        <v>255</v>
      </c>
      <c r="G147" s="5" t="s">
        <v>257</v>
      </c>
      <c r="H147" s="5" t="s">
        <v>97</v>
      </c>
      <c r="I147" s="5"/>
      <c r="J147" s="16">
        <v>4.84</v>
      </c>
      <c r="K147" s="5" t="s">
        <v>92</v>
      </c>
      <c r="L147" s="20">
        <v>3.3500000000000002E-2</v>
      </c>
      <c r="M147" s="7">
        <v>2.86E-2</v>
      </c>
      <c r="N147" s="6">
        <v>468427</v>
      </c>
      <c r="O147" s="6">
        <v>102.44</v>
      </c>
      <c r="P147" s="6">
        <v>0</v>
      </c>
      <c r="Q147" s="6">
        <v>479.86</v>
      </c>
      <c r="R147" s="7">
        <v>8.0000000000000004E-4</v>
      </c>
      <c r="S147" s="7">
        <v>0.02</v>
      </c>
      <c r="T147" s="7">
        <v>3.0000000000000001E-3</v>
      </c>
      <c r="U147" s="26"/>
      <c r="V147" s="26"/>
    </row>
    <row r="148" spans="1:22">
      <c r="A148" s="5" t="s">
        <v>328</v>
      </c>
      <c r="B148" s="16">
        <v>1132562</v>
      </c>
      <c r="C148" s="17" t="s">
        <v>130</v>
      </c>
      <c r="D148" s="5"/>
      <c r="E148" s="17">
        <v>512025891</v>
      </c>
      <c r="F148" s="5" t="s">
        <v>271</v>
      </c>
      <c r="G148" s="5" t="s">
        <v>268</v>
      </c>
      <c r="H148" s="5" t="s">
        <v>191</v>
      </c>
      <c r="I148" s="5"/>
      <c r="J148" s="16">
        <v>1.34</v>
      </c>
      <c r="K148" s="5" t="s">
        <v>92</v>
      </c>
      <c r="L148" s="20">
        <v>3.3000000000000002E-2</v>
      </c>
      <c r="M148" s="7">
        <v>2.63E-2</v>
      </c>
      <c r="N148" s="6">
        <v>694.95</v>
      </c>
      <c r="O148" s="6">
        <v>101.34</v>
      </c>
      <c r="P148" s="6">
        <v>0</v>
      </c>
      <c r="Q148" s="6">
        <v>0.7</v>
      </c>
      <c r="R148" s="7">
        <v>0</v>
      </c>
      <c r="S148" s="7">
        <v>0</v>
      </c>
      <c r="T148" s="7">
        <v>0</v>
      </c>
      <c r="U148" s="26"/>
      <c r="V148" s="26"/>
    </row>
    <row r="149" spans="1:22">
      <c r="A149" s="5" t="s">
        <v>329</v>
      </c>
      <c r="B149" s="16">
        <v>1138536</v>
      </c>
      <c r="C149" s="17" t="s">
        <v>130</v>
      </c>
      <c r="D149" s="5"/>
      <c r="E149" s="17">
        <v>512025891</v>
      </c>
      <c r="F149" s="5" t="s">
        <v>271</v>
      </c>
      <c r="G149" s="5" t="s">
        <v>268</v>
      </c>
      <c r="H149" s="5" t="s">
        <v>191</v>
      </c>
      <c r="I149" s="5"/>
      <c r="J149" s="16">
        <v>2.27</v>
      </c>
      <c r="K149" s="5" t="s">
        <v>92</v>
      </c>
      <c r="L149" s="20">
        <v>0.03</v>
      </c>
      <c r="M149" s="7">
        <v>3.1899999999999998E-2</v>
      </c>
      <c r="N149" s="6">
        <v>10610.09</v>
      </c>
      <c r="O149" s="6">
        <v>100.02</v>
      </c>
      <c r="P149" s="6">
        <v>0</v>
      </c>
      <c r="Q149" s="6">
        <v>10.61</v>
      </c>
      <c r="R149" s="7">
        <v>0</v>
      </c>
      <c r="S149" s="7">
        <v>4.0000000000000002E-4</v>
      </c>
      <c r="T149" s="7">
        <v>1E-4</v>
      </c>
      <c r="U149" s="26"/>
      <c r="V149" s="26"/>
    </row>
    <row r="150" spans="1:22">
      <c r="A150" s="5" t="s">
        <v>330</v>
      </c>
      <c r="B150" s="16">
        <v>3130333</v>
      </c>
      <c r="C150" s="17" t="s">
        <v>130</v>
      </c>
      <c r="D150" s="5"/>
      <c r="E150" s="17">
        <v>520037540</v>
      </c>
      <c r="F150" s="5" t="s">
        <v>188</v>
      </c>
      <c r="G150" s="5" t="s">
        <v>268</v>
      </c>
      <c r="H150" s="5" t="s">
        <v>191</v>
      </c>
      <c r="I150" s="5"/>
      <c r="J150" s="16">
        <v>5.08</v>
      </c>
      <c r="K150" s="5" t="s">
        <v>92</v>
      </c>
      <c r="L150" s="20">
        <v>3.4000000000000002E-2</v>
      </c>
      <c r="M150" s="7">
        <v>4.4499999999999998E-2</v>
      </c>
      <c r="N150" s="6">
        <v>130089.60000000001</v>
      </c>
      <c r="O150" s="6">
        <v>95.89</v>
      </c>
      <c r="P150" s="6">
        <v>0</v>
      </c>
      <c r="Q150" s="6">
        <v>124.74</v>
      </c>
      <c r="R150" s="7">
        <v>5.0000000000000001E-4</v>
      </c>
      <c r="S150" s="7">
        <v>5.1999999999999998E-3</v>
      </c>
      <c r="T150" s="7">
        <v>8.0000000000000004E-4</v>
      </c>
      <c r="U150" s="26"/>
      <c r="V150" s="26"/>
    </row>
    <row r="151" spans="1:22">
      <c r="A151" s="5" t="s">
        <v>331</v>
      </c>
      <c r="B151" s="16">
        <v>1140656</v>
      </c>
      <c r="C151" s="17" t="s">
        <v>130</v>
      </c>
      <c r="D151" s="5"/>
      <c r="E151" s="17">
        <v>520043878</v>
      </c>
      <c r="F151" s="5" t="s">
        <v>234</v>
      </c>
      <c r="G151" s="5" t="s">
        <v>268</v>
      </c>
      <c r="H151" s="5" t="s">
        <v>191</v>
      </c>
      <c r="I151" s="5"/>
      <c r="J151" s="16">
        <v>2.98</v>
      </c>
      <c r="K151" s="5" t="s">
        <v>92</v>
      </c>
      <c r="L151" s="20">
        <v>2.9499999999999998E-2</v>
      </c>
      <c r="M151" s="7">
        <v>2.5499999999999998E-2</v>
      </c>
      <c r="N151" s="6">
        <v>7845</v>
      </c>
      <c r="O151" s="6">
        <v>102.21</v>
      </c>
      <c r="P151" s="6">
        <v>0</v>
      </c>
      <c r="Q151" s="6">
        <v>8.02</v>
      </c>
      <c r="R151" s="7">
        <v>0</v>
      </c>
      <c r="S151" s="7">
        <v>2.9999999999999997E-4</v>
      </c>
      <c r="T151" s="7">
        <v>0</v>
      </c>
      <c r="U151" s="26"/>
      <c r="V151" s="26"/>
    </row>
    <row r="152" spans="1:22">
      <c r="A152" s="5" t="s">
        <v>332</v>
      </c>
      <c r="B152" s="16">
        <v>1156025</v>
      </c>
      <c r="C152" s="17" t="s">
        <v>130</v>
      </c>
      <c r="D152" s="5"/>
      <c r="E152" s="17">
        <v>520042177</v>
      </c>
      <c r="F152" s="5" t="s">
        <v>206</v>
      </c>
      <c r="G152" s="5" t="s">
        <v>333</v>
      </c>
      <c r="H152" s="5" t="s">
        <v>191</v>
      </c>
      <c r="I152" s="5"/>
      <c r="J152" s="16">
        <v>4.97</v>
      </c>
      <c r="K152" s="5" t="s">
        <v>92</v>
      </c>
      <c r="L152" s="20">
        <v>5.45E-2</v>
      </c>
      <c r="M152" s="7">
        <v>4.36E-2</v>
      </c>
      <c r="N152" s="6">
        <v>137000</v>
      </c>
      <c r="O152" s="6">
        <v>107.26</v>
      </c>
      <c r="P152" s="6">
        <v>0</v>
      </c>
      <c r="Q152" s="6">
        <v>146.94999999999999</v>
      </c>
      <c r="R152" s="7">
        <v>1.1000000000000001E-3</v>
      </c>
      <c r="S152" s="7">
        <v>6.1000000000000004E-3</v>
      </c>
      <c r="T152" s="7">
        <v>8.9999999999999998E-4</v>
      </c>
      <c r="U152" s="26"/>
      <c r="V152" s="26"/>
    </row>
    <row r="153" spans="1:22">
      <c r="A153" s="5" t="s">
        <v>334</v>
      </c>
      <c r="B153" s="16">
        <v>7980329</v>
      </c>
      <c r="C153" s="17" t="s">
        <v>130</v>
      </c>
      <c r="D153" s="5"/>
      <c r="E153" s="17">
        <v>520032285</v>
      </c>
      <c r="F153" s="5" t="s">
        <v>255</v>
      </c>
      <c r="G153" s="5" t="s">
        <v>279</v>
      </c>
      <c r="H153" s="5"/>
      <c r="I153" s="5"/>
      <c r="J153" s="16">
        <v>0.65</v>
      </c>
      <c r="K153" s="5" t="s">
        <v>92</v>
      </c>
      <c r="L153" s="20">
        <v>5.3999999999999999E-2</v>
      </c>
      <c r="M153" s="7">
        <v>0.4365</v>
      </c>
      <c r="N153" s="6">
        <v>243165.88</v>
      </c>
      <c r="O153" s="6">
        <v>98.77</v>
      </c>
      <c r="P153" s="6">
        <v>0</v>
      </c>
      <c r="Q153" s="6">
        <v>240.17</v>
      </c>
      <c r="R153" s="7">
        <v>4.0000000000000002E-4</v>
      </c>
      <c r="S153" s="7">
        <v>0.01</v>
      </c>
      <c r="T153" s="7">
        <v>1.5E-3</v>
      </c>
      <c r="U153" s="26"/>
      <c r="V153" s="26"/>
    </row>
    <row r="154" spans="1:22">
      <c r="A154" s="5" t="s">
        <v>335</v>
      </c>
      <c r="B154" s="16">
        <v>1156470</v>
      </c>
      <c r="C154" s="17" t="s">
        <v>130</v>
      </c>
      <c r="D154" s="5"/>
      <c r="E154" s="21">
        <v>510560188</v>
      </c>
      <c r="F154" s="5" t="s">
        <v>188</v>
      </c>
      <c r="G154" s="5" t="s">
        <v>279</v>
      </c>
      <c r="H154" s="5"/>
      <c r="I154" s="5"/>
      <c r="J154" s="16">
        <v>3.71</v>
      </c>
      <c r="K154" s="5" t="s">
        <v>92</v>
      </c>
      <c r="L154" s="20">
        <v>4.2000000000000003E-2</v>
      </c>
      <c r="M154" s="7">
        <v>2.8199999999999999E-2</v>
      </c>
      <c r="N154" s="6">
        <v>140000</v>
      </c>
      <c r="O154" s="6">
        <v>106.14</v>
      </c>
      <c r="P154" s="6">
        <v>0</v>
      </c>
      <c r="Q154" s="6">
        <v>148.6</v>
      </c>
      <c r="S154" s="7">
        <v>6.1999999999999998E-3</v>
      </c>
      <c r="T154" s="7">
        <v>8.9999999999999998E-4</v>
      </c>
      <c r="U154" s="26"/>
      <c r="V154" s="26"/>
    </row>
    <row r="155" spans="1:22">
      <c r="A155" s="5" t="s">
        <v>336</v>
      </c>
      <c r="B155" s="16">
        <v>6040422</v>
      </c>
      <c r="C155" s="17" t="s">
        <v>130</v>
      </c>
      <c r="D155" s="5"/>
      <c r="E155" s="17">
        <v>520018078</v>
      </c>
      <c r="F155" s="5" t="s">
        <v>172</v>
      </c>
      <c r="G155" s="5" t="s">
        <v>279</v>
      </c>
      <c r="H155" s="5"/>
      <c r="I155" s="5"/>
      <c r="J155" s="16">
        <v>4.71</v>
      </c>
      <c r="K155" s="5" t="s">
        <v>92</v>
      </c>
      <c r="L155" s="20">
        <v>2.0199999999999999E-2</v>
      </c>
      <c r="M155" s="7">
        <v>1.7000000000000001E-2</v>
      </c>
      <c r="N155" s="6">
        <v>33608</v>
      </c>
      <c r="O155" s="6">
        <v>101.81</v>
      </c>
      <c r="P155" s="6">
        <v>0</v>
      </c>
      <c r="Q155" s="6">
        <v>34.22</v>
      </c>
      <c r="S155" s="7">
        <v>1.4E-3</v>
      </c>
      <c r="T155" s="7">
        <v>2.0000000000000001E-4</v>
      </c>
      <c r="U155" s="26"/>
      <c r="V155" s="26"/>
    </row>
    <row r="156" spans="1:22">
      <c r="A156" s="5" t="s">
        <v>337</v>
      </c>
      <c r="B156" s="16">
        <v>1156405</v>
      </c>
      <c r="C156" s="17" t="s">
        <v>130</v>
      </c>
      <c r="D156" s="5"/>
      <c r="E156" s="21">
        <v>520043720</v>
      </c>
      <c r="F156" s="5" t="s">
        <v>188</v>
      </c>
      <c r="G156" s="5" t="s">
        <v>279</v>
      </c>
      <c r="H156" s="5"/>
      <c r="I156" s="5"/>
      <c r="J156" s="16">
        <v>1.8</v>
      </c>
      <c r="K156" s="5" t="s">
        <v>92</v>
      </c>
      <c r="L156" s="20">
        <v>2.1700000000000001E-2</v>
      </c>
      <c r="M156" s="7">
        <v>1.44E-2</v>
      </c>
      <c r="N156" s="6">
        <v>125000</v>
      </c>
      <c r="O156" s="6">
        <v>101.82</v>
      </c>
      <c r="P156" s="6">
        <v>0</v>
      </c>
      <c r="Q156" s="6">
        <v>127.28</v>
      </c>
      <c r="S156" s="7">
        <v>5.3E-3</v>
      </c>
      <c r="T156" s="7">
        <v>8.0000000000000004E-4</v>
      </c>
      <c r="U156" s="26"/>
      <c r="V156" s="26"/>
    </row>
    <row r="157" spans="1:22">
      <c r="A157" s="12" t="s">
        <v>338</v>
      </c>
      <c r="B157" s="13"/>
      <c r="C157" s="19"/>
      <c r="D157" s="12"/>
      <c r="E157" s="12"/>
      <c r="F157" s="12"/>
      <c r="G157" s="12"/>
      <c r="H157" s="12"/>
      <c r="I157" s="12"/>
      <c r="J157" s="13">
        <v>5.22</v>
      </c>
      <c r="K157" s="12"/>
      <c r="M157" s="15">
        <v>5.5800000000000002E-2</v>
      </c>
      <c r="N157" s="14">
        <v>457544.23</v>
      </c>
      <c r="Q157" s="14">
        <v>458.36</v>
      </c>
      <c r="S157" s="15">
        <v>1.9099999999999999E-2</v>
      </c>
      <c r="T157" s="15">
        <v>2.8E-3</v>
      </c>
      <c r="U157" s="26"/>
      <c r="V157" s="26"/>
    </row>
    <row r="158" spans="1:22">
      <c r="A158" s="5" t="s">
        <v>339</v>
      </c>
      <c r="B158" s="16">
        <v>1155951</v>
      </c>
      <c r="C158" s="17" t="s">
        <v>130</v>
      </c>
      <c r="D158" s="5"/>
      <c r="E158" s="17">
        <v>633896</v>
      </c>
      <c r="F158" s="5" t="s">
        <v>188</v>
      </c>
      <c r="G158" s="5" t="s">
        <v>212</v>
      </c>
      <c r="H158" s="5" t="s">
        <v>191</v>
      </c>
      <c r="I158" s="5"/>
      <c r="J158" s="16">
        <v>6.18</v>
      </c>
      <c r="K158" s="5" t="s">
        <v>92</v>
      </c>
      <c r="L158" s="20">
        <v>4.2999999999999997E-2</v>
      </c>
      <c r="M158" s="7">
        <v>4.19E-2</v>
      </c>
      <c r="N158" s="6">
        <v>185000</v>
      </c>
      <c r="O158" s="6">
        <v>100</v>
      </c>
      <c r="P158" s="6">
        <v>0</v>
      </c>
      <c r="Q158" s="6">
        <v>185</v>
      </c>
      <c r="R158" s="7">
        <v>1E-4</v>
      </c>
      <c r="S158" s="7">
        <v>7.7000000000000002E-3</v>
      </c>
      <c r="T158" s="7">
        <v>1.1000000000000001E-3</v>
      </c>
      <c r="U158" s="26"/>
      <c r="V158" s="26"/>
    </row>
    <row r="159" spans="1:22">
      <c r="A159" s="5" t="s">
        <v>340</v>
      </c>
      <c r="B159" s="16">
        <v>1143593</v>
      </c>
      <c r="C159" s="17" t="s">
        <v>130</v>
      </c>
      <c r="D159" s="5"/>
      <c r="E159" s="17">
        <v>550258438</v>
      </c>
      <c r="F159" s="5" t="s">
        <v>293</v>
      </c>
      <c r="G159" s="5" t="s">
        <v>236</v>
      </c>
      <c r="H159" s="5" t="s">
        <v>191</v>
      </c>
      <c r="I159" s="5"/>
      <c r="J159" s="16">
        <v>5.53</v>
      </c>
      <c r="K159" s="5" t="s">
        <v>92</v>
      </c>
      <c r="L159" s="20">
        <v>4.6899999999999997E-2</v>
      </c>
      <c r="M159" s="7">
        <v>5.8400000000000001E-2</v>
      </c>
      <c r="N159" s="6">
        <v>86931.23</v>
      </c>
      <c r="O159" s="6">
        <v>99.48</v>
      </c>
      <c r="P159" s="6">
        <v>0</v>
      </c>
      <c r="Q159" s="6">
        <v>86.48</v>
      </c>
      <c r="R159" s="7">
        <v>0</v>
      </c>
      <c r="S159" s="7">
        <v>3.5999999999999999E-3</v>
      </c>
      <c r="T159" s="7">
        <v>5.0000000000000001E-4</v>
      </c>
      <c r="U159" s="26"/>
      <c r="V159" s="26"/>
    </row>
    <row r="160" spans="1:22">
      <c r="A160" s="5" t="s">
        <v>341</v>
      </c>
      <c r="B160" s="16">
        <v>5760269</v>
      </c>
      <c r="C160" s="17" t="s">
        <v>130</v>
      </c>
      <c r="D160" s="5"/>
      <c r="E160" s="17">
        <v>520028010</v>
      </c>
      <c r="F160" s="5" t="s">
        <v>255</v>
      </c>
      <c r="G160" s="5" t="s">
        <v>257</v>
      </c>
      <c r="H160" s="5" t="s">
        <v>97</v>
      </c>
      <c r="I160" s="5"/>
      <c r="J160" s="16">
        <v>4.59</v>
      </c>
      <c r="K160" s="5" t="s">
        <v>92</v>
      </c>
      <c r="L160" s="20">
        <v>5.6000000000000001E-2</v>
      </c>
      <c r="M160" s="7">
        <v>4.9500000000000002E-2</v>
      </c>
      <c r="N160" s="6">
        <v>84864</v>
      </c>
      <c r="O160" s="6">
        <v>107.37</v>
      </c>
      <c r="P160" s="6">
        <v>0</v>
      </c>
      <c r="Q160" s="6">
        <v>91.12</v>
      </c>
      <c r="R160" s="7">
        <v>2.9999999999999997E-4</v>
      </c>
      <c r="S160" s="7">
        <v>3.8E-3</v>
      </c>
      <c r="T160" s="7">
        <v>5.9999999999999995E-4</v>
      </c>
      <c r="U160" s="26"/>
      <c r="V160" s="26"/>
    </row>
    <row r="161" spans="1:22">
      <c r="A161" s="5" t="s">
        <v>277</v>
      </c>
      <c r="B161" s="16">
        <v>1141258</v>
      </c>
      <c r="C161" s="17" t="s">
        <v>130</v>
      </c>
      <c r="D161" s="5"/>
      <c r="E161" s="17">
        <v>511491839</v>
      </c>
      <c r="F161" s="5" t="s">
        <v>188</v>
      </c>
      <c r="G161" s="5" t="s">
        <v>276</v>
      </c>
      <c r="H161" s="5" t="s">
        <v>97</v>
      </c>
      <c r="I161" s="5"/>
      <c r="J161" s="16">
        <v>3.69</v>
      </c>
      <c r="K161" s="5" t="s">
        <v>92</v>
      </c>
      <c r="L161" s="20">
        <v>5.5E-2</v>
      </c>
      <c r="M161" s="7">
        <v>8.6199999999999999E-2</v>
      </c>
      <c r="N161" s="6">
        <v>100749</v>
      </c>
      <c r="O161" s="6">
        <v>95.05</v>
      </c>
      <c r="P161" s="6">
        <v>0</v>
      </c>
      <c r="Q161" s="6">
        <v>95.76</v>
      </c>
      <c r="R161" s="7">
        <v>1.1000000000000001E-3</v>
      </c>
      <c r="S161" s="7">
        <v>4.0000000000000001E-3</v>
      </c>
      <c r="T161" s="7">
        <v>5.9999999999999995E-4</v>
      </c>
      <c r="U161" s="26"/>
      <c r="V161" s="26"/>
    </row>
    <row r="162" spans="1:22">
      <c r="A162" s="12" t="s">
        <v>342</v>
      </c>
      <c r="B162" s="13"/>
      <c r="C162" s="19"/>
      <c r="D162" s="12"/>
      <c r="E162" s="12"/>
      <c r="F162" s="12"/>
      <c r="G162" s="12"/>
      <c r="H162" s="12"/>
      <c r="I162" s="12"/>
      <c r="K162" s="12"/>
      <c r="N162" s="14">
        <v>0</v>
      </c>
      <c r="Q162" s="14">
        <v>0</v>
      </c>
      <c r="S162" s="15">
        <v>0</v>
      </c>
      <c r="T162" s="15">
        <v>0</v>
      </c>
      <c r="U162" s="26"/>
      <c r="V162" s="26"/>
    </row>
    <row r="163" spans="1:22">
      <c r="A163" s="2" t="s">
        <v>343</v>
      </c>
      <c r="B163" s="11"/>
      <c r="C163" s="18"/>
      <c r="D163" s="2"/>
      <c r="E163" s="2"/>
      <c r="F163" s="2"/>
      <c r="G163" s="2"/>
      <c r="H163" s="2"/>
      <c r="I163" s="2"/>
      <c r="J163" s="11">
        <v>9.59</v>
      </c>
      <c r="K163" s="2"/>
      <c r="M163" s="9">
        <v>4.5400000000000003E-2</v>
      </c>
      <c r="N163" s="8">
        <v>697000</v>
      </c>
      <c r="Q163" s="8">
        <v>2551.5100000000002</v>
      </c>
      <c r="S163" s="9">
        <v>0.10639999999999999</v>
      </c>
      <c r="T163" s="9">
        <v>1.5699999999999999E-2</v>
      </c>
      <c r="U163" s="26"/>
      <c r="V163" s="26"/>
    </row>
    <row r="164" spans="1:22">
      <c r="A164" s="12" t="s">
        <v>344</v>
      </c>
      <c r="B164" s="13"/>
      <c r="C164" s="19"/>
      <c r="D164" s="12"/>
      <c r="E164" s="12"/>
      <c r="F164" s="12"/>
      <c r="G164" s="12"/>
      <c r="H164" s="12"/>
      <c r="I164" s="12"/>
      <c r="K164" s="12"/>
      <c r="N164" s="14">
        <v>0</v>
      </c>
      <c r="Q164" s="14">
        <v>0</v>
      </c>
      <c r="S164" s="15">
        <v>0</v>
      </c>
      <c r="T164" s="15">
        <v>0</v>
      </c>
      <c r="U164" s="26"/>
      <c r="V164" s="26"/>
    </row>
    <row r="165" spans="1:22">
      <c r="A165" s="12" t="s">
        <v>345</v>
      </c>
      <c r="B165" s="13"/>
      <c r="C165" s="19"/>
      <c r="D165" s="12"/>
      <c r="E165" s="12"/>
      <c r="F165" s="12"/>
      <c r="G165" s="12"/>
      <c r="H165" s="12"/>
      <c r="I165" s="12"/>
      <c r="J165" s="13">
        <v>9.59</v>
      </c>
      <c r="K165" s="12"/>
      <c r="M165" s="15">
        <v>4.5400000000000003E-2</v>
      </c>
      <c r="N165" s="14">
        <v>697000</v>
      </c>
      <c r="Q165" s="14">
        <v>2551.5100000000002</v>
      </c>
      <c r="S165" s="15">
        <v>0.10639999999999999</v>
      </c>
      <c r="T165" s="15">
        <v>1.5699999999999999E-2</v>
      </c>
      <c r="U165" s="26"/>
      <c r="V165" s="26"/>
    </row>
    <row r="166" spans="1:22">
      <c r="A166" s="5" t="s">
        <v>346</v>
      </c>
      <c r="B166" s="16" t="s">
        <v>347</v>
      </c>
      <c r="C166" s="17" t="s">
        <v>348</v>
      </c>
      <c r="D166" s="5"/>
      <c r="E166" s="5"/>
      <c r="F166" s="5" t="s">
        <v>172</v>
      </c>
      <c r="G166" s="5" t="s">
        <v>349</v>
      </c>
      <c r="H166" s="5" t="s">
        <v>350</v>
      </c>
      <c r="I166" s="5"/>
      <c r="J166" s="16">
        <v>3.48</v>
      </c>
      <c r="K166" s="5" t="s">
        <v>42</v>
      </c>
      <c r="L166" s="20">
        <v>4.2500000000000003E-2</v>
      </c>
      <c r="M166" s="7">
        <v>9.6199999999999994E-2</v>
      </c>
      <c r="N166" s="6">
        <v>9000</v>
      </c>
      <c r="O166" s="6">
        <v>102.4</v>
      </c>
      <c r="P166" s="6">
        <v>0</v>
      </c>
      <c r="Q166" s="6">
        <v>33.47</v>
      </c>
      <c r="R166" s="7">
        <v>0</v>
      </c>
      <c r="S166" s="7">
        <v>1.4E-3</v>
      </c>
      <c r="T166" s="7">
        <v>2.0000000000000001E-4</v>
      </c>
      <c r="U166" s="26"/>
      <c r="V166" s="26"/>
    </row>
    <row r="167" spans="1:22">
      <c r="A167" s="5" t="s">
        <v>351</v>
      </c>
      <c r="B167" s="16" t="s">
        <v>352</v>
      </c>
      <c r="C167" s="17" t="s">
        <v>353</v>
      </c>
      <c r="D167" s="5"/>
      <c r="E167" s="5"/>
      <c r="F167" s="5" t="s">
        <v>354</v>
      </c>
      <c r="G167" s="5" t="s">
        <v>349</v>
      </c>
      <c r="H167" s="5" t="s">
        <v>350</v>
      </c>
      <c r="I167" s="5"/>
      <c r="J167" s="16">
        <v>4.67</v>
      </c>
      <c r="K167" s="5" t="s">
        <v>42</v>
      </c>
      <c r="L167" s="20">
        <v>6.3750000000000001E-2</v>
      </c>
      <c r="M167" s="7">
        <v>5.5199999999999999E-2</v>
      </c>
      <c r="N167" s="6">
        <v>21000</v>
      </c>
      <c r="O167" s="6">
        <v>104.8</v>
      </c>
      <c r="P167" s="6">
        <v>0</v>
      </c>
      <c r="Q167" s="6">
        <v>79.930000000000007</v>
      </c>
      <c r="R167" s="7">
        <v>0</v>
      </c>
      <c r="S167" s="7">
        <v>3.3E-3</v>
      </c>
      <c r="T167" s="7">
        <v>5.0000000000000001E-4</v>
      </c>
      <c r="U167" s="26"/>
      <c r="V167" s="26"/>
    </row>
    <row r="168" spans="1:22">
      <c r="A168" s="5" t="s">
        <v>355</v>
      </c>
      <c r="B168" s="16" t="s">
        <v>356</v>
      </c>
      <c r="C168" s="17" t="s">
        <v>149</v>
      </c>
      <c r="D168" s="5"/>
      <c r="E168" s="5"/>
      <c r="F168" s="5" t="s">
        <v>172</v>
      </c>
      <c r="G168" s="5" t="s">
        <v>357</v>
      </c>
      <c r="H168" s="5" t="s">
        <v>350</v>
      </c>
      <c r="I168" s="5"/>
      <c r="J168" s="16">
        <v>5.96</v>
      </c>
      <c r="K168" s="5" t="s">
        <v>42</v>
      </c>
      <c r="L168" s="20">
        <v>4.3749999999999997E-2</v>
      </c>
      <c r="M168" s="7">
        <v>7.0599999999999996E-2</v>
      </c>
      <c r="N168" s="6">
        <v>13000</v>
      </c>
      <c r="O168" s="6">
        <v>102.15</v>
      </c>
      <c r="P168" s="6">
        <v>0</v>
      </c>
      <c r="Q168" s="6">
        <v>48.23</v>
      </c>
      <c r="R168" s="7">
        <v>8.6999999999999994E-3</v>
      </c>
      <c r="S168" s="7">
        <v>2E-3</v>
      </c>
      <c r="T168" s="7">
        <v>2.9999999999999997E-4</v>
      </c>
      <c r="U168" s="26"/>
      <c r="V168" s="26"/>
    </row>
    <row r="169" spans="1:22">
      <c r="A169" s="5" t="s">
        <v>358</v>
      </c>
      <c r="B169" s="16" t="s">
        <v>359</v>
      </c>
      <c r="C169" s="17" t="s">
        <v>353</v>
      </c>
      <c r="D169" s="5"/>
      <c r="E169" s="5"/>
      <c r="F169" s="5" t="s">
        <v>360</v>
      </c>
      <c r="G169" s="5" t="s">
        <v>357</v>
      </c>
      <c r="H169" s="5" t="s">
        <v>350</v>
      </c>
      <c r="I169" s="5"/>
      <c r="J169" s="16">
        <v>7.18</v>
      </c>
      <c r="K169" s="5" t="s">
        <v>42</v>
      </c>
      <c r="L169" s="20">
        <v>1.0005999999999999E-2</v>
      </c>
      <c r="M169" s="7">
        <v>1.9199999999999998E-2</v>
      </c>
      <c r="N169" s="6">
        <v>13000</v>
      </c>
      <c r="O169" s="6">
        <v>93.77</v>
      </c>
      <c r="P169" s="6">
        <v>0</v>
      </c>
      <c r="Q169" s="6">
        <v>44.28</v>
      </c>
      <c r="R169" s="7">
        <v>0</v>
      </c>
      <c r="S169" s="7">
        <v>1.8E-3</v>
      </c>
      <c r="T169" s="7">
        <v>2.9999999999999997E-4</v>
      </c>
      <c r="U169" s="26"/>
      <c r="V169" s="26"/>
    </row>
    <row r="170" spans="1:22">
      <c r="A170" s="5" t="s">
        <v>361</v>
      </c>
      <c r="B170" s="16" t="s">
        <v>362</v>
      </c>
      <c r="C170" s="17" t="s">
        <v>363</v>
      </c>
      <c r="D170" s="5"/>
      <c r="E170" s="5"/>
      <c r="F170" s="5" t="s">
        <v>172</v>
      </c>
      <c r="G170" s="5" t="s">
        <v>357</v>
      </c>
      <c r="H170" s="5" t="s">
        <v>350</v>
      </c>
      <c r="I170" s="5"/>
      <c r="J170" s="16">
        <v>4.87</v>
      </c>
      <c r="K170" s="5" t="s">
        <v>42</v>
      </c>
      <c r="L170" s="20">
        <v>4.2999999999999997E-2</v>
      </c>
      <c r="M170" s="7">
        <v>3.5999999999999997E-2</v>
      </c>
      <c r="N170" s="6">
        <v>17000</v>
      </c>
      <c r="O170" s="6">
        <v>103.97</v>
      </c>
      <c r="P170" s="6">
        <v>0</v>
      </c>
      <c r="Q170" s="6">
        <v>64.2</v>
      </c>
      <c r="R170" s="7">
        <v>0</v>
      </c>
      <c r="S170" s="7">
        <v>2.7000000000000001E-3</v>
      </c>
      <c r="T170" s="7">
        <v>4.0000000000000002E-4</v>
      </c>
      <c r="U170" s="26"/>
      <c r="V170" s="26"/>
    </row>
    <row r="171" spans="1:22">
      <c r="A171" s="5" t="s">
        <v>364</v>
      </c>
      <c r="B171" s="16" t="s">
        <v>365</v>
      </c>
      <c r="C171" s="17" t="s">
        <v>149</v>
      </c>
      <c r="D171" s="5"/>
      <c r="E171" s="5"/>
      <c r="F171" s="5" t="s">
        <v>354</v>
      </c>
      <c r="G171" s="5" t="s">
        <v>357</v>
      </c>
      <c r="H171" s="5" t="s">
        <v>350</v>
      </c>
      <c r="I171" s="5"/>
      <c r="J171" s="16">
        <v>16.079999999999998</v>
      </c>
      <c r="K171" s="5" t="s">
        <v>42</v>
      </c>
      <c r="L171" s="20">
        <v>6.25E-2</v>
      </c>
      <c r="M171" s="7">
        <v>6.08E-2</v>
      </c>
      <c r="N171" s="6">
        <v>18000</v>
      </c>
      <c r="O171" s="6">
        <v>106.91</v>
      </c>
      <c r="P171" s="6">
        <v>0</v>
      </c>
      <c r="Q171" s="6">
        <v>69.900000000000006</v>
      </c>
      <c r="R171" s="7">
        <v>0</v>
      </c>
      <c r="S171" s="7">
        <v>2.8999999999999998E-3</v>
      </c>
      <c r="T171" s="7">
        <v>4.0000000000000002E-4</v>
      </c>
      <c r="U171" s="26"/>
      <c r="V171" s="26"/>
    </row>
    <row r="172" spans="1:22">
      <c r="A172" s="5" t="s">
        <v>366</v>
      </c>
      <c r="B172" s="16" t="s">
        <v>367</v>
      </c>
      <c r="C172" s="17" t="s">
        <v>149</v>
      </c>
      <c r="D172" s="5"/>
      <c r="E172" s="5"/>
      <c r="F172" s="5" t="s">
        <v>368</v>
      </c>
      <c r="G172" s="5" t="s">
        <v>357</v>
      </c>
      <c r="H172" s="5" t="s">
        <v>350</v>
      </c>
      <c r="I172" s="5"/>
      <c r="J172" s="16">
        <v>4.53</v>
      </c>
      <c r="K172" s="5" t="s">
        <v>42</v>
      </c>
      <c r="L172" s="20">
        <v>4.1500000000000002E-2</v>
      </c>
      <c r="M172" s="7">
        <v>3.4299999999999997E-2</v>
      </c>
      <c r="N172" s="6">
        <v>17000</v>
      </c>
      <c r="O172" s="6">
        <v>103.57</v>
      </c>
      <c r="P172" s="6">
        <v>0</v>
      </c>
      <c r="Q172" s="6">
        <v>63.95</v>
      </c>
      <c r="R172" s="7">
        <v>0</v>
      </c>
      <c r="S172" s="7">
        <v>2.7000000000000001E-3</v>
      </c>
      <c r="T172" s="7">
        <v>4.0000000000000002E-4</v>
      </c>
      <c r="U172" s="26"/>
      <c r="V172" s="26"/>
    </row>
    <row r="173" spans="1:22">
      <c r="A173" s="5" t="s">
        <v>369</v>
      </c>
      <c r="B173" s="16" t="s">
        <v>370</v>
      </c>
      <c r="C173" s="17" t="s">
        <v>363</v>
      </c>
      <c r="D173" s="5"/>
      <c r="E173" s="5"/>
      <c r="F173" s="5" t="s">
        <v>371</v>
      </c>
      <c r="G173" s="5" t="s">
        <v>357</v>
      </c>
      <c r="H173" s="5" t="s">
        <v>350</v>
      </c>
      <c r="I173" s="5"/>
      <c r="J173" s="16">
        <v>5.21</v>
      </c>
      <c r="K173" s="5" t="s">
        <v>42</v>
      </c>
      <c r="L173" s="20">
        <v>3.5000000000000003E-2</v>
      </c>
      <c r="M173" s="7">
        <v>5.28E-2</v>
      </c>
      <c r="N173" s="6">
        <v>5000</v>
      </c>
      <c r="O173" s="6">
        <v>101.8</v>
      </c>
      <c r="P173" s="6">
        <v>0</v>
      </c>
      <c r="Q173" s="6">
        <v>18.489999999999998</v>
      </c>
      <c r="R173" s="7">
        <v>0</v>
      </c>
      <c r="S173" s="7">
        <v>8.0000000000000004E-4</v>
      </c>
      <c r="T173" s="7">
        <v>1E-4</v>
      </c>
      <c r="U173" s="26"/>
      <c r="V173" s="26"/>
    </row>
    <row r="174" spans="1:22">
      <c r="A174" s="5" t="s">
        <v>372</v>
      </c>
      <c r="B174" s="16" t="s">
        <v>373</v>
      </c>
      <c r="C174" s="17" t="s">
        <v>353</v>
      </c>
      <c r="D174" s="5"/>
      <c r="E174" s="5"/>
      <c r="F174" s="5" t="s">
        <v>374</v>
      </c>
      <c r="G174" s="5" t="s">
        <v>357</v>
      </c>
      <c r="H174" s="5" t="s">
        <v>350</v>
      </c>
      <c r="I174" s="5"/>
      <c r="J174" s="16">
        <v>4.01</v>
      </c>
      <c r="K174" s="5" t="s">
        <v>42</v>
      </c>
      <c r="L174" s="20">
        <v>3.3750000000000002E-2</v>
      </c>
      <c r="M174" s="7">
        <v>3.2399999999999998E-2</v>
      </c>
      <c r="N174" s="6">
        <v>11000</v>
      </c>
      <c r="O174" s="6">
        <v>101.32</v>
      </c>
      <c r="P174" s="6">
        <v>0</v>
      </c>
      <c r="Q174" s="6">
        <v>40.479999999999997</v>
      </c>
      <c r="R174" s="7">
        <v>0</v>
      </c>
      <c r="S174" s="7">
        <v>1.6999999999999999E-3</v>
      </c>
      <c r="T174" s="7">
        <v>2.0000000000000001E-4</v>
      </c>
      <c r="U174" s="26"/>
      <c r="V174" s="26"/>
    </row>
    <row r="175" spans="1:22">
      <c r="A175" s="5" t="s">
        <v>375</v>
      </c>
      <c r="B175" s="16" t="s">
        <v>376</v>
      </c>
      <c r="C175" s="17" t="s">
        <v>363</v>
      </c>
      <c r="D175" s="5"/>
      <c r="E175" s="5"/>
      <c r="F175" s="5" t="s">
        <v>149</v>
      </c>
      <c r="G175" s="5" t="s">
        <v>357</v>
      </c>
      <c r="H175" s="5" t="s">
        <v>350</v>
      </c>
      <c r="I175" s="5"/>
      <c r="J175" s="16">
        <v>4.96</v>
      </c>
      <c r="K175" s="5" t="s">
        <v>42</v>
      </c>
      <c r="L175" s="20">
        <v>4.4999999999999998E-2</v>
      </c>
      <c r="M175" s="7">
        <v>8.3099999999999993E-2</v>
      </c>
      <c r="N175" s="6">
        <v>10000</v>
      </c>
      <c r="O175" s="6">
        <v>104.68</v>
      </c>
      <c r="P175" s="6">
        <v>0</v>
      </c>
      <c r="Q175" s="6">
        <v>38.020000000000003</v>
      </c>
      <c r="R175" s="7">
        <v>0</v>
      </c>
      <c r="S175" s="7">
        <v>1.6000000000000001E-3</v>
      </c>
      <c r="T175" s="7">
        <v>2.0000000000000001E-4</v>
      </c>
      <c r="U175" s="26"/>
      <c r="V175" s="26"/>
    </row>
    <row r="176" spans="1:22">
      <c r="A176" s="5" t="s">
        <v>377</v>
      </c>
      <c r="B176" s="16" t="s">
        <v>378</v>
      </c>
      <c r="C176" s="17" t="s">
        <v>149</v>
      </c>
      <c r="D176" s="5"/>
      <c r="E176" s="5"/>
      <c r="F176" s="5" t="s">
        <v>354</v>
      </c>
      <c r="G176" s="5" t="s">
        <v>357</v>
      </c>
      <c r="H176" s="5" t="s">
        <v>350</v>
      </c>
      <c r="I176" s="5"/>
      <c r="J176" s="16">
        <v>3.8</v>
      </c>
      <c r="K176" s="5" t="s">
        <v>42</v>
      </c>
      <c r="L176" s="20">
        <v>4.1000000000000002E-2</v>
      </c>
      <c r="M176" s="7">
        <v>3.3599999999999998E-2</v>
      </c>
      <c r="N176" s="6">
        <v>10000</v>
      </c>
      <c r="O176" s="6">
        <v>104.4</v>
      </c>
      <c r="P176" s="6">
        <v>0</v>
      </c>
      <c r="Q176" s="6">
        <v>37.92</v>
      </c>
      <c r="R176" s="7">
        <v>0</v>
      </c>
      <c r="S176" s="7">
        <v>1.6000000000000001E-3</v>
      </c>
      <c r="T176" s="7">
        <v>2.0000000000000001E-4</v>
      </c>
      <c r="U176" s="26"/>
      <c r="V176" s="26"/>
    </row>
    <row r="177" spans="1:22">
      <c r="A177" s="5" t="s">
        <v>379</v>
      </c>
      <c r="B177" s="16" t="s">
        <v>380</v>
      </c>
      <c r="C177" s="17" t="s">
        <v>149</v>
      </c>
      <c r="D177" s="5"/>
      <c r="E177" s="5"/>
      <c r="F177" s="5" t="s">
        <v>381</v>
      </c>
      <c r="G177" s="5" t="s">
        <v>357</v>
      </c>
      <c r="H177" s="5" t="s">
        <v>350</v>
      </c>
      <c r="I177" s="5"/>
      <c r="J177" s="16">
        <v>16.04</v>
      </c>
      <c r="K177" s="5" t="s">
        <v>42</v>
      </c>
      <c r="L177" s="20">
        <v>4.4999999999999998E-2</v>
      </c>
      <c r="M177" s="7">
        <v>4.8000000000000001E-2</v>
      </c>
      <c r="N177" s="6">
        <v>17000</v>
      </c>
      <c r="O177" s="6">
        <v>96.35</v>
      </c>
      <c r="P177" s="6">
        <v>0</v>
      </c>
      <c r="Q177" s="6">
        <v>59.49</v>
      </c>
      <c r="S177" s="7">
        <v>2.5000000000000001E-3</v>
      </c>
      <c r="T177" s="7">
        <v>4.0000000000000002E-4</v>
      </c>
      <c r="U177" s="26"/>
      <c r="V177" s="26"/>
    </row>
    <row r="178" spans="1:22">
      <c r="A178" s="5" t="s">
        <v>382</v>
      </c>
      <c r="B178" s="16" t="s">
        <v>383</v>
      </c>
      <c r="C178" s="17" t="s">
        <v>149</v>
      </c>
      <c r="D178" s="5"/>
      <c r="E178" s="5"/>
      <c r="F178" s="5" t="s">
        <v>172</v>
      </c>
      <c r="G178" s="5" t="s">
        <v>357</v>
      </c>
      <c r="H178" s="5" t="s">
        <v>350</v>
      </c>
      <c r="I178" s="5"/>
      <c r="J178" s="16">
        <v>30.75</v>
      </c>
      <c r="K178" s="5" t="s">
        <v>42</v>
      </c>
      <c r="L178" s="20">
        <v>5.2499999999999998E-2</v>
      </c>
      <c r="M178" s="7">
        <v>5.9799999999999999E-2</v>
      </c>
      <c r="N178" s="6">
        <v>15000</v>
      </c>
      <c r="O178" s="6">
        <v>99.77</v>
      </c>
      <c r="P178" s="6">
        <v>0</v>
      </c>
      <c r="Q178" s="6">
        <v>54.36</v>
      </c>
      <c r="R178" s="7">
        <v>1E-4</v>
      </c>
      <c r="S178" s="7">
        <v>2.3E-3</v>
      </c>
      <c r="T178" s="7">
        <v>2.9999999999999997E-4</v>
      </c>
      <c r="U178" s="26"/>
      <c r="V178" s="26"/>
    </row>
    <row r="179" spans="1:22">
      <c r="A179" s="5" t="s">
        <v>384</v>
      </c>
      <c r="B179" s="16" t="s">
        <v>385</v>
      </c>
      <c r="C179" s="17" t="s">
        <v>149</v>
      </c>
      <c r="D179" s="5"/>
      <c r="E179" s="5"/>
      <c r="F179" s="5" t="s">
        <v>149</v>
      </c>
      <c r="G179" s="5" t="s">
        <v>357</v>
      </c>
      <c r="H179" s="5" t="s">
        <v>350</v>
      </c>
      <c r="I179" s="5"/>
      <c r="J179" s="16">
        <v>31.38</v>
      </c>
      <c r="K179" s="5" t="s">
        <v>42</v>
      </c>
      <c r="L179" s="20">
        <v>5.7500000000000002E-2</v>
      </c>
      <c r="M179" s="7">
        <v>5.8900000000000001E-2</v>
      </c>
      <c r="N179" s="6">
        <v>6000</v>
      </c>
      <c r="O179" s="6">
        <v>108.31</v>
      </c>
      <c r="P179" s="6">
        <v>0</v>
      </c>
      <c r="Q179" s="6">
        <v>23.6</v>
      </c>
      <c r="S179" s="7">
        <v>1E-3</v>
      </c>
      <c r="T179" s="7">
        <v>1E-4</v>
      </c>
      <c r="U179" s="26"/>
      <c r="V179" s="26"/>
    </row>
    <row r="180" spans="1:22">
      <c r="A180" s="5" t="s">
        <v>386</v>
      </c>
      <c r="B180" s="16" t="s">
        <v>387</v>
      </c>
      <c r="C180" s="17" t="s">
        <v>149</v>
      </c>
      <c r="D180" s="5"/>
      <c r="E180" s="5"/>
      <c r="F180" s="5" t="s">
        <v>149</v>
      </c>
      <c r="G180" s="5" t="s">
        <v>357</v>
      </c>
      <c r="H180" s="5" t="s">
        <v>350</v>
      </c>
      <c r="I180" s="5"/>
      <c r="J180" s="16">
        <v>17.48</v>
      </c>
      <c r="K180" s="5" t="s">
        <v>42</v>
      </c>
      <c r="L180" s="20">
        <v>5.2999999999999999E-2</v>
      </c>
      <c r="M180" s="7">
        <v>5.7599999999999998E-2</v>
      </c>
      <c r="N180" s="6">
        <v>14000</v>
      </c>
      <c r="O180" s="6">
        <v>93.82</v>
      </c>
      <c r="P180" s="6">
        <v>0</v>
      </c>
      <c r="Q180" s="6">
        <v>47.71</v>
      </c>
      <c r="S180" s="7">
        <v>2E-3</v>
      </c>
      <c r="T180" s="7">
        <v>2.9999999999999997E-4</v>
      </c>
      <c r="U180" s="26"/>
      <c r="V180" s="26"/>
    </row>
    <row r="181" spans="1:22">
      <c r="A181" s="5" t="s">
        <v>388</v>
      </c>
      <c r="B181" s="16" t="s">
        <v>389</v>
      </c>
      <c r="C181" s="17" t="s">
        <v>353</v>
      </c>
      <c r="D181" s="5"/>
      <c r="E181" s="5"/>
      <c r="F181" s="5" t="s">
        <v>360</v>
      </c>
      <c r="G181" s="5" t="s">
        <v>390</v>
      </c>
      <c r="H181" s="5" t="s">
        <v>350</v>
      </c>
      <c r="I181" s="5"/>
      <c r="J181" s="16">
        <v>1.48</v>
      </c>
      <c r="K181" s="5" t="s">
        <v>42</v>
      </c>
      <c r="L181" s="20">
        <v>7.8289999999999992E-3</v>
      </c>
      <c r="M181" s="7">
        <v>-0.15359999999999999</v>
      </c>
      <c r="N181" s="6">
        <v>14000</v>
      </c>
      <c r="O181" s="6">
        <v>79.05</v>
      </c>
      <c r="P181" s="6">
        <v>0</v>
      </c>
      <c r="Q181" s="6">
        <v>40.200000000000003</v>
      </c>
      <c r="R181" s="7">
        <v>0</v>
      </c>
      <c r="S181" s="7">
        <v>1.6999999999999999E-3</v>
      </c>
      <c r="T181" s="7">
        <v>2.0000000000000001E-4</v>
      </c>
      <c r="U181" s="26"/>
      <c r="V181" s="26"/>
    </row>
    <row r="182" spans="1:22">
      <c r="A182" s="5" t="s">
        <v>391</v>
      </c>
      <c r="B182" s="16" t="s">
        <v>392</v>
      </c>
      <c r="C182" s="17" t="s">
        <v>363</v>
      </c>
      <c r="D182" s="5"/>
      <c r="E182" s="5"/>
      <c r="F182" s="5" t="s">
        <v>360</v>
      </c>
      <c r="G182" s="5" t="s">
        <v>390</v>
      </c>
      <c r="H182" s="5" t="s">
        <v>350</v>
      </c>
      <c r="I182" s="5"/>
      <c r="J182" s="16">
        <v>4.8499999999999996</v>
      </c>
      <c r="K182" s="5" t="s">
        <v>42</v>
      </c>
      <c r="L182" s="20">
        <v>0.04</v>
      </c>
      <c r="M182" s="7">
        <v>3.39E-2</v>
      </c>
      <c r="N182" s="6">
        <v>16000</v>
      </c>
      <c r="O182" s="6">
        <v>103.68</v>
      </c>
      <c r="P182" s="6">
        <v>0</v>
      </c>
      <c r="Q182" s="6">
        <v>60.25</v>
      </c>
      <c r="R182" s="7">
        <v>0</v>
      </c>
      <c r="S182" s="7">
        <v>2.5000000000000001E-3</v>
      </c>
      <c r="T182" s="7">
        <v>4.0000000000000002E-4</v>
      </c>
      <c r="U182" s="26"/>
      <c r="V182" s="26"/>
    </row>
    <row r="183" spans="1:22">
      <c r="A183" s="5" t="s">
        <v>393</v>
      </c>
      <c r="B183" s="16" t="s">
        <v>394</v>
      </c>
      <c r="C183" s="17" t="s">
        <v>149</v>
      </c>
      <c r="D183" s="5"/>
      <c r="E183" s="5"/>
      <c r="F183" s="5" t="s">
        <v>188</v>
      </c>
      <c r="G183" s="5" t="s">
        <v>390</v>
      </c>
      <c r="H183" s="5" t="s">
        <v>350</v>
      </c>
      <c r="I183" s="5"/>
      <c r="J183" s="16">
        <v>6.95</v>
      </c>
      <c r="K183" s="5" t="s">
        <v>42</v>
      </c>
      <c r="L183" s="20">
        <v>4.3749999999999997E-2</v>
      </c>
      <c r="M183" s="7">
        <v>5.16E-2</v>
      </c>
      <c r="N183" s="6">
        <v>11000</v>
      </c>
      <c r="O183" s="6">
        <v>96.07</v>
      </c>
      <c r="P183" s="6">
        <v>0</v>
      </c>
      <c r="Q183" s="6">
        <v>38.380000000000003</v>
      </c>
      <c r="S183" s="7">
        <v>1.6000000000000001E-3</v>
      </c>
      <c r="T183" s="7">
        <v>2.0000000000000001E-4</v>
      </c>
      <c r="U183" s="26"/>
      <c r="V183" s="26"/>
    </row>
    <row r="184" spans="1:22">
      <c r="A184" s="5" t="s">
        <v>395</v>
      </c>
      <c r="B184" s="16" t="s">
        <v>396</v>
      </c>
      <c r="C184" s="17" t="s">
        <v>149</v>
      </c>
      <c r="D184" s="5"/>
      <c r="E184" s="5"/>
      <c r="F184" s="5" t="s">
        <v>397</v>
      </c>
      <c r="G184" s="5" t="s">
        <v>390</v>
      </c>
      <c r="H184" s="5" t="s">
        <v>350</v>
      </c>
      <c r="I184" s="5"/>
      <c r="J184" s="16">
        <v>5.25</v>
      </c>
      <c r="K184" s="5" t="s">
        <v>42</v>
      </c>
      <c r="L184" s="20">
        <v>4.2500000000000003E-2</v>
      </c>
      <c r="M184" s="7">
        <v>4.2700000000000002E-2</v>
      </c>
      <c r="N184" s="6">
        <v>15000</v>
      </c>
      <c r="O184" s="6">
        <v>102.23</v>
      </c>
      <c r="P184" s="6">
        <v>0</v>
      </c>
      <c r="Q184" s="6">
        <v>55.7</v>
      </c>
      <c r="R184" s="7">
        <v>0</v>
      </c>
      <c r="S184" s="7">
        <v>2.3E-3</v>
      </c>
      <c r="T184" s="7">
        <v>2.9999999999999997E-4</v>
      </c>
      <c r="U184" s="26"/>
      <c r="V184" s="26"/>
    </row>
    <row r="185" spans="1:22">
      <c r="A185" s="5" t="s">
        <v>398</v>
      </c>
      <c r="B185" s="16" t="s">
        <v>399</v>
      </c>
      <c r="C185" s="17" t="s">
        <v>348</v>
      </c>
      <c r="D185" s="5"/>
      <c r="E185" s="5"/>
      <c r="F185" s="5" t="s">
        <v>354</v>
      </c>
      <c r="G185" s="5" t="s">
        <v>390</v>
      </c>
      <c r="H185" s="5" t="s">
        <v>350</v>
      </c>
      <c r="I185" s="5"/>
      <c r="J185" s="16">
        <v>3.25</v>
      </c>
      <c r="K185" s="5" t="s">
        <v>42</v>
      </c>
      <c r="L185" s="20">
        <v>5.5E-2</v>
      </c>
      <c r="M185" s="7">
        <v>3.6799999999999999E-2</v>
      </c>
      <c r="N185" s="6">
        <v>15000</v>
      </c>
      <c r="O185" s="6">
        <v>108.45</v>
      </c>
      <c r="P185" s="6">
        <v>0</v>
      </c>
      <c r="Q185" s="6">
        <v>59.08</v>
      </c>
      <c r="R185" s="7">
        <v>0</v>
      </c>
      <c r="S185" s="7">
        <v>2.5000000000000001E-3</v>
      </c>
      <c r="T185" s="7">
        <v>4.0000000000000002E-4</v>
      </c>
      <c r="U185" s="26"/>
      <c r="V185" s="26"/>
    </row>
    <row r="186" spans="1:22">
      <c r="A186" s="5" t="s">
        <v>400</v>
      </c>
      <c r="B186" s="16" t="s">
        <v>401</v>
      </c>
      <c r="C186" s="17" t="s">
        <v>149</v>
      </c>
      <c r="D186" s="5"/>
      <c r="E186" s="5"/>
      <c r="F186" s="5" t="s">
        <v>402</v>
      </c>
      <c r="G186" s="5" t="s">
        <v>390</v>
      </c>
      <c r="H186" s="5" t="s">
        <v>350</v>
      </c>
      <c r="I186" s="5"/>
      <c r="J186" s="16">
        <v>7.13</v>
      </c>
      <c r="K186" s="5" t="s">
        <v>42</v>
      </c>
      <c r="L186" s="20">
        <v>0.04</v>
      </c>
      <c r="M186" s="7">
        <v>4.4499999999999998E-2</v>
      </c>
      <c r="N186" s="6">
        <v>12000</v>
      </c>
      <c r="O186" s="6">
        <v>99.16</v>
      </c>
      <c r="P186" s="6">
        <v>0</v>
      </c>
      <c r="Q186" s="6">
        <v>43.22</v>
      </c>
      <c r="S186" s="7">
        <v>1.8E-3</v>
      </c>
      <c r="T186" s="7">
        <v>2.9999999999999997E-4</v>
      </c>
      <c r="U186" s="26"/>
      <c r="V186" s="26"/>
    </row>
    <row r="187" spans="1:22">
      <c r="A187" s="5" t="s">
        <v>403</v>
      </c>
      <c r="B187" s="16" t="s">
        <v>404</v>
      </c>
      <c r="C187" s="17" t="s">
        <v>363</v>
      </c>
      <c r="D187" s="5"/>
      <c r="E187" s="5"/>
      <c r="F187" s="5" t="s">
        <v>381</v>
      </c>
      <c r="G187" s="5" t="s">
        <v>390</v>
      </c>
      <c r="H187" s="5" t="s">
        <v>350</v>
      </c>
      <c r="I187" s="5"/>
      <c r="J187" s="16">
        <v>30.29</v>
      </c>
      <c r="K187" s="5" t="s">
        <v>47</v>
      </c>
      <c r="L187" s="20">
        <v>4.4999999999999998E-2</v>
      </c>
      <c r="M187" s="7">
        <v>4.9000000000000002E-2</v>
      </c>
      <c r="N187" s="6">
        <v>9000</v>
      </c>
      <c r="O187" s="6">
        <v>109.57</v>
      </c>
      <c r="P187" s="6">
        <v>0</v>
      </c>
      <c r="Q187" s="6">
        <v>40.22</v>
      </c>
      <c r="R187" s="7">
        <v>0</v>
      </c>
      <c r="S187" s="7">
        <v>1.6999999999999999E-3</v>
      </c>
      <c r="T187" s="7">
        <v>2.0000000000000001E-4</v>
      </c>
      <c r="U187" s="26"/>
      <c r="V187" s="26"/>
    </row>
    <row r="188" spans="1:22">
      <c r="A188" s="5" t="s">
        <v>405</v>
      </c>
      <c r="B188" s="16" t="s">
        <v>406</v>
      </c>
      <c r="C188" s="17" t="s">
        <v>149</v>
      </c>
      <c r="D188" s="5"/>
      <c r="E188" s="5"/>
      <c r="F188" s="5" t="s">
        <v>149</v>
      </c>
      <c r="G188" s="5" t="s">
        <v>407</v>
      </c>
      <c r="H188" s="5" t="s">
        <v>350</v>
      </c>
      <c r="I188" s="5"/>
      <c r="J188" s="16">
        <v>7.16</v>
      </c>
      <c r="K188" s="5" t="s">
        <v>42</v>
      </c>
      <c r="L188" s="20">
        <v>4.4999999999999998E-2</v>
      </c>
      <c r="M188" s="7">
        <v>4.7E-2</v>
      </c>
      <c r="N188" s="6">
        <v>27000</v>
      </c>
      <c r="O188" s="6">
        <v>100.42</v>
      </c>
      <c r="P188" s="6">
        <v>0</v>
      </c>
      <c r="Q188" s="6">
        <v>98.47</v>
      </c>
      <c r="S188" s="7">
        <v>4.1000000000000003E-3</v>
      </c>
      <c r="T188" s="7">
        <v>5.9999999999999995E-4</v>
      </c>
      <c r="U188" s="26"/>
      <c r="V188" s="26"/>
    </row>
    <row r="189" spans="1:22">
      <c r="A189" s="5" t="s">
        <v>408</v>
      </c>
      <c r="B189" s="16" t="s">
        <v>409</v>
      </c>
      <c r="C189" s="17" t="s">
        <v>149</v>
      </c>
      <c r="D189" s="5"/>
      <c r="E189" s="5"/>
      <c r="F189" s="5" t="s">
        <v>149</v>
      </c>
      <c r="G189" s="5" t="s">
        <v>407</v>
      </c>
      <c r="H189" s="5" t="s">
        <v>350</v>
      </c>
      <c r="I189" s="5"/>
      <c r="J189" s="16">
        <v>16.89</v>
      </c>
      <c r="K189" s="5" t="s">
        <v>42</v>
      </c>
      <c r="L189" s="20">
        <v>5.5E-2</v>
      </c>
      <c r="M189" s="7">
        <v>5.9299999999999999E-2</v>
      </c>
      <c r="N189" s="6">
        <v>22000</v>
      </c>
      <c r="O189" s="6">
        <v>95.5</v>
      </c>
      <c r="P189" s="6">
        <v>0</v>
      </c>
      <c r="Q189" s="6">
        <v>76.3</v>
      </c>
      <c r="S189" s="7">
        <v>3.2000000000000002E-3</v>
      </c>
      <c r="T189" s="7">
        <v>5.0000000000000001E-4</v>
      </c>
      <c r="U189" s="26"/>
      <c r="V189" s="26"/>
    </row>
    <row r="190" spans="1:22">
      <c r="A190" s="5" t="s">
        <v>410</v>
      </c>
      <c r="B190" s="16" t="s">
        <v>411</v>
      </c>
      <c r="C190" s="17" t="s">
        <v>149</v>
      </c>
      <c r="D190" s="5"/>
      <c r="E190" s="5"/>
      <c r="F190" s="5" t="s">
        <v>412</v>
      </c>
      <c r="G190" s="5" t="s">
        <v>407</v>
      </c>
      <c r="H190" s="5" t="s">
        <v>350</v>
      </c>
      <c r="I190" s="5"/>
      <c r="J190" s="16">
        <v>5.23</v>
      </c>
      <c r="K190" s="5" t="s">
        <v>42</v>
      </c>
      <c r="L190" s="20">
        <v>4.4499999999999998E-2</v>
      </c>
      <c r="M190" s="7">
        <v>3.8699999999999998E-2</v>
      </c>
      <c r="N190" s="6">
        <v>8000</v>
      </c>
      <c r="O190" s="6">
        <v>105.5</v>
      </c>
      <c r="P190" s="6">
        <v>0</v>
      </c>
      <c r="Q190" s="6">
        <v>30.65</v>
      </c>
      <c r="R190" s="7">
        <v>0</v>
      </c>
      <c r="S190" s="7">
        <v>1.2999999999999999E-3</v>
      </c>
      <c r="T190" s="7">
        <v>2.0000000000000001E-4</v>
      </c>
      <c r="U190" s="26"/>
      <c r="V190" s="26"/>
    </row>
    <row r="191" spans="1:22">
      <c r="A191" s="5" t="s">
        <v>413</v>
      </c>
      <c r="B191" s="16" t="s">
        <v>414</v>
      </c>
      <c r="C191" s="17" t="s">
        <v>363</v>
      </c>
      <c r="D191" s="5"/>
      <c r="E191" s="5"/>
      <c r="F191" s="5" t="s">
        <v>149</v>
      </c>
      <c r="G191" s="5" t="s">
        <v>407</v>
      </c>
      <c r="H191" s="5" t="s">
        <v>350</v>
      </c>
      <c r="I191" s="5"/>
      <c r="J191" s="16">
        <v>4.17</v>
      </c>
      <c r="K191" s="5" t="s">
        <v>42</v>
      </c>
      <c r="L191" s="20">
        <v>4.7500000000000001E-2</v>
      </c>
      <c r="M191" s="7">
        <v>9.74E-2</v>
      </c>
      <c r="N191" s="6">
        <v>9000</v>
      </c>
      <c r="O191" s="6">
        <v>102.76</v>
      </c>
      <c r="P191" s="6">
        <v>0</v>
      </c>
      <c r="Q191" s="6">
        <v>33.590000000000003</v>
      </c>
      <c r="R191" s="7">
        <v>0</v>
      </c>
      <c r="S191" s="7">
        <v>1.4E-3</v>
      </c>
      <c r="T191" s="7">
        <v>2.0000000000000001E-4</v>
      </c>
      <c r="U191" s="26"/>
      <c r="V191" s="26"/>
    </row>
    <row r="192" spans="1:22">
      <c r="A192" s="5" t="s">
        <v>415</v>
      </c>
      <c r="B192" s="16" t="s">
        <v>416</v>
      </c>
      <c r="C192" s="17" t="s">
        <v>363</v>
      </c>
      <c r="D192" s="5"/>
      <c r="E192" s="5"/>
      <c r="F192" s="5" t="s">
        <v>417</v>
      </c>
      <c r="G192" s="5" t="s">
        <v>407</v>
      </c>
      <c r="H192" s="5" t="s">
        <v>350</v>
      </c>
      <c r="I192" s="5"/>
      <c r="J192" s="16">
        <v>4.51</v>
      </c>
      <c r="K192" s="5" t="s">
        <v>42</v>
      </c>
      <c r="L192" s="20">
        <v>5.3030000000000001E-2</v>
      </c>
      <c r="M192" s="7">
        <v>5.3100000000000001E-2</v>
      </c>
      <c r="N192" s="6">
        <v>11000</v>
      </c>
      <c r="O192" s="6">
        <v>102.03</v>
      </c>
      <c r="P192" s="6">
        <v>0</v>
      </c>
      <c r="Q192" s="6">
        <v>40.76</v>
      </c>
      <c r="R192" s="7">
        <v>0</v>
      </c>
      <c r="S192" s="7">
        <v>1.6999999999999999E-3</v>
      </c>
      <c r="T192" s="7">
        <v>2.9999999999999997E-4</v>
      </c>
      <c r="U192" s="26"/>
      <c r="V192" s="26"/>
    </row>
    <row r="193" spans="1:22">
      <c r="A193" s="5" t="s">
        <v>418</v>
      </c>
      <c r="B193" s="16" t="s">
        <v>419</v>
      </c>
      <c r="C193" s="17" t="s">
        <v>353</v>
      </c>
      <c r="D193" s="5"/>
      <c r="E193" s="5"/>
      <c r="F193" s="5" t="s">
        <v>420</v>
      </c>
      <c r="G193" s="5" t="s">
        <v>421</v>
      </c>
      <c r="H193" s="5" t="s">
        <v>350</v>
      </c>
      <c r="I193" s="5"/>
      <c r="J193" s="16">
        <v>15.3</v>
      </c>
      <c r="K193" s="5" t="s">
        <v>42</v>
      </c>
      <c r="L193" s="20">
        <v>5.2499999999999998E-2</v>
      </c>
      <c r="M193" s="7">
        <v>5.2600000000000001E-2</v>
      </c>
      <c r="N193" s="6">
        <v>10000</v>
      </c>
      <c r="O193" s="6">
        <v>101.69</v>
      </c>
      <c r="P193" s="6">
        <v>0</v>
      </c>
      <c r="Q193" s="6">
        <v>36.93</v>
      </c>
      <c r="R193" s="7">
        <v>0</v>
      </c>
      <c r="S193" s="7">
        <v>1.5E-3</v>
      </c>
      <c r="T193" s="7">
        <v>2.0000000000000001E-4</v>
      </c>
      <c r="U193" s="26"/>
      <c r="V193" s="26"/>
    </row>
    <row r="194" spans="1:22">
      <c r="A194" s="5" t="s">
        <v>422</v>
      </c>
      <c r="B194" s="16" t="s">
        <v>423</v>
      </c>
      <c r="C194" s="17" t="s">
        <v>149</v>
      </c>
      <c r="D194" s="5"/>
      <c r="E194" s="5"/>
      <c r="F194" s="5" t="s">
        <v>149</v>
      </c>
      <c r="G194" s="5" t="s">
        <v>150</v>
      </c>
      <c r="H194" s="5"/>
      <c r="I194" s="5"/>
      <c r="J194">
        <v>5.88</v>
      </c>
      <c r="K194" s="5" t="s">
        <v>42</v>
      </c>
      <c r="L194" s="24">
        <v>4.7500000000000001E-2</v>
      </c>
      <c r="M194" s="23">
        <v>5.4800000000000001E-2</v>
      </c>
      <c r="N194" s="6">
        <v>23000</v>
      </c>
      <c r="O194" s="6">
        <v>96.49</v>
      </c>
      <c r="P194" s="6">
        <v>0</v>
      </c>
      <c r="Q194" s="6">
        <v>80.599999999999994</v>
      </c>
      <c r="S194" s="7">
        <v>3.3999999999999998E-3</v>
      </c>
      <c r="T194" s="7">
        <v>5.0000000000000001E-4</v>
      </c>
      <c r="U194" s="26"/>
      <c r="V194" s="26"/>
    </row>
    <row r="195" spans="1:22">
      <c r="A195" s="5" t="s">
        <v>424</v>
      </c>
      <c r="B195" s="16" t="s">
        <v>425</v>
      </c>
      <c r="C195" s="17" t="s">
        <v>149</v>
      </c>
      <c r="D195" s="5"/>
      <c r="E195" s="5"/>
      <c r="F195" s="5" t="s">
        <v>360</v>
      </c>
      <c r="G195" s="5" t="s">
        <v>150</v>
      </c>
      <c r="H195" s="5"/>
      <c r="I195" s="5"/>
      <c r="J195" s="22">
        <v>7.03</v>
      </c>
      <c r="K195" s="5" t="s">
        <v>47</v>
      </c>
      <c r="L195" s="24">
        <v>4.7500000000000001E-2</v>
      </c>
      <c r="M195" s="23">
        <v>4.3499999999999997E-2</v>
      </c>
      <c r="N195" s="6">
        <v>13000</v>
      </c>
      <c r="O195" s="6">
        <v>96.49</v>
      </c>
      <c r="P195" s="6">
        <v>0</v>
      </c>
      <c r="Q195" s="6">
        <v>51.16</v>
      </c>
      <c r="S195" s="7">
        <v>2.0999999999999999E-3</v>
      </c>
      <c r="T195" s="7">
        <v>2.9999999999999997E-4</v>
      </c>
      <c r="U195" s="26"/>
      <c r="V195" s="26"/>
    </row>
    <row r="196" spans="1:22">
      <c r="A196" s="5" t="s">
        <v>426</v>
      </c>
      <c r="B196" s="16" t="s">
        <v>427</v>
      </c>
      <c r="C196" s="17" t="s">
        <v>428</v>
      </c>
      <c r="D196" s="5"/>
      <c r="E196" s="5"/>
      <c r="F196" s="5" t="s">
        <v>381</v>
      </c>
      <c r="G196" s="5" t="s">
        <v>150</v>
      </c>
      <c r="H196" s="5"/>
      <c r="I196" s="5"/>
      <c r="J196" s="22">
        <v>7.92</v>
      </c>
      <c r="K196" s="5" t="s">
        <v>47</v>
      </c>
      <c r="L196" s="24">
        <v>2.6200000000000001E-2</v>
      </c>
      <c r="M196" s="23">
        <v>0.03</v>
      </c>
      <c r="N196" s="6">
        <v>9000</v>
      </c>
      <c r="O196" s="6">
        <v>94.23</v>
      </c>
      <c r="P196" s="6">
        <v>0</v>
      </c>
      <c r="Q196" s="6">
        <v>34.590000000000003</v>
      </c>
      <c r="S196" s="7">
        <v>1.4E-3</v>
      </c>
      <c r="T196" s="7">
        <v>2.0000000000000001E-4</v>
      </c>
      <c r="U196" s="26"/>
      <c r="V196" s="26"/>
    </row>
    <row r="197" spans="1:22">
      <c r="A197" s="5" t="s">
        <v>429</v>
      </c>
      <c r="B197" s="16" t="s">
        <v>430</v>
      </c>
      <c r="C197" s="17" t="s">
        <v>149</v>
      </c>
      <c r="D197" s="5"/>
      <c r="E197" s="5"/>
      <c r="F197" s="5" t="s">
        <v>360</v>
      </c>
      <c r="G197" s="5" t="s">
        <v>150</v>
      </c>
      <c r="H197" s="5"/>
      <c r="I197" s="5"/>
      <c r="J197" s="22">
        <v>7.38</v>
      </c>
      <c r="K197" s="5" t="s">
        <v>42</v>
      </c>
      <c r="L197" s="24">
        <v>0.04</v>
      </c>
      <c r="M197" s="23">
        <v>4.3499999999999997E-2</v>
      </c>
      <c r="N197" s="6">
        <v>29000</v>
      </c>
      <c r="O197" s="6">
        <v>97.16</v>
      </c>
      <c r="P197" s="6">
        <v>0</v>
      </c>
      <c r="Q197" s="6">
        <v>102.33</v>
      </c>
      <c r="S197" s="7">
        <v>4.3E-3</v>
      </c>
      <c r="T197" s="7">
        <v>5.9999999999999995E-4</v>
      </c>
      <c r="U197" s="26"/>
      <c r="V197" s="26"/>
    </row>
    <row r="198" spans="1:22">
      <c r="A198" s="5" t="s">
        <v>431</v>
      </c>
      <c r="B198" s="16" t="s">
        <v>432</v>
      </c>
      <c r="C198" s="17" t="s">
        <v>149</v>
      </c>
      <c r="D198" s="5"/>
      <c r="E198" s="5"/>
      <c r="F198" s="5" t="s">
        <v>433</v>
      </c>
      <c r="G198" s="5" t="s">
        <v>150</v>
      </c>
      <c r="H198" s="5"/>
      <c r="I198" s="5"/>
      <c r="J198" s="22">
        <v>6.14</v>
      </c>
      <c r="K198" s="5" t="s">
        <v>42</v>
      </c>
      <c r="L198" s="24">
        <v>5.2499999999999998E-2</v>
      </c>
      <c r="M198" s="23">
        <v>4.8499999999999995E-2</v>
      </c>
      <c r="N198" s="6">
        <v>38000</v>
      </c>
      <c r="O198" s="6">
        <v>103.3</v>
      </c>
      <c r="P198" s="6">
        <v>0</v>
      </c>
      <c r="Q198" s="6">
        <v>142.58000000000001</v>
      </c>
      <c r="S198" s="7">
        <v>5.8999999999999999E-3</v>
      </c>
      <c r="T198" s="7">
        <v>8.9999999999999998E-4</v>
      </c>
      <c r="U198" s="26"/>
      <c r="V198" s="26"/>
    </row>
    <row r="199" spans="1:22">
      <c r="A199" s="5" t="s">
        <v>434</v>
      </c>
      <c r="B199" s="16" t="s">
        <v>435</v>
      </c>
      <c r="C199" s="17" t="s">
        <v>149</v>
      </c>
      <c r="D199" s="5"/>
      <c r="E199" s="5"/>
      <c r="F199" s="5" t="s">
        <v>436</v>
      </c>
      <c r="G199" s="5" t="s">
        <v>150</v>
      </c>
      <c r="H199" s="5"/>
      <c r="I199" s="5"/>
      <c r="J199" s="16">
        <v>8.2200000000000006</v>
      </c>
      <c r="K199" s="5" t="s">
        <v>42</v>
      </c>
      <c r="L199" s="20">
        <v>0.05</v>
      </c>
      <c r="M199" s="7">
        <v>6.2600000000000003E-2</v>
      </c>
      <c r="N199" s="6">
        <v>14000</v>
      </c>
      <c r="O199" s="6">
        <v>98.88</v>
      </c>
      <c r="P199" s="6">
        <v>0</v>
      </c>
      <c r="Q199" s="6">
        <v>50.28</v>
      </c>
      <c r="S199" s="7">
        <v>2.0999999999999999E-3</v>
      </c>
      <c r="T199" s="7">
        <v>2.9999999999999997E-4</v>
      </c>
      <c r="U199" s="26"/>
      <c r="V199" s="26"/>
    </row>
    <row r="200" spans="1:22">
      <c r="A200" s="5" t="s">
        <v>437</v>
      </c>
      <c r="B200" s="16" t="s">
        <v>438</v>
      </c>
      <c r="C200" s="17" t="s">
        <v>149</v>
      </c>
      <c r="D200" s="5"/>
      <c r="E200" s="5"/>
      <c r="F200" s="5" t="s">
        <v>149</v>
      </c>
      <c r="G200" s="5" t="s">
        <v>150</v>
      </c>
      <c r="H200" s="5"/>
      <c r="I200" s="5"/>
      <c r="J200" s="22">
        <v>5.08</v>
      </c>
      <c r="K200" s="5" t="s">
        <v>42</v>
      </c>
      <c r="L200" s="24">
        <v>4.7500000000000001E-2</v>
      </c>
      <c r="M200" s="23">
        <v>4.3400000000000001E-2</v>
      </c>
      <c r="N200" s="6">
        <v>25000</v>
      </c>
      <c r="O200" s="6">
        <v>103.08</v>
      </c>
      <c r="P200" s="6">
        <v>0</v>
      </c>
      <c r="Q200" s="6">
        <v>93.6</v>
      </c>
      <c r="S200" s="7">
        <v>3.8999999999999998E-3</v>
      </c>
      <c r="T200" s="7">
        <v>5.9999999999999995E-4</v>
      </c>
      <c r="U200" s="26"/>
      <c r="V200" s="26"/>
    </row>
    <row r="201" spans="1:22">
      <c r="A201" s="5" t="s">
        <v>439</v>
      </c>
      <c r="B201" s="16" t="s">
        <v>440</v>
      </c>
      <c r="C201" s="17" t="s">
        <v>149</v>
      </c>
      <c r="D201" s="5"/>
      <c r="E201" s="5"/>
      <c r="F201" s="5" t="s">
        <v>360</v>
      </c>
      <c r="G201" s="5" t="s">
        <v>150</v>
      </c>
      <c r="H201" s="5"/>
      <c r="I201" s="5"/>
      <c r="J201" s="22">
        <v>3.66</v>
      </c>
      <c r="K201" s="5" t="s">
        <v>42</v>
      </c>
      <c r="L201" s="24">
        <v>4.7E-2</v>
      </c>
      <c r="M201" s="23">
        <v>4.3200000000000002E-2</v>
      </c>
      <c r="N201" s="6">
        <v>14000</v>
      </c>
      <c r="O201" s="6">
        <v>101.26</v>
      </c>
      <c r="P201" s="6">
        <v>0</v>
      </c>
      <c r="Q201" s="6">
        <v>51.49</v>
      </c>
      <c r="S201" s="7">
        <v>2.0999999999999999E-3</v>
      </c>
      <c r="T201" s="7">
        <v>2.9999999999999997E-4</v>
      </c>
      <c r="U201" s="26"/>
      <c r="V201" s="26"/>
    </row>
    <row r="202" spans="1:22">
      <c r="A202" s="5" t="s">
        <v>441</v>
      </c>
      <c r="B202" s="16" t="s">
        <v>442</v>
      </c>
      <c r="C202" s="17" t="s">
        <v>353</v>
      </c>
      <c r="D202" s="5"/>
      <c r="E202" s="5"/>
      <c r="F202" s="5" t="s">
        <v>402</v>
      </c>
      <c r="G202" s="5" t="s">
        <v>150</v>
      </c>
      <c r="H202" s="5"/>
      <c r="I202" s="5"/>
      <c r="J202" s="22">
        <v>6.99</v>
      </c>
      <c r="K202" s="5" t="s">
        <v>42</v>
      </c>
      <c r="L202" s="24">
        <v>5.2499999999999998E-2</v>
      </c>
      <c r="M202" s="23">
        <v>6.93E-2</v>
      </c>
      <c r="N202" s="6">
        <v>24000</v>
      </c>
      <c r="O202" s="6">
        <v>89.9</v>
      </c>
      <c r="P202" s="6">
        <v>0</v>
      </c>
      <c r="Q202" s="6">
        <v>78.36</v>
      </c>
      <c r="S202" s="7">
        <v>3.3E-3</v>
      </c>
      <c r="T202" s="7">
        <v>5.0000000000000001E-4</v>
      </c>
      <c r="U202" s="26"/>
      <c r="V202" s="26"/>
    </row>
    <row r="203" spans="1:22">
      <c r="A203" s="5" t="s">
        <v>443</v>
      </c>
      <c r="B203" s="16" t="s">
        <v>444</v>
      </c>
      <c r="C203" s="17" t="s">
        <v>149</v>
      </c>
      <c r="D203" s="5"/>
      <c r="E203" s="5"/>
      <c r="F203" s="5" t="s">
        <v>172</v>
      </c>
      <c r="G203" s="5" t="s">
        <v>150</v>
      </c>
      <c r="H203" s="5"/>
      <c r="I203" s="5"/>
      <c r="J203" s="22">
        <v>4.3</v>
      </c>
      <c r="K203" s="5" t="s">
        <v>42</v>
      </c>
      <c r="L203" s="24">
        <v>0.06</v>
      </c>
      <c r="M203" s="23">
        <v>5.8099999999999999E-2</v>
      </c>
      <c r="N203" s="6">
        <v>10000</v>
      </c>
      <c r="O203" s="6">
        <v>103.55</v>
      </c>
      <c r="P203" s="6">
        <v>0</v>
      </c>
      <c r="Q203" s="6">
        <v>37.61</v>
      </c>
      <c r="S203" s="7">
        <v>1.6000000000000001E-3</v>
      </c>
      <c r="T203" s="7">
        <v>2.0000000000000001E-4</v>
      </c>
      <c r="U203" s="26"/>
      <c r="V203" s="26"/>
    </row>
    <row r="204" spans="1:22">
      <c r="A204" s="5" t="s">
        <v>445</v>
      </c>
      <c r="B204" s="16" t="s">
        <v>446</v>
      </c>
      <c r="C204" s="17" t="s">
        <v>149</v>
      </c>
      <c r="D204" s="5"/>
      <c r="E204" s="5"/>
      <c r="F204" s="5" t="s">
        <v>172</v>
      </c>
      <c r="G204" s="5" t="s">
        <v>150</v>
      </c>
      <c r="H204" s="5"/>
      <c r="I204" s="5"/>
      <c r="J204" s="22">
        <v>6.81</v>
      </c>
      <c r="K204" s="5" t="s">
        <v>42</v>
      </c>
      <c r="L204" s="24">
        <v>6.7500000000000004E-2</v>
      </c>
      <c r="M204" s="23">
        <v>6.5700000000000008E-2</v>
      </c>
      <c r="N204" s="6">
        <v>27000</v>
      </c>
      <c r="O204" s="6">
        <v>101.74</v>
      </c>
      <c r="P204" s="6">
        <v>0</v>
      </c>
      <c r="Q204" s="6">
        <v>99.77</v>
      </c>
      <c r="S204" s="7">
        <v>4.1999999999999997E-3</v>
      </c>
      <c r="T204" s="7">
        <v>5.9999999999999995E-4</v>
      </c>
      <c r="U204" s="26"/>
      <c r="V204" s="26"/>
    </row>
    <row r="205" spans="1:22">
      <c r="A205" s="5" t="s">
        <v>447</v>
      </c>
      <c r="B205" s="16" t="s">
        <v>448</v>
      </c>
      <c r="C205" s="17" t="s">
        <v>149</v>
      </c>
      <c r="D205" s="5"/>
      <c r="E205" s="5"/>
      <c r="F205" s="5" t="s">
        <v>149</v>
      </c>
      <c r="G205" s="5" t="s">
        <v>150</v>
      </c>
      <c r="H205" s="5"/>
      <c r="I205" s="5"/>
      <c r="J205" s="22">
        <v>7.17</v>
      </c>
      <c r="K205" s="5" t="s">
        <v>42</v>
      </c>
      <c r="L205" s="24">
        <v>3.9E-2</v>
      </c>
      <c r="M205" s="23">
        <v>4.4199999999999996E-2</v>
      </c>
      <c r="N205" s="6">
        <v>42000</v>
      </c>
      <c r="O205" s="6">
        <v>96.82</v>
      </c>
      <c r="P205" s="6">
        <v>0</v>
      </c>
      <c r="Q205" s="6">
        <v>147.69999999999999</v>
      </c>
      <c r="S205" s="7">
        <v>6.1999999999999998E-3</v>
      </c>
      <c r="T205" s="7">
        <v>8.9999999999999998E-4</v>
      </c>
      <c r="U205" s="26"/>
      <c r="V205" s="26"/>
    </row>
    <row r="206" spans="1:22">
      <c r="A206" s="5" t="s">
        <v>449</v>
      </c>
      <c r="B206" s="16" t="s">
        <v>450</v>
      </c>
      <c r="C206" s="17" t="s">
        <v>451</v>
      </c>
      <c r="D206" s="5"/>
      <c r="E206" s="5"/>
      <c r="F206" s="5" t="s">
        <v>149</v>
      </c>
      <c r="G206" s="5" t="s">
        <v>150</v>
      </c>
      <c r="H206" s="5"/>
      <c r="I206" s="5"/>
      <c r="J206" s="22">
        <v>4.68</v>
      </c>
      <c r="K206" s="5" t="s">
        <v>42</v>
      </c>
      <c r="L206" s="24">
        <v>6.25E-2</v>
      </c>
      <c r="M206" s="23">
        <v>5.6600000000000004E-2</v>
      </c>
      <c r="N206" s="6">
        <v>39000</v>
      </c>
      <c r="O206" s="6">
        <v>102.28</v>
      </c>
      <c r="P206" s="6">
        <v>0</v>
      </c>
      <c r="Q206" s="6">
        <v>144.88</v>
      </c>
      <c r="S206" s="7">
        <v>6.0000000000000001E-3</v>
      </c>
      <c r="T206" s="7">
        <v>8.9999999999999998E-4</v>
      </c>
      <c r="U206" s="26"/>
      <c r="V206" s="26"/>
    </row>
    <row r="207" spans="1:22">
      <c r="A207" s="5" t="s">
        <v>452</v>
      </c>
      <c r="B207" s="16" t="s">
        <v>453</v>
      </c>
      <c r="C207" s="17" t="s">
        <v>149</v>
      </c>
      <c r="D207" s="5"/>
      <c r="E207" s="5"/>
      <c r="F207" s="5" t="s">
        <v>149</v>
      </c>
      <c r="G207" s="5" t="s">
        <v>150</v>
      </c>
      <c r="H207" s="5"/>
      <c r="I207" s="5"/>
      <c r="J207" s="22">
        <v>5.24</v>
      </c>
      <c r="K207" s="5" t="s">
        <v>42</v>
      </c>
      <c r="L207" s="24">
        <v>5.2499999999999998E-2</v>
      </c>
      <c r="M207" s="23">
        <v>4.24E-2</v>
      </c>
      <c r="N207" s="6">
        <v>15000</v>
      </c>
      <c r="O207" s="6">
        <v>107.93</v>
      </c>
      <c r="P207" s="6">
        <v>0</v>
      </c>
      <c r="Q207" s="6">
        <v>58.8</v>
      </c>
      <c r="S207" s="7">
        <v>2.5000000000000001E-3</v>
      </c>
      <c r="T207" s="7">
        <v>4.0000000000000002E-4</v>
      </c>
      <c r="U207" s="26"/>
      <c r="V207" s="26"/>
    </row>
    <row r="208" spans="1:22">
      <c r="A208" s="26" t="s">
        <v>1106</v>
      </c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V208" s="26"/>
    </row>
    <row r="209" spans="1:22">
      <c r="A209" s="29" t="s">
        <v>112</v>
      </c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6"/>
    </row>
    <row r="210" spans="1:22">
      <c r="A210" s="28" t="s">
        <v>72</v>
      </c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6"/>
    </row>
    <row r="211" spans="1:22">
      <c r="A211" s="26" t="s">
        <v>1107</v>
      </c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</sheetData>
  <mergeCells count="8">
    <mergeCell ref="U7:U207"/>
    <mergeCell ref="A208:T208"/>
    <mergeCell ref="V1:V211"/>
    <mergeCell ref="A211:U211"/>
    <mergeCell ref="A5:U5"/>
    <mergeCell ref="A6:U6"/>
    <mergeCell ref="A209:U209"/>
    <mergeCell ref="A210:U21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rightToLeft="1" topLeftCell="A5" workbookViewId="0">
      <selection activeCell="D86" sqref="D86"/>
    </sheetView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1" t="s">
        <v>0</v>
      </c>
      <c r="B1" s="1" t="s">
        <v>1</v>
      </c>
      <c r="P1" s="26" t="s">
        <v>1107</v>
      </c>
    </row>
    <row r="2" spans="1:16" ht="15.75">
      <c r="A2" s="1" t="s">
        <v>2</v>
      </c>
      <c r="B2" s="1" t="s">
        <v>1104</v>
      </c>
      <c r="P2" s="26"/>
    </row>
    <row r="3" spans="1:16" ht="15.75">
      <c r="A3" s="1" t="s">
        <v>3</v>
      </c>
      <c r="B3" s="1" t="s">
        <v>1105</v>
      </c>
      <c r="P3" s="26"/>
    </row>
    <row r="4" spans="1:16" ht="15.75">
      <c r="A4" s="1" t="s">
        <v>4</v>
      </c>
      <c r="B4" s="1" t="s">
        <v>5</v>
      </c>
      <c r="P4" s="26"/>
    </row>
    <row r="5" spans="1:16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6"/>
    </row>
    <row r="6" spans="1:16" ht="15.75">
      <c r="A6" s="27" t="s">
        <v>454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>
      <c r="A7" s="2" t="s">
        <v>74</v>
      </c>
      <c r="B7" s="2" t="s">
        <v>75</v>
      </c>
      <c r="C7" s="2" t="s">
        <v>115</v>
      </c>
      <c r="D7" s="2" t="s">
        <v>156</v>
      </c>
      <c r="E7" s="2" t="s">
        <v>76</v>
      </c>
      <c r="F7" s="2" t="s">
        <v>157</v>
      </c>
      <c r="G7" s="2" t="s">
        <v>79</v>
      </c>
      <c r="H7" s="2" t="s">
        <v>118</v>
      </c>
      <c r="I7" s="2" t="s">
        <v>41</v>
      </c>
      <c r="J7" s="2" t="s">
        <v>119</v>
      </c>
      <c r="K7" s="2" t="s">
        <v>82</v>
      </c>
      <c r="L7" s="2" t="s">
        <v>120</v>
      </c>
      <c r="M7" s="2" t="s">
        <v>121</v>
      </c>
      <c r="N7" s="2" t="s">
        <v>84</v>
      </c>
      <c r="O7" s="26" t="s">
        <v>1106</v>
      </c>
      <c r="P7" s="26"/>
    </row>
    <row r="8" spans="1:16" ht="13.5" thickBot="1">
      <c r="A8" s="3"/>
      <c r="B8" s="3"/>
      <c r="C8" s="3"/>
      <c r="D8" s="3"/>
      <c r="E8" s="3"/>
      <c r="F8" s="3"/>
      <c r="G8" s="3"/>
      <c r="H8" s="3" t="s">
        <v>124</v>
      </c>
      <c r="I8" s="3" t="s">
        <v>125</v>
      </c>
      <c r="J8" s="3" t="s">
        <v>86</v>
      </c>
      <c r="K8" s="3" t="s">
        <v>86</v>
      </c>
      <c r="L8" s="3" t="s">
        <v>85</v>
      </c>
      <c r="M8" s="3" t="s">
        <v>85</v>
      </c>
      <c r="N8" s="3" t="s">
        <v>85</v>
      </c>
      <c r="O8" s="26"/>
      <c r="P8" s="26"/>
    </row>
    <row r="9" spans="1:16" ht="13.5" thickTop="1">
      <c r="A9" s="2" t="s">
        <v>455</v>
      </c>
      <c r="B9" s="11"/>
      <c r="C9" s="18"/>
      <c r="D9" s="2"/>
      <c r="E9" s="2"/>
      <c r="F9" s="2"/>
      <c r="G9" s="2"/>
      <c r="H9" s="8">
        <v>1956691.75</v>
      </c>
      <c r="K9" s="8">
        <v>22900.02</v>
      </c>
      <c r="M9" s="9">
        <v>1</v>
      </c>
      <c r="N9" s="9">
        <v>0.14119999999999999</v>
      </c>
      <c r="O9" s="26"/>
      <c r="P9" s="26"/>
    </row>
    <row r="10" spans="1:16">
      <c r="A10" s="2" t="s">
        <v>456</v>
      </c>
      <c r="B10" s="11"/>
      <c r="C10" s="18"/>
      <c r="D10" s="2"/>
      <c r="E10" s="2"/>
      <c r="F10" s="2"/>
      <c r="G10" s="2"/>
      <c r="H10" s="8">
        <v>1914216.01</v>
      </c>
      <c r="K10" s="8">
        <v>20401.060000000001</v>
      </c>
      <c r="M10" s="9">
        <v>0.89090000000000003</v>
      </c>
      <c r="N10" s="9">
        <v>0.1258</v>
      </c>
      <c r="O10" s="26"/>
      <c r="P10" s="26"/>
    </row>
    <row r="11" spans="1:16">
      <c r="A11" s="12" t="s">
        <v>457</v>
      </c>
      <c r="B11" s="13"/>
      <c r="C11" s="19"/>
      <c r="D11" s="12"/>
      <c r="E11" s="12"/>
      <c r="F11" s="12"/>
      <c r="G11" s="12"/>
      <c r="H11" s="14">
        <v>1655198</v>
      </c>
      <c r="K11" s="14">
        <v>15400.4</v>
      </c>
      <c r="M11" s="15">
        <v>0.67249999999999999</v>
      </c>
      <c r="N11" s="15">
        <v>9.4899999999999998E-2</v>
      </c>
      <c r="O11" s="26"/>
      <c r="P11" s="26"/>
    </row>
    <row r="12" spans="1:16">
      <c r="A12" s="5" t="s">
        <v>458</v>
      </c>
      <c r="B12" s="16">
        <v>593038</v>
      </c>
      <c r="C12" s="17" t="s">
        <v>130</v>
      </c>
      <c r="D12" s="5"/>
      <c r="E12" s="17">
        <v>520029083</v>
      </c>
      <c r="F12" s="5" t="s">
        <v>172</v>
      </c>
      <c r="G12" s="5" t="s">
        <v>92</v>
      </c>
      <c r="H12" s="6">
        <v>6724</v>
      </c>
      <c r="I12" s="6">
        <v>8642</v>
      </c>
      <c r="J12" s="6">
        <v>0</v>
      </c>
      <c r="K12" s="6">
        <v>581.09</v>
      </c>
      <c r="L12" s="7">
        <v>1E-4</v>
      </c>
      <c r="M12" s="7">
        <v>2.5399999999999999E-2</v>
      </c>
      <c r="N12" s="7">
        <v>3.5999999999999999E-3</v>
      </c>
      <c r="O12" s="26"/>
      <c r="P12" s="26"/>
    </row>
    <row r="13" spans="1:16">
      <c r="A13" s="5" t="s">
        <v>459</v>
      </c>
      <c r="B13" s="16">
        <v>691212</v>
      </c>
      <c r="C13" s="17" t="s">
        <v>130</v>
      </c>
      <c r="D13" s="5"/>
      <c r="E13" s="17">
        <v>520007030</v>
      </c>
      <c r="F13" s="5" t="s">
        <v>172</v>
      </c>
      <c r="G13" s="5" t="s">
        <v>92</v>
      </c>
      <c r="H13" s="6">
        <v>77951</v>
      </c>
      <c r="I13" s="6">
        <v>1277</v>
      </c>
      <c r="J13" s="6">
        <v>0</v>
      </c>
      <c r="K13" s="6">
        <v>995.43</v>
      </c>
      <c r="L13" s="7">
        <v>1E-4</v>
      </c>
      <c r="M13" s="7">
        <v>4.3499999999999997E-2</v>
      </c>
      <c r="N13" s="7">
        <v>6.1000000000000004E-3</v>
      </c>
      <c r="O13" s="26"/>
      <c r="P13" s="26"/>
    </row>
    <row r="14" spans="1:16">
      <c r="A14" s="5" t="s">
        <v>460</v>
      </c>
      <c r="B14" s="16">
        <v>604611</v>
      </c>
      <c r="C14" s="17" t="s">
        <v>130</v>
      </c>
      <c r="D14" s="5"/>
      <c r="E14" s="17">
        <v>520018078</v>
      </c>
      <c r="F14" s="5" t="s">
        <v>172</v>
      </c>
      <c r="G14" s="5" t="s">
        <v>92</v>
      </c>
      <c r="H14" s="6">
        <v>86076</v>
      </c>
      <c r="I14" s="6">
        <v>2382</v>
      </c>
      <c r="J14" s="6">
        <v>15.34</v>
      </c>
      <c r="K14" s="6">
        <v>2065.67</v>
      </c>
      <c r="L14" s="7">
        <v>1E-4</v>
      </c>
      <c r="M14" s="7">
        <v>9.0200000000000002E-2</v>
      </c>
      <c r="N14" s="7">
        <v>1.2699999999999999E-2</v>
      </c>
      <c r="O14" s="26"/>
      <c r="P14" s="26"/>
    </row>
    <row r="15" spans="1:16">
      <c r="A15" s="5" t="s">
        <v>461</v>
      </c>
      <c r="B15" s="16">
        <v>695437</v>
      </c>
      <c r="C15" s="17" t="s">
        <v>130</v>
      </c>
      <c r="D15" s="5"/>
      <c r="E15" s="17">
        <v>520000522</v>
      </c>
      <c r="F15" s="5" t="s">
        <v>172</v>
      </c>
      <c r="G15" s="5" t="s">
        <v>92</v>
      </c>
      <c r="H15" s="6">
        <v>9358</v>
      </c>
      <c r="I15" s="6">
        <v>7460</v>
      </c>
      <c r="J15" s="6">
        <v>0</v>
      </c>
      <c r="K15" s="6">
        <v>698.11</v>
      </c>
      <c r="L15" s="7">
        <v>0</v>
      </c>
      <c r="M15" s="7">
        <v>3.0499999999999999E-2</v>
      </c>
      <c r="N15" s="7">
        <v>4.3E-3</v>
      </c>
      <c r="O15" s="26"/>
      <c r="P15" s="26"/>
    </row>
    <row r="16" spans="1:16">
      <c r="A16" s="5" t="s">
        <v>462</v>
      </c>
      <c r="B16" s="16">
        <v>662577</v>
      </c>
      <c r="C16" s="17" t="s">
        <v>130</v>
      </c>
      <c r="D16" s="5"/>
      <c r="E16" s="17">
        <v>520000118</v>
      </c>
      <c r="F16" s="5" t="s">
        <v>172</v>
      </c>
      <c r="G16" s="5" t="s">
        <v>92</v>
      </c>
      <c r="H16" s="6">
        <v>74053</v>
      </c>
      <c r="I16" s="6">
        <v>2415</v>
      </c>
      <c r="J16" s="6">
        <v>0</v>
      </c>
      <c r="K16" s="6">
        <v>1788.38</v>
      </c>
      <c r="L16" s="7">
        <v>1E-4</v>
      </c>
      <c r="M16" s="7">
        <v>7.8100000000000003E-2</v>
      </c>
      <c r="N16" s="7">
        <v>1.0999999999999999E-2</v>
      </c>
      <c r="O16" s="26"/>
      <c r="P16" s="26"/>
    </row>
    <row r="17" spans="1:16">
      <c r="A17" s="5" t="s">
        <v>463</v>
      </c>
      <c r="B17" s="16">
        <v>767012</v>
      </c>
      <c r="C17" s="17" t="s">
        <v>130</v>
      </c>
      <c r="D17" s="5"/>
      <c r="E17" s="17">
        <v>520017450</v>
      </c>
      <c r="F17" s="5" t="s">
        <v>206</v>
      </c>
      <c r="G17" s="5" t="s">
        <v>92</v>
      </c>
      <c r="H17" s="6">
        <v>3932</v>
      </c>
      <c r="I17" s="6">
        <v>1955</v>
      </c>
      <c r="J17" s="6">
        <v>0</v>
      </c>
      <c r="K17" s="6">
        <v>76.87</v>
      </c>
      <c r="L17" s="7">
        <v>0</v>
      </c>
      <c r="M17" s="7">
        <v>3.3999999999999998E-3</v>
      </c>
      <c r="N17" s="7">
        <v>5.0000000000000001E-4</v>
      </c>
      <c r="O17" s="26"/>
      <c r="P17" s="26"/>
    </row>
    <row r="18" spans="1:16">
      <c r="A18" s="5" t="s">
        <v>464</v>
      </c>
      <c r="B18" s="16">
        <v>585018</v>
      </c>
      <c r="C18" s="17" t="s">
        <v>130</v>
      </c>
      <c r="D18" s="5"/>
      <c r="E18" s="17">
        <v>520033986</v>
      </c>
      <c r="F18" s="5" t="s">
        <v>206</v>
      </c>
      <c r="G18" s="5" t="s">
        <v>92</v>
      </c>
      <c r="H18" s="6">
        <v>8491</v>
      </c>
      <c r="I18" s="6">
        <v>2484</v>
      </c>
      <c r="J18" s="6">
        <v>0</v>
      </c>
      <c r="K18" s="6">
        <v>210.92</v>
      </c>
      <c r="L18" s="7">
        <v>0</v>
      </c>
      <c r="M18" s="7">
        <v>9.1999999999999998E-3</v>
      </c>
      <c r="N18" s="7">
        <v>1.2999999999999999E-3</v>
      </c>
      <c r="O18" s="26"/>
      <c r="P18" s="26"/>
    </row>
    <row r="19" spans="1:16">
      <c r="A19" s="5" t="s">
        <v>465</v>
      </c>
      <c r="B19" s="16">
        <v>777037</v>
      </c>
      <c r="C19" s="17" t="s">
        <v>130</v>
      </c>
      <c r="D19" s="5"/>
      <c r="E19" s="17">
        <v>520022732</v>
      </c>
      <c r="F19" s="5" t="s">
        <v>466</v>
      </c>
      <c r="G19" s="5" t="s">
        <v>92</v>
      </c>
      <c r="H19" s="6">
        <v>17341</v>
      </c>
      <c r="I19" s="6">
        <v>2398</v>
      </c>
      <c r="J19" s="6">
        <v>11.65</v>
      </c>
      <c r="K19" s="6">
        <v>427.49</v>
      </c>
      <c r="L19" s="7">
        <v>1E-4</v>
      </c>
      <c r="M19" s="7">
        <v>1.8700000000000001E-2</v>
      </c>
      <c r="N19" s="7">
        <v>2.5999999999999999E-3</v>
      </c>
      <c r="O19" s="26"/>
      <c r="P19" s="26"/>
    </row>
    <row r="20" spans="1:16">
      <c r="A20" s="5" t="s">
        <v>467</v>
      </c>
      <c r="B20" s="16">
        <v>1143429</v>
      </c>
      <c r="C20" s="17" t="s">
        <v>130</v>
      </c>
      <c r="D20" s="5"/>
      <c r="E20" s="17">
        <v>510678816</v>
      </c>
      <c r="F20" s="5" t="s">
        <v>310</v>
      </c>
      <c r="G20" s="5" t="s">
        <v>92</v>
      </c>
      <c r="H20" s="6">
        <v>361</v>
      </c>
      <c r="I20" s="6">
        <v>41370</v>
      </c>
      <c r="J20" s="6">
        <v>0</v>
      </c>
      <c r="K20" s="6">
        <v>149.35</v>
      </c>
      <c r="L20" s="7">
        <v>0</v>
      </c>
      <c r="M20" s="7">
        <v>6.4999999999999997E-3</v>
      </c>
      <c r="N20" s="7">
        <v>8.9999999999999998E-4</v>
      </c>
      <c r="O20" s="26"/>
      <c r="P20" s="26"/>
    </row>
    <row r="21" spans="1:16">
      <c r="A21" s="5" t="s">
        <v>468</v>
      </c>
      <c r="B21" s="16">
        <v>390013</v>
      </c>
      <c r="C21" s="17" t="s">
        <v>130</v>
      </c>
      <c r="D21" s="5"/>
      <c r="E21" s="17">
        <v>520038506</v>
      </c>
      <c r="F21" s="5" t="s">
        <v>188</v>
      </c>
      <c r="G21" s="5" t="s">
        <v>92</v>
      </c>
      <c r="H21" s="6">
        <v>10198</v>
      </c>
      <c r="I21" s="6">
        <v>4133</v>
      </c>
      <c r="J21" s="6">
        <v>6.83</v>
      </c>
      <c r="K21" s="6">
        <v>428.32</v>
      </c>
      <c r="L21" s="7">
        <v>1E-4</v>
      </c>
      <c r="M21" s="7">
        <v>1.8700000000000001E-2</v>
      </c>
      <c r="N21" s="7">
        <v>2.5999999999999999E-3</v>
      </c>
      <c r="O21" s="26"/>
      <c r="P21" s="26"/>
    </row>
    <row r="22" spans="1:16">
      <c r="A22" s="5" t="s">
        <v>469</v>
      </c>
      <c r="B22" s="16">
        <v>1097278</v>
      </c>
      <c r="C22" s="17" t="s">
        <v>130</v>
      </c>
      <c r="D22" s="5"/>
      <c r="E22" s="17">
        <v>520026683</v>
      </c>
      <c r="F22" s="5" t="s">
        <v>188</v>
      </c>
      <c r="G22" s="5" t="s">
        <v>92</v>
      </c>
      <c r="H22" s="6">
        <v>7342</v>
      </c>
      <c r="I22" s="6">
        <v>2050</v>
      </c>
      <c r="J22" s="6">
        <v>3.89</v>
      </c>
      <c r="K22" s="6">
        <v>154.4</v>
      </c>
      <c r="L22" s="7">
        <v>0</v>
      </c>
      <c r="M22" s="7">
        <v>6.7000000000000002E-3</v>
      </c>
      <c r="N22" s="7">
        <v>1E-3</v>
      </c>
      <c r="O22" s="26"/>
      <c r="P22" s="26"/>
    </row>
    <row r="23" spans="1:16">
      <c r="A23" s="5" t="s">
        <v>470</v>
      </c>
      <c r="B23" s="16">
        <v>1095835</v>
      </c>
      <c r="C23" s="17" t="s">
        <v>130</v>
      </c>
      <c r="D23" s="5"/>
      <c r="E23" s="17">
        <v>511659401</v>
      </c>
      <c r="F23" s="5" t="s">
        <v>188</v>
      </c>
      <c r="G23" s="5" t="s">
        <v>92</v>
      </c>
      <c r="H23" s="6">
        <v>10400</v>
      </c>
      <c r="I23" s="6">
        <v>5416</v>
      </c>
      <c r="J23" s="6">
        <v>0</v>
      </c>
      <c r="K23" s="6">
        <v>563.26</v>
      </c>
      <c r="L23" s="7">
        <v>1E-4</v>
      </c>
      <c r="M23" s="7">
        <v>2.46E-2</v>
      </c>
      <c r="N23" s="7">
        <v>3.5000000000000001E-3</v>
      </c>
      <c r="O23" s="26"/>
      <c r="P23" s="26"/>
    </row>
    <row r="24" spans="1:16">
      <c r="A24" s="5" t="s">
        <v>471</v>
      </c>
      <c r="B24" s="16">
        <v>126011</v>
      </c>
      <c r="C24" s="17" t="s">
        <v>130</v>
      </c>
      <c r="D24" s="5"/>
      <c r="E24" s="17">
        <v>520033234</v>
      </c>
      <c r="F24" s="5" t="s">
        <v>188</v>
      </c>
      <c r="G24" s="5" t="s">
        <v>92</v>
      </c>
      <c r="H24" s="6">
        <v>2641</v>
      </c>
      <c r="I24" s="6">
        <v>2905</v>
      </c>
      <c r="J24" s="6">
        <v>0</v>
      </c>
      <c r="K24" s="6">
        <v>76.72</v>
      </c>
      <c r="L24" s="7">
        <v>0</v>
      </c>
      <c r="M24" s="7">
        <v>3.3999999999999998E-3</v>
      </c>
      <c r="N24" s="7">
        <v>5.0000000000000001E-4</v>
      </c>
      <c r="O24" s="26"/>
      <c r="P24" s="26"/>
    </row>
    <row r="25" spans="1:16">
      <c r="A25" s="5" t="s">
        <v>472</v>
      </c>
      <c r="B25" s="16">
        <v>1119478</v>
      </c>
      <c r="C25" s="17" t="s">
        <v>130</v>
      </c>
      <c r="D25" s="5"/>
      <c r="E25" s="17">
        <v>510960719</v>
      </c>
      <c r="F25" s="5" t="s">
        <v>188</v>
      </c>
      <c r="G25" s="5" t="s">
        <v>92</v>
      </c>
      <c r="H25" s="6">
        <v>2593</v>
      </c>
      <c r="I25" s="6">
        <v>21190</v>
      </c>
      <c r="J25" s="6">
        <v>0</v>
      </c>
      <c r="K25" s="6">
        <v>549.46</v>
      </c>
      <c r="L25" s="7">
        <v>0</v>
      </c>
      <c r="M25" s="7">
        <v>2.4E-2</v>
      </c>
      <c r="N25" s="7">
        <v>3.3999999999999998E-3</v>
      </c>
      <c r="O25" s="26"/>
      <c r="P25" s="26"/>
    </row>
    <row r="26" spans="1:16">
      <c r="A26" s="5" t="s">
        <v>473</v>
      </c>
      <c r="B26" s="16">
        <v>1155019</v>
      </c>
      <c r="C26" s="17" t="s">
        <v>130</v>
      </c>
      <c r="D26" s="5"/>
      <c r="E26" s="17">
        <v>29389</v>
      </c>
      <c r="F26" s="5" t="s">
        <v>402</v>
      </c>
      <c r="G26" s="5" t="s">
        <v>92</v>
      </c>
      <c r="H26" s="6">
        <v>345</v>
      </c>
      <c r="I26" s="6">
        <v>46950</v>
      </c>
      <c r="J26" s="6">
        <v>0.91</v>
      </c>
      <c r="K26" s="6">
        <v>162.88999999999999</v>
      </c>
      <c r="L26" s="7">
        <v>0</v>
      </c>
      <c r="M26" s="7">
        <v>7.1000000000000004E-3</v>
      </c>
      <c r="N26" s="7">
        <v>1E-3</v>
      </c>
      <c r="O26" s="26"/>
      <c r="P26" s="26"/>
    </row>
    <row r="27" spans="1:16">
      <c r="A27" s="5" t="s">
        <v>474</v>
      </c>
      <c r="B27" s="16">
        <v>746016</v>
      </c>
      <c r="C27" s="17" t="s">
        <v>130</v>
      </c>
      <c r="D27" s="5"/>
      <c r="E27" s="17">
        <v>520003781</v>
      </c>
      <c r="F27" s="5" t="s">
        <v>402</v>
      </c>
      <c r="G27" s="5" t="s">
        <v>92</v>
      </c>
      <c r="H27" s="6">
        <v>3418</v>
      </c>
      <c r="I27" s="6">
        <v>8710</v>
      </c>
      <c r="J27" s="6">
        <v>5.3</v>
      </c>
      <c r="K27" s="6">
        <v>303.01</v>
      </c>
      <c r="L27" s="7">
        <v>0</v>
      </c>
      <c r="M27" s="7">
        <v>1.32E-2</v>
      </c>
      <c r="N27" s="7">
        <v>1.9E-3</v>
      </c>
      <c r="O27" s="26"/>
      <c r="P27" s="26"/>
    </row>
    <row r="28" spans="1:16">
      <c r="A28" s="5" t="s">
        <v>475</v>
      </c>
      <c r="B28" s="16">
        <v>281014</v>
      </c>
      <c r="C28" s="17" t="s">
        <v>130</v>
      </c>
      <c r="D28" s="5"/>
      <c r="E28" s="17">
        <v>520027830</v>
      </c>
      <c r="F28" s="5" t="s">
        <v>476</v>
      </c>
      <c r="G28" s="5" t="s">
        <v>92</v>
      </c>
      <c r="H28" s="6">
        <v>57512</v>
      </c>
      <c r="I28" s="6">
        <v>1919</v>
      </c>
      <c r="J28" s="6">
        <v>0</v>
      </c>
      <c r="K28" s="6">
        <v>1103.6600000000001</v>
      </c>
      <c r="L28" s="7">
        <v>0</v>
      </c>
      <c r="M28" s="7">
        <v>4.82E-2</v>
      </c>
      <c r="N28" s="7">
        <v>6.7999999999999996E-3</v>
      </c>
      <c r="O28" s="26"/>
      <c r="P28" s="26"/>
    </row>
    <row r="29" spans="1:16">
      <c r="A29" s="5" t="s">
        <v>325</v>
      </c>
      <c r="B29" s="16">
        <v>576017</v>
      </c>
      <c r="C29" s="17" t="s">
        <v>130</v>
      </c>
      <c r="D29" s="5"/>
      <c r="E29" s="17">
        <v>520028010</v>
      </c>
      <c r="F29" s="5" t="s">
        <v>255</v>
      </c>
      <c r="G29" s="5" t="s">
        <v>92</v>
      </c>
      <c r="H29" s="6">
        <v>415</v>
      </c>
      <c r="I29" s="6">
        <v>84650</v>
      </c>
      <c r="J29" s="6">
        <v>0</v>
      </c>
      <c r="K29" s="6">
        <v>351.3</v>
      </c>
      <c r="L29" s="7">
        <v>1E-4</v>
      </c>
      <c r="M29" s="7">
        <v>1.5299999999999999E-2</v>
      </c>
      <c r="N29" s="7">
        <v>2.2000000000000001E-3</v>
      </c>
      <c r="O29" s="26"/>
      <c r="P29" s="26"/>
    </row>
    <row r="30" spans="1:16">
      <c r="A30" s="5" t="s">
        <v>477</v>
      </c>
      <c r="B30" s="16">
        <v>1084128</v>
      </c>
      <c r="C30" s="17" t="s">
        <v>130</v>
      </c>
      <c r="D30" s="5"/>
      <c r="E30" s="17">
        <v>520044322</v>
      </c>
      <c r="F30" s="5" t="s">
        <v>255</v>
      </c>
      <c r="G30" s="5" t="s">
        <v>92</v>
      </c>
      <c r="H30" s="6">
        <v>388</v>
      </c>
      <c r="I30" s="6">
        <v>64110</v>
      </c>
      <c r="J30" s="6">
        <v>0</v>
      </c>
      <c r="K30" s="6">
        <v>248.75</v>
      </c>
      <c r="L30" s="7">
        <v>0</v>
      </c>
      <c r="M30" s="7">
        <v>1.09E-2</v>
      </c>
      <c r="N30" s="7">
        <v>1.5E-3</v>
      </c>
      <c r="O30" s="26"/>
      <c r="P30" s="26"/>
    </row>
    <row r="31" spans="1:16">
      <c r="A31" s="5" t="s">
        <v>478</v>
      </c>
      <c r="B31" s="16">
        <v>475020</v>
      </c>
      <c r="C31" s="17" t="s">
        <v>130</v>
      </c>
      <c r="D31" s="5"/>
      <c r="E31" s="17">
        <v>550013098</v>
      </c>
      <c r="F31" s="5" t="s">
        <v>293</v>
      </c>
      <c r="G31" s="5" t="s">
        <v>92</v>
      </c>
      <c r="H31" s="6">
        <v>30812</v>
      </c>
      <c r="I31" s="6">
        <v>1121</v>
      </c>
      <c r="J31" s="6">
        <v>0</v>
      </c>
      <c r="K31" s="6">
        <v>345.4</v>
      </c>
      <c r="L31" s="7">
        <v>0</v>
      </c>
      <c r="M31" s="7">
        <v>1.5100000000000001E-2</v>
      </c>
      <c r="N31" s="7">
        <v>2.0999999999999999E-3</v>
      </c>
      <c r="O31" s="26"/>
      <c r="P31" s="26"/>
    </row>
    <row r="32" spans="1:16">
      <c r="A32" s="5" t="s">
        <v>479</v>
      </c>
      <c r="B32" s="16">
        <v>232017</v>
      </c>
      <c r="C32" s="17" t="s">
        <v>130</v>
      </c>
      <c r="D32" s="5"/>
      <c r="E32" s="17">
        <v>550010003</v>
      </c>
      <c r="F32" s="5" t="s">
        <v>293</v>
      </c>
      <c r="G32" s="5" t="s">
        <v>92</v>
      </c>
      <c r="H32" s="6">
        <v>924629</v>
      </c>
      <c r="I32" s="6">
        <v>38.700000000000003</v>
      </c>
      <c r="J32" s="6">
        <v>0</v>
      </c>
      <c r="K32" s="6">
        <v>357.83</v>
      </c>
      <c r="L32" s="7">
        <v>1E-4</v>
      </c>
      <c r="M32" s="7">
        <v>1.5599999999999999E-2</v>
      </c>
      <c r="N32" s="7">
        <v>2.2000000000000001E-3</v>
      </c>
      <c r="O32" s="26"/>
      <c r="P32" s="26"/>
    </row>
    <row r="33" spans="1:16">
      <c r="A33" s="5" t="s">
        <v>480</v>
      </c>
      <c r="B33" s="16">
        <v>230011</v>
      </c>
      <c r="C33" s="17" t="s">
        <v>130</v>
      </c>
      <c r="D33" s="5"/>
      <c r="E33" s="17">
        <v>520031931</v>
      </c>
      <c r="F33" s="5" t="s">
        <v>248</v>
      </c>
      <c r="G33" s="5" t="s">
        <v>92</v>
      </c>
      <c r="H33" s="6">
        <v>109721</v>
      </c>
      <c r="I33" s="6">
        <v>255.1</v>
      </c>
      <c r="J33" s="6">
        <v>0</v>
      </c>
      <c r="K33" s="6">
        <v>279.89999999999998</v>
      </c>
      <c r="L33" s="7">
        <v>0</v>
      </c>
      <c r="M33" s="7">
        <v>1.2200000000000001E-2</v>
      </c>
      <c r="N33" s="7">
        <v>1.6999999999999999E-3</v>
      </c>
      <c r="O33" s="26"/>
      <c r="P33" s="26"/>
    </row>
    <row r="34" spans="1:16">
      <c r="A34" s="5" t="s">
        <v>481</v>
      </c>
      <c r="B34" s="16">
        <v>2590248</v>
      </c>
      <c r="C34" s="17" t="s">
        <v>130</v>
      </c>
      <c r="D34" s="5"/>
      <c r="E34" s="17">
        <v>520036658</v>
      </c>
      <c r="F34" s="5" t="s">
        <v>234</v>
      </c>
      <c r="G34" s="5" t="s">
        <v>92</v>
      </c>
      <c r="H34" s="6">
        <v>191865</v>
      </c>
      <c r="I34" s="6">
        <v>179.3</v>
      </c>
      <c r="J34" s="6">
        <v>0</v>
      </c>
      <c r="K34" s="6">
        <v>344.01</v>
      </c>
      <c r="L34" s="7">
        <v>1E-4</v>
      </c>
      <c r="M34" s="7">
        <v>1.4999999999999999E-2</v>
      </c>
      <c r="N34" s="7">
        <v>2.0999999999999999E-3</v>
      </c>
      <c r="O34" s="26"/>
      <c r="P34" s="26"/>
    </row>
    <row r="35" spans="1:16">
      <c r="A35" s="5" t="s">
        <v>482</v>
      </c>
      <c r="B35" s="16">
        <v>1100007</v>
      </c>
      <c r="C35" s="17" t="s">
        <v>130</v>
      </c>
      <c r="D35" s="5"/>
      <c r="E35" s="17">
        <v>510216054</v>
      </c>
      <c r="F35" s="5" t="s">
        <v>234</v>
      </c>
      <c r="G35" s="5" t="s">
        <v>92</v>
      </c>
      <c r="H35" s="6">
        <v>1082</v>
      </c>
      <c r="I35" s="6">
        <v>54120</v>
      </c>
      <c r="J35" s="6">
        <v>0</v>
      </c>
      <c r="K35" s="6">
        <v>585.58000000000004</v>
      </c>
      <c r="L35" s="7">
        <v>1E-4</v>
      </c>
      <c r="M35" s="7">
        <v>2.5600000000000001E-2</v>
      </c>
      <c r="N35" s="7">
        <v>3.5999999999999999E-3</v>
      </c>
      <c r="O35" s="26"/>
      <c r="P35" s="26"/>
    </row>
    <row r="36" spans="1:16">
      <c r="A36" s="5" t="s">
        <v>483</v>
      </c>
      <c r="B36" s="16">
        <v>1123017</v>
      </c>
      <c r="C36" s="17" t="s">
        <v>130</v>
      </c>
      <c r="D36" s="5"/>
      <c r="E36" s="17">
        <v>512796756</v>
      </c>
      <c r="F36" s="5" t="s">
        <v>484</v>
      </c>
      <c r="G36" s="5" t="s">
        <v>92</v>
      </c>
      <c r="H36" s="6">
        <v>439</v>
      </c>
      <c r="I36" s="6">
        <v>10360</v>
      </c>
      <c r="J36" s="6">
        <v>0</v>
      </c>
      <c r="K36" s="6">
        <v>45.48</v>
      </c>
      <c r="L36" s="7">
        <v>0</v>
      </c>
      <c r="M36" s="7">
        <v>2E-3</v>
      </c>
      <c r="N36" s="7">
        <v>2.9999999999999997E-4</v>
      </c>
      <c r="O36" s="26"/>
      <c r="P36" s="26"/>
    </row>
    <row r="37" spans="1:16">
      <c r="A37" s="5" t="s">
        <v>485</v>
      </c>
      <c r="B37" s="16">
        <v>273011</v>
      </c>
      <c r="C37" s="17" t="s">
        <v>130</v>
      </c>
      <c r="D37" s="5"/>
      <c r="E37" s="17">
        <v>520036872</v>
      </c>
      <c r="F37" s="5" t="s">
        <v>484</v>
      </c>
      <c r="G37" s="5" t="s">
        <v>92</v>
      </c>
      <c r="H37" s="6">
        <v>1920</v>
      </c>
      <c r="I37" s="6">
        <v>44590</v>
      </c>
      <c r="J37" s="6">
        <v>0</v>
      </c>
      <c r="K37" s="6">
        <v>856.13</v>
      </c>
      <c r="L37" s="7">
        <v>0</v>
      </c>
      <c r="M37" s="7">
        <v>3.7400000000000003E-2</v>
      </c>
      <c r="N37" s="7">
        <v>5.3E-3</v>
      </c>
      <c r="O37" s="26"/>
      <c r="P37" s="26"/>
    </row>
    <row r="38" spans="1:16">
      <c r="A38" s="5" t="s">
        <v>486</v>
      </c>
      <c r="B38" s="16">
        <v>1082379</v>
      </c>
      <c r="C38" s="17" t="s">
        <v>130</v>
      </c>
      <c r="D38" s="5"/>
      <c r="E38" s="17">
        <v>520041997</v>
      </c>
      <c r="F38" s="5" t="s">
        <v>487</v>
      </c>
      <c r="G38" s="5" t="s">
        <v>92</v>
      </c>
      <c r="H38" s="6">
        <v>432</v>
      </c>
      <c r="I38" s="6">
        <v>5985</v>
      </c>
      <c r="J38" s="6">
        <v>0</v>
      </c>
      <c r="K38" s="6">
        <v>25.86</v>
      </c>
      <c r="L38" s="7">
        <v>0</v>
      </c>
      <c r="M38" s="7">
        <v>1.1000000000000001E-3</v>
      </c>
      <c r="N38" s="7">
        <v>2.0000000000000001E-4</v>
      </c>
      <c r="O38" s="26"/>
      <c r="P38" s="26"/>
    </row>
    <row r="39" spans="1:16">
      <c r="A39" s="5" t="s">
        <v>488</v>
      </c>
      <c r="B39" s="16">
        <v>1081124</v>
      </c>
      <c r="C39" s="17" t="s">
        <v>130</v>
      </c>
      <c r="D39" s="5"/>
      <c r="E39" s="17">
        <v>520043027</v>
      </c>
      <c r="F39" s="5" t="s">
        <v>286</v>
      </c>
      <c r="G39" s="5" t="s">
        <v>92</v>
      </c>
      <c r="H39" s="6">
        <v>748</v>
      </c>
      <c r="I39" s="6">
        <v>46960</v>
      </c>
      <c r="J39" s="6">
        <v>0</v>
      </c>
      <c r="K39" s="6">
        <v>351.26</v>
      </c>
      <c r="L39" s="7">
        <v>0</v>
      </c>
      <c r="M39" s="7">
        <v>1.5299999999999999E-2</v>
      </c>
      <c r="N39" s="7">
        <v>2.2000000000000001E-3</v>
      </c>
      <c r="O39" s="26"/>
      <c r="P39" s="26"/>
    </row>
    <row r="40" spans="1:16">
      <c r="A40" s="5" t="s">
        <v>489</v>
      </c>
      <c r="B40" s="16">
        <v>1134402</v>
      </c>
      <c r="C40" s="17" t="s">
        <v>130</v>
      </c>
      <c r="D40" s="5"/>
      <c r="E40" s="17">
        <v>511597239</v>
      </c>
      <c r="F40" s="5" t="s">
        <v>490</v>
      </c>
      <c r="G40" s="5" t="s">
        <v>92</v>
      </c>
      <c r="H40" s="6">
        <v>1777</v>
      </c>
      <c r="I40" s="6">
        <v>19820</v>
      </c>
      <c r="J40" s="6">
        <v>0.71</v>
      </c>
      <c r="K40" s="6">
        <v>352.91</v>
      </c>
      <c r="L40" s="7">
        <v>0</v>
      </c>
      <c r="M40" s="7">
        <v>1.54E-2</v>
      </c>
      <c r="N40" s="7">
        <v>2.2000000000000001E-3</v>
      </c>
      <c r="O40" s="26"/>
      <c r="P40" s="26"/>
    </row>
    <row r="41" spans="1:16">
      <c r="A41" s="5" t="s">
        <v>491</v>
      </c>
      <c r="B41" s="16">
        <v>629014</v>
      </c>
      <c r="C41" s="17" t="s">
        <v>130</v>
      </c>
      <c r="D41" s="5"/>
      <c r="E41" s="17">
        <v>520013954</v>
      </c>
      <c r="F41" s="5" t="s">
        <v>492</v>
      </c>
      <c r="G41" s="5" t="s">
        <v>92</v>
      </c>
      <c r="H41" s="6">
        <v>10304</v>
      </c>
      <c r="I41" s="6">
        <v>5692</v>
      </c>
      <c r="J41" s="6">
        <v>0</v>
      </c>
      <c r="K41" s="6">
        <v>586.5</v>
      </c>
      <c r="L41" s="7">
        <v>0</v>
      </c>
      <c r="M41" s="7">
        <v>2.5600000000000001E-2</v>
      </c>
      <c r="N41" s="7">
        <v>3.5999999999999999E-3</v>
      </c>
      <c r="O41" s="26"/>
      <c r="P41" s="26"/>
    </row>
    <row r="42" spans="1:16">
      <c r="A42" s="5" t="s">
        <v>493</v>
      </c>
      <c r="B42" s="16">
        <v>1130699</v>
      </c>
      <c r="C42" s="17" t="s">
        <v>130</v>
      </c>
      <c r="D42" s="5"/>
      <c r="E42" s="17">
        <v>520037599</v>
      </c>
      <c r="F42" s="5" t="s">
        <v>492</v>
      </c>
      <c r="G42" s="5" t="s">
        <v>92</v>
      </c>
      <c r="H42" s="6">
        <v>1930</v>
      </c>
      <c r="I42" s="6">
        <v>17330</v>
      </c>
      <c r="J42" s="6">
        <v>0</v>
      </c>
      <c r="K42" s="6">
        <v>334.47</v>
      </c>
      <c r="L42" s="7">
        <v>0</v>
      </c>
      <c r="M42" s="7">
        <v>1.46E-2</v>
      </c>
      <c r="N42" s="7">
        <v>2.0999999999999999E-3</v>
      </c>
      <c r="O42" s="26"/>
      <c r="P42" s="26"/>
    </row>
    <row r="43" spans="1:16">
      <c r="A43" s="12" t="s">
        <v>494</v>
      </c>
      <c r="B43" s="13"/>
      <c r="C43" s="19"/>
      <c r="D43" s="12"/>
      <c r="E43" s="12"/>
      <c r="F43" s="12"/>
      <c r="G43" s="12"/>
      <c r="H43" s="14">
        <v>259018.01</v>
      </c>
      <c r="K43" s="14">
        <v>5000.66</v>
      </c>
      <c r="M43" s="15">
        <v>0.21840000000000001</v>
      </c>
      <c r="N43" s="15">
        <v>3.0800000000000001E-2</v>
      </c>
      <c r="O43" s="26"/>
      <c r="P43" s="26"/>
    </row>
    <row r="44" spans="1:16">
      <c r="A44" s="5" t="s">
        <v>495</v>
      </c>
      <c r="B44" s="16">
        <v>1129501</v>
      </c>
      <c r="C44" s="17" t="s">
        <v>130</v>
      </c>
      <c r="D44" s="5"/>
      <c r="E44" s="17">
        <v>513910703</v>
      </c>
      <c r="F44" s="5" t="s">
        <v>206</v>
      </c>
      <c r="G44" s="5" t="s">
        <v>92</v>
      </c>
      <c r="H44" s="6">
        <v>750</v>
      </c>
      <c r="I44" s="6">
        <v>17190</v>
      </c>
      <c r="J44" s="6">
        <v>1.28</v>
      </c>
      <c r="K44" s="6">
        <v>130.19999999999999</v>
      </c>
      <c r="L44" s="7">
        <v>1E-4</v>
      </c>
      <c r="M44" s="7">
        <v>5.7000000000000002E-3</v>
      </c>
      <c r="N44" s="7">
        <v>8.0000000000000004E-4</v>
      </c>
      <c r="O44" s="26"/>
      <c r="P44" s="26"/>
    </row>
    <row r="45" spans="1:16">
      <c r="A45" s="5" t="s">
        <v>496</v>
      </c>
      <c r="B45" s="16">
        <v>224014</v>
      </c>
      <c r="C45" s="17" t="s">
        <v>130</v>
      </c>
      <c r="D45" s="5"/>
      <c r="E45" s="17">
        <v>520036120</v>
      </c>
      <c r="F45" s="5" t="s">
        <v>206</v>
      </c>
      <c r="G45" s="5" t="s">
        <v>92</v>
      </c>
      <c r="H45" s="6">
        <v>3351</v>
      </c>
      <c r="I45" s="6">
        <v>4960</v>
      </c>
      <c r="J45" s="6">
        <v>0</v>
      </c>
      <c r="K45" s="6">
        <v>166.21</v>
      </c>
      <c r="L45" s="7">
        <v>1E-4</v>
      </c>
      <c r="M45" s="7">
        <v>7.3000000000000001E-3</v>
      </c>
      <c r="N45" s="7">
        <v>1E-3</v>
      </c>
      <c r="O45" s="26"/>
      <c r="P45" s="26"/>
    </row>
    <row r="46" spans="1:16">
      <c r="A46" s="5" t="s">
        <v>497</v>
      </c>
      <c r="B46" s="16">
        <v>1081165</v>
      </c>
      <c r="C46" s="17" t="s">
        <v>130</v>
      </c>
      <c r="D46" s="5"/>
      <c r="E46" s="17">
        <v>520029984</v>
      </c>
      <c r="F46" s="5" t="s">
        <v>206</v>
      </c>
      <c r="G46" s="5" t="s">
        <v>92</v>
      </c>
      <c r="H46" s="6">
        <v>24947</v>
      </c>
      <c r="I46" s="6">
        <v>351.2</v>
      </c>
      <c r="J46" s="6">
        <v>0</v>
      </c>
      <c r="K46" s="6">
        <v>87.61</v>
      </c>
      <c r="L46" s="7">
        <v>0</v>
      </c>
      <c r="M46" s="7">
        <v>3.8E-3</v>
      </c>
      <c r="N46" s="7">
        <v>5.0000000000000001E-4</v>
      </c>
      <c r="O46" s="26"/>
      <c r="P46" s="26"/>
    </row>
    <row r="47" spans="1:16">
      <c r="A47" s="5" t="s">
        <v>498</v>
      </c>
      <c r="B47" s="16">
        <v>566018</v>
      </c>
      <c r="C47" s="17" t="s">
        <v>130</v>
      </c>
      <c r="D47" s="5"/>
      <c r="E47" s="17">
        <v>520007469</v>
      </c>
      <c r="F47" s="5" t="s">
        <v>206</v>
      </c>
      <c r="G47" s="5" t="s">
        <v>92</v>
      </c>
      <c r="H47" s="6">
        <v>4390</v>
      </c>
      <c r="I47" s="6">
        <v>4649</v>
      </c>
      <c r="J47" s="6">
        <v>0</v>
      </c>
      <c r="K47" s="6">
        <v>204.09</v>
      </c>
      <c r="L47" s="7">
        <v>1E-4</v>
      </c>
      <c r="M47" s="7">
        <v>8.8999999999999999E-3</v>
      </c>
      <c r="N47" s="7">
        <v>1.2999999999999999E-3</v>
      </c>
      <c r="O47" s="26"/>
      <c r="P47" s="26"/>
    </row>
    <row r="48" spans="1:16">
      <c r="A48" s="5" t="s">
        <v>499</v>
      </c>
      <c r="B48" s="16">
        <v>1123850</v>
      </c>
      <c r="C48" s="17" t="s">
        <v>130</v>
      </c>
      <c r="D48" s="5"/>
      <c r="E48" s="17">
        <v>514065283</v>
      </c>
      <c r="F48" s="5" t="s">
        <v>466</v>
      </c>
      <c r="G48" s="5" t="s">
        <v>92</v>
      </c>
      <c r="H48" s="6">
        <v>1437</v>
      </c>
      <c r="I48" s="6">
        <v>1666</v>
      </c>
      <c r="J48" s="6">
        <v>1.26</v>
      </c>
      <c r="K48" s="6">
        <v>25.2</v>
      </c>
      <c r="L48" s="7">
        <v>0</v>
      </c>
      <c r="M48" s="7">
        <v>1.1000000000000001E-3</v>
      </c>
      <c r="N48" s="7">
        <v>2.0000000000000001E-4</v>
      </c>
      <c r="O48" s="26"/>
      <c r="P48" s="26"/>
    </row>
    <row r="49" spans="1:16">
      <c r="A49" s="5" t="s">
        <v>500</v>
      </c>
      <c r="B49" s="16">
        <v>1104249</v>
      </c>
      <c r="C49" s="17" t="s">
        <v>130</v>
      </c>
      <c r="D49" s="5"/>
      <c r="E49" s="17">
        <v>513770669</v>
      </c>
      <c r="F49" s="5" t="s">
        <v>466</v>
      </c>
      <c r="G49" s="5" t="s">
        <v>92</v>
      </c>
      <c r="H49" s="6">
        <v>981</v>
      </c>
      <c r="I49" s="6">
        <v>19400</v>
      </c>
      <c r="J49" s="6">
        <v>0</v>
      </c>
      <c r="K49" s="6">
        <v>190.31</v>
      </c>
      <c r="L49" s="7">
        <v>1E-4</v>
      </c>
      <c r="M49" s="7">
        <v>8.3000000000000001E-3</v>
      </c>
      <c r="N49" s="7">
        <v>1.1999999999999999E-3</v>
      </c>
      <c r="O49" s="26"/>
      <c r="P49" s="26"/>
    </row>
    <row r="50" spans="1:16">
      <c r="A50" s="5" t="s">
        <v>501</v>
      </c>
      <c r="B50" s="16">
        <v>1091354</v>
      </c>
      <c r="C50" s="17" t="s">
        <v>130</v>
      </c>
      <c r="D50" s="5"/>
      <c r="E50" s="17">
        <v>510560188</v>
      </c>
      <c r="F50" s="5" t="s">
        <v>188</v>
      </c>
      <c r="G50" s="5" t="s">
        <v>92</v>
      </c>
      <c r="H50" s="6">
        <v>3547.01</v>
      </c>
      <c r="I50" s="6">
        <v>10170</v>
      </c>
      <c r="J50" s="6">
        <v>0</v>
      </c>
      <c r="K50" s="6">
        <v>360.73</v>
      </c>
      <c r="L50" s="7">
        <v>1E-4</v>
      </c>
      <c r="M50" s="7">
        <v>1.5800000000000002E-2</v>
      </c>
      <c r="N50" s="7">
        <v>2.2000000000000001E-3</v>
      </c>
      <c r="O50" s="26"/>
      <c r="P50" s="26"/>
    </row>
    <row r="51" spans="1:16">
      <c r="A51" s="5" t="s">
        <v>502</v>
      </c>
      <c r="B51" s="16">
        <v>1121607</v>
      </c>
      <c r="C51" s="17" t="s">
        <v>130</v>
      </c>
      <c r="D51" s="5"/>
      <c r="E51" s="17">
        <v>513890368</v>
      </c>
      <c r="F51" s="5" t="s">
        <v>188</v>
      </c>
      <c r="G51" s="5" t="s">
        <v>92</v>
      </c>
      <c r="H51" s="6">
        <v>481</v>
      </c>
      <c r="I51" s="6">
        <v>39850</v>
      </c>
      <c r="J51" s="6">
        <v>0</v>
      </c>
      <c r="K51" s="6">
        <v>191.68</v>
      </c>
      <c r="L51" s="7">
        <v>1E-4</v>
      </c>
      <c r="M51" s="7">
        <v>8.3999999999999995E-3</v>
      </c>
      <c r="N51" s="7">
        <v>1.1999999999999999E-3</v>
      </c>
      <c r="O51" s="26"/>
      <c r="P51" s="26"/>
    </row>
    <row r="52" spans="1:16">
      <c r="A52" s="5" t="s">
        <v>503</v>
      </c>
      <c r="B52" s="16">
        <v>759019</v>
      </c>
      <c r="C52" s="17" t="s">
        <v>130</v>
      </c>
      <c r="D52" s="5"/>
      <c r="E52" s="17">
        <v>520001736</v>
      </c>
      <c r="F52" s="5" t="s">
        <v>188</v>
      </c>
      <c r="G52" s="5" t="s">
        <v>92</v>
      </c>
      <c r="H52" s="6">
        <v>86</v>
      </c>
      <c r="I52" s="6">
        <v>173600</v>
      </c>
      <c r="J52" s="6">
        <v>8.0500000000000007</v>
      </c>
      <c r="K52" s="6">
        <v>157.35</v>
      </c>
      <c r="L52" s="7">
        <v>0</v>
      </c>
      <c r="M52" s="7">
        <v>6.8999999999999999E-3</v>
      </c>
      <c r="N52" s="7">
        <v>1E-3</v>
      </c>
      <c r="O52" s="26"/>
      <c r="P52" s="26"/>
    </row>
    <row r="53" spans="1:16">
      <c r="A53" s="5" t="s">
        <v>504</v>
      </c>
      <c r="B53" s="16">
        <v>198010</v>
      </c>
      <c r="C53" s="17" t="s">
        <v>130</v>
      </c>
      <c r="D53" s="5"/>
      <c r="E53" s="17">
        <v>520017070</v>
      </c>
      <c r="F53" s="5" t="s">
        <v>188</v>
      </c>
      <c r="G53" s="5" t="s">
        <v>92</v>
      </c>
      <c r="H53" s="6">
        <v>38577</v>
      </c>
      <c r="I53" s="6">
        <v>1146</v>
      </c>
      <c r="J53" s="6">
        <v>0</v>
      </c>
      <c r="K53" s="6">
        <v>442.09</v>
      </c>
      <c r="L53" s="7">
        <v>1E-4</v>
      </c>
      <c r="M53" s="7">
        <v>1.9300000000000001E-2</v>
      </c>
      <c r="N53" s="7">
        <v>2.7000000000000001E-3</v>
      </c>
      <c r="O53" s="26"/>
      <c r="P53" s="26"/>
    </row>
    <row r="54" spans="1:16">
      <c r="A54" s="5" t="s">
        <v>505</v>
      </c>
      <c r="B54" s="16">
        <v>226019</v>
      </c>
      <c r="C54" s="17" t="s">
        <v>130</v>
      </c>
      <c r="D54" s="5"/>
      <c r="E54" s="17">
        <v>520024126</v>
      </c>
      <c r="F54" s="5" t="s">
        <v>188</v>
      </c>
      <c r="G54" s="5" t="s">
        <v>92</v>
      </c>
      <c r="H54" s="6">
        <v>14260</v>
      </c>
      <c r="I54" s="6">
        <v>588.5</v>
      </c>
      <c r="J54" s="6">
        <v>0</v>
      </c>
      <c r="K54" s="6">
        <v>83.92</v>
      </c>
      <c r="L54" s="7">
        <v>0</v>
      </c>
      <c r="M54" s="7">
        <v>3.7000000000000002E-3</v>
      </c>
      <c r="N54" s="7">
        <v>5.0000000000000001E-4</v>
      </c>
      <c r="O54" s="26"/>
      <c r="P54" s="26"/>
    </row>
    <row r="55" spans="1:16">
      <c r="A55" s="5" t="s">
        <v>506</v>
      </c>
      <c r="B55" s="16">
        <v>699017</v>
      </c>
      <c r="C55" s="17" t="s">
        <v>130</v>
      </c>
      <c r="D55" s="5"/>
      <c r="E55" s="17">
        <v>520025438</v>
      </c>
      <c r="F55" s="5" t="s">
        <v>188</v>
      </c>
      <c r="G55" s="5" t="s">
        <v>92</v>
      </c>
      <c r="H55" s="6">
        <v>921</v>
      </c>
      <c r="I55" s="6">
        <v>29290</v>
      </c>
      <c r="J55" s="6">
        <v>16.670000000000002</v>
      </c>
      <c r="K55" s="6">
        <v>286.43</v>
      </c>
      <c r="L55" s="7">
        <v>1E-4</v>
      </c>
      <c r="M55" s="7">
        <v>1.2500000000000001E-2</v>
      </c>
      <c r="N55" s="7">
        <v>1.8E-3</v>
      </c>
      <c r="O55" s="26"/>
      <c r="P55" s="26"/>
    </row>
    <row r="56" spans="1:16">
      <c r="A56" s="5" t="s">
        <v>507</v>
      </c>
      <c r="B56" s="16">
        <v>1109644</v>
      </c>
      <c r="C56" s="17" t="s">
        <v>130</v>
      </c>
      <c r="D56" s="5"/>
      <c r="E56" s="17">
        <v>513992529</v>
      </c>
      <c r="F56" s="5" t="s">
        <v>188</v>
      </c>
      <c r="G56" s="5" t="s">
        <v>92</v>
      </c>
      <c r="H56" s="6">
        <v>3329</v>
      </c>
      <c r="I56" s="6">
        <v>649</v>
      </c>
      <c r="J56" s="6">
        <v>0</v>
      </c>
      <c r="K56" s="6">
        <v>21.61</v>
      </c>
      <c r="L56" s="7">
        <v>0</v>
      </c>
      <c r="M56" s="7">
        <v>8.9999999999999998E-4</v>
      </c>
      <c r="N56" s="7">
        <v>1E-4</v>
      </c>
      <c r="O56" s="26"/>
      <c r="P56" s="26"/>
    </row>
    <row r="57" spans="1:16">
      <c r="A57" s="5" t="s">
        <v>508</v>
      </c>
      <c r="B57" s="16">
        <v>1098565</v>
      </c>
      <c r="C57" s="17" t="s">
        <v>130</v>
      </c>
      <c r="D57" s="5"/>
      <c r="E57" s="17">
        <v>513765859</v>
      </c>
      <c r="F57" s="5" t="s">
        <v>188</v>
      </c>
      <c r="G57" s="5" t="s">
        <v>92</v>
      </c>
      <c r="H57" s="6">
        <v>364</v>
      </c>
      <c r="I57" s="6">
        <v>14290</v>
      </c>
      <c r="J57" s="6">
        <v>0</v>
      </c>
      <c r="K57" s="6">
        <v>52.02</v>
      </c>
      <c r="L57" s="7">
        <v>0</v>
      </c>
      <c r="M57" s="7">
        <v>2.3E-3</v>
      </c>
      <c r="N57" s="7">
        <v>2.9999999999999997E-4</v>
      </c>
      <c r="O57" s="26"/>
      <c r="P57" s="26"/>
    </row>
    <row r="58" spans="1:16">
      <c r="A58" s="5" t="s">
        <v>509</v>
      </c>
      <c r="B58" s="16">
        <v>1098920</v>
      </c>
      <c r="C58" s="17" t="s">
        <v>130</v>
      </c>
      <c r="D58" s="5"/>
      <c r="E58" s="17">
        <v>513821488</v>
      </c>
      <c r="F58" s="5" t="s">
        <v>188</v>
      </c>
      <c r="G58" s="5" t="s">
        <v>92</v>
      </c>
      <c r="H58" s="6">
        <v>20936</v>
      </c>
      <c r="I58" s="6">
        <v>1598</v>
      </c>
      <c r="J58" s="6">
        <v>0</v>
      </c>
      <c r="K58" s="6">
        <v>334.56</v>
      </c>
      <c r="L58" s="7">
        <v>1E-4</v>
      </c>
      <c r="M58" s="7">
        <v>1.46E-2</v>
      </c>
      <c r="N58" s="7">
        <v>2.0999999999999999E-3</v>
      </c>
      <c r="O58" s="26"/>
      <c r="P58" s="26"/>
    </row>
    <row r="59" spans="1:16">
      <c r="A59" s="5" t="s">
        <v>510</v>
      </c>
      <c r="B59" s="16">
        <v>168013</v>
      </c>
      <c r="C59" s="17" t="s">
        <v>130</v>
      </c>
      <c r="D59" s="5"/>
      <c r="E59" s="17">
        <v>520034109</v>
      </c>
      <c r="F59" s="5" t="s">
        <v>402</v>
      </c>
      <c r="G59" s="5" t="s">
        <v>92</v>
      </c>
      <c r="H59" s="6">
        <v>152</v>
      </c>
      <c r="I59" s="6">
        <v>32570</v>
      </c>
      <c r="J59" s="6">
        <v>0</v>
      </c>
      <c r="K59" s="6">
        <v>49.51</v>
      </c>
      <c r="L59" s="7">
        <v>0</v>
      </c>
      <c r="M59" s="7">
        <v>2.2000000000000001E-3</v>
      </c>
      <c r="N59" s="7">
        <v>2.9999999999999997E-4</v>
      </c>
      <c r="O59" s="26"/>
      <c r="P59" s="26"/>
    </row>
    <row r="60" spans="1:16">
      <c r="A60" s="5" t="s">
        <v>511</v>
      </c>
      <c r="B60" s="16">
        <v>1132356</v>
      </c>
      <c r="C60" s="17" t="s">
        <v>130</v>
      </c>
      <c r="D60" s="5"/>
      <c r="E60" s="17">
        <v>515001659</v>
      </c>
      <c r="F60" s="5" t="s">
        <v>512</v>
      </c>
      <c r="G60" s="5" t="s">
        <v>92</v>
      </c>
      <c r="H60" s="6">
        <v>8200</v>
      </c>
      <c r="I60" s="6">
        <v>1260</v>
      </c>
      <c r="J60" s="6">
        <v>0</v>
      </c>
      <c r="K60" s="6">
        <v>103.32</v>
      </c>
      <c r="L60" s="7">
        <v>1E-4</v>
      </c>
      <c r="M60" s="7">
        <v>4.4999999999999997E-3</v>
      </c>
      <c r="N60" s="7">
        <v>5.9999999999999995E-4</v>
      </c>
      <c r="O60" s="26"/>
      <c r="P60" s="26"/>
    </row>
    <row r="61" spans="1:16">
      <c r="A61" s="5" t="s">
        <v>513</v>
      </c>
      <c r="B61" s="16">
        <v>1091651</v>
      </c>
      <c r="C61" s="17" t="s">
        <v>130</v>
      </c>
      <c r="D61" s="5"/>
      <c r="E61" s="17">
        <v>510007800</v>
      </c>
      <c r="F61" s="5" t="s">
        <v>298</v>
      </c>
      <c r="G61" s="5" t="s">
        <v>92</v>
      </c>
      <c r="H61" s="6">
        <v>884</v>
      </c>
      <c r="I61" s="6">
        <v>4841</v>
      </c>
      <c r="J61" s="6">
        <v>0</v>
      </c>
      <c r="K61" s="6">
        <v>42.79</v>
      </c>
      <c r="L61" s="7">
        <v>0</v>
      </c>
      <c r="M61" s="7">
        <v>1.9E-3</v>
      </c>
      <c r="N61" s="7">
        <v>2.9999999999999997E-4</v>
      </c>
      <c r="O61" s="26"/>
      <c r="P61" s="26"/>
    </row>
    <row r="62" spans="1:16">
      <c r="A62" s="5" t="s">
        <v>514</v>
      </c>
      <c r="B62" s="16">
        <v>632018</v>
      </c>
      <c r="C62" s="17" t="s">
        <v>130</v>
      </c>
      <c r="D62" s="5"/>
      <c r="E62" s="17">
        <v>520018383</v>
      </c>
      <c r="F62" s="5" t="s">
        <v>374</v>
      </c>
      <c r="G62" s="5" t="s">
        <v>92</v>
      </c>
      <c r="H62" s="6">
        <v>138</v>
      </c>
      <c r="I62" s="6">
        <v>28040</v>
      </c>
      <c r="J62" s="6">
        <v>0</v>
      </c>
      <c r="K62" s="6">
        <v>38.700000000000003</v>
      </c>
      <c r="L62" s="7">
        <v>0</v>
      </c>
      <c r="M62" s="7">
        <v>1.6999999999999999E-3</v>
      </c>
      <c r="N62" s="7">
        <v>2.0000000000000001E-4</v>
      </c>
      <c r="O62" s="26"/>
      <c r="P62" s="26"/>
    </row>
    <row r="63" spans="1:16">
      <c r="A63" s="5" t="s">
        <v>515</v>
      </c>
      <c r="B63" s="16">
        <v>1090117</v>
      </c>
      <c r="C63" s="17" t="s">
        <v>130</v>
      </c>
      <c r="D63" s="5"/>
      <c r="E63" s="17">
        <v>512288713</v>
      </c>
      <c r="F63" s="5" t="s">
        <v>374</v>
      </c>
      <c r="G63" s="5" t="s">
        <v>92</v>
      </c>
      <c r="H63" s="6">
        <v>3740</v>
      </c>
      <c r="I63" s="6">
        <v>1013</v>
      </c>
      <c r="J63" s="6">
        <v>0</v>
      </c>
      <c r="K63" s="6">
        <v>37.89</v>
      </c>
      <c r="L63" s="7">
        <v>1E-4</v>
      </c>
      <c r="M63" s="7">
        <v>1.6999999999999999E-3</v>
      </c>
      <c r="N63" s="7">
        <v>2.0000000000000001E-4</v>
      </c>
      <c r="O63" s="26"/>
      <c r="P63" s="26"/>
    </row>
    <row r="64" spans="1:16">
      <c r="A64" s="5" t="s">
        <v>516</v>
      </c>
      <c r="B64" s="16">
        <v>694034</v>
      </c>
      <c r="C64" s="17" t="s">
        <v>130</v>
      </c>
      <c r="D64" s="5"/>
      <c r="E64" s="17">
        <v>520025370</v>
      </c>
      <c r="F64" s="5" t="s">
        <v>255</v>
      </c>
      <c r="G64" s="5" t="s">
        <v>92</v>
      </c>
      <c r="H64" s="6">
        <v>1537</v>
      </c>
      <c r="I64" s="6">
        <v>6900</v>
      </c>
      <c r="J64" s="6">
        <v>0</v>
      </c>
      <c r="K64" s="6">
        <v>106.05</v>
      </c>
      <c r="L64" s="7">
        <v>0</v>
      </c>
      <c r="M64" s="7">
        <v>4.5999999999999999E-3</v>
      </c>
      <c r="N64" s="7">
        <v>6.9999999999999999E-4</v>
      </c>
      <c r="O64" s="26"/>
      <c r="P64" s="26"/>
    </row>
    <row r="65" spans="1:16">
      <c r="A65" s="5" t="s">
        <v>517</v>
      </c>
      <c r="B65" s="16">
        <v>739037</v>
      </c>
      <c r="C65" s="17" t="s">
        <v>130</v>
      </c>
      <c r="D65" s="5"/>
      <c r="E65" s="17">
        <v>520028911</v>
      </c>
      <c r="F65" s="5" t="s">
        <v>255</v>
      </c>
      <c r="G65" s="5" t="s">
        <v>92</v>
      </c>
      <c r="H65" s="6">
        <v>234</v>
      </c>
      <c r="I65" s="6">
        <v>93000</v>
      </c>
      <c r="J65" s="6">
        <v>0</v>
      </c>
      <c r="K65" s="6">
        <v>217.62</v>
      </c>
      <c r="L65" s="7">
        <v>1E-4</v>
      </c>
      <c r="M65" s="7">
        <v>9.4999999999999998E-3</v>
      </c>
      <c r="N65" s="7">
        <v>1.2999999999999999E-3</v>
      </c>
      <c r="O65" s="26"/>
      <c r="P65" s="26"/>
    </row>
    <row r="66" spans="1:16">
      <c r="A66" s="5" t="s">
        <v>518</v>
      </c>
      <c r="B66" s="16">
        <v>1134139</v>
      </c>
      <c r="C66" s="17" t="s">
        <v>130</v>
      </c>
      <c r="D66" s="5"/>
      <c r="E66" s="17">
        <v>515163335</v>
      </c>
      <c r="F66" s="5" t="s">
        <v>255</v>
      </c>
      <c r="G66" s="5" t="s">
        <v>92</v>
      </c>
      <c r="H66" s="6">
        <v>1066</v>
      </c>
      <c r="I66" s="6">
        <v>6981</v>
      </c>
      <c r="J66" s="6">
        <v>0</v>
      </c>
      <c r="K66" s="6">
        <v>74.42</v>
      </c>
      <c r="L66" s="7">
        <v>0</v>
      </c>
      <c r="M66" s="7">
        <v>3.2000000000000002E-3</v>
      </c>
      <c r="N66" s="7">
        <v>5.0000000000000001E-4</v>
      </c>
      <c r="O66" s="26"/>
      <c r="P66" s="26"/>
    </row>
    <row r="67" spans="1:16">
      <c r="A67" s="5" t="s">
        <v>519</v>
      </c>
      <c r="B67" s="16">
        <v>1155290</v>
      </c>
      <c r="C67" s="17" t="s">
        <v>130</v>
      </c>
      <c r="D67" s="5"/>
      <c r="E67" s="17">
        <v>10758801</v>
      </c>
      <c r="F67" s="5" t="s">
        <v>293</v>
      </c>
      <c r="G67" s="5" t="s">
        <v>92</v>
      </c>
      <c r="H67" s="6">
        <v>4618</v>
      </c>
      <c r="I67" s="6">
        <v>3790</v>
      </c>
      <c r="J67" s="6">
        <v>0</v>
      </c>
      <c r="K67" s="6">
        <v>175.02</v>
      </c>
      <c r="L67" s="7">
        <v>0</v>
      </c>
      <c r="M67" s="7">
        <v>7.6E-3</v>
      </c>
      <c r="N67" s="7">
        <v>1.1000000000000001E-3</v>
      </c>
      <c r="O67" s="26"/>
      <c r="P67" s="26"/>
    </row>
    <row r="68" spans="1:16">
      <c r="A68" s="5" t="s">
        <v>520</v>
      </c>
      <c r="B68" s="16">
        <v>394015</v>
      </c>
      <c r="C68" s="17" t="s">
        <v>130</v>
      </c>
      <c r="D68" s="5"/>
      <c r="E68" s="17">
        <v>550012777</v>
      </c>
      <c r="F68" s="5" t="s">
        <v>293</v>
      </c>
      <c r="G68" s="5" t="s">
        <v>92</v>
      </c>
      <c r="H68" s="6">
        <v>17500</v>
      </c>
      <c r="I68" s="6">
        <v>270.8</v>
      </c>
      <c r="J68" s="6">
        <v>0</v>
      </c>
      <c r="K68" s="6">
        <v>47.39</v>
      </c>
      <c r="L68" s="7">
        <v>0</v>
      </c>
      <c r="M68" s="7">
        <v>2.0999999999999999E-3</v>
      </c>
      <c r="N68" s="7">
        <v>2.9999999999999997E-4</v>
      </c>
      <c r="O68" s="26"/>
      <c r="P68" s="26"/>
    </row>
    <row r="69" spans="1:16">
      <c r="A69" s="5" t="s">
        <v>521</v>
      </c>
      <c r="B69" s="16">
        <v>1141357</v>
      </c>
      <c r="C69" s="17" t="s">
        <v>130</v>
      </c>
      <c r="D69" s="5"/>
      <c r="E69" s="17">
        <v>550258438</v>
      </c>
      <c r="F69" s="5" t="s">
        <v>293</v>
      </c>
      <c r="G69" s="5" t="s">
        <v>92</v>
      </c>
      <c r="H69" s="6">
        <v>7440</v>
      </c>
      <c r="I69" s="6">
        <v>1532</v>
      </c>
      <c r="J69" s="6">
        <v>0</v>
      </c>
      <c r="K69" s="6">
        <v>113.98</v>
      </c>
      <c r="L69" s="7">
        <v>1E-4</v>
      </c>
      <c r="M69" s="7">
        <v>5.0000000000000001E-3</v>
      </c>
      <c r="N69" s="7">
        <v>6.9999999999999999E-4</v>
      </c>
      <c r="O69" s="26"/>
      <c r="P69" s="26"/>
    </row>
    <row r="70" spans="1:16">
      <c r="A70" s="5" t="s">
        <v>522</v>
      </c>
      <c r="B70" s="16">
        <v>1101534</v>
      </c>
      <c r="C70" s="17" t="s">
        <v>130</v>
      </c>
      <c r="D70" s="5"/>
      <c r="E70" s="17">
        <v>511930125</v>
      </c>
      <c r="F70" s="5" t="s">
        <v>248</v>
      </c>
      <c r="G70" s="5" t="s">
        <v>92</v>
      </c>
      <c r="H70" s="6">
        <v>5675</v>
      </c>
      <c r="I70" s="6">
        <v>1324</v>
      </c>
      <c r="J70" s="6">
        <v>0</v>
      </c>
      <c r="K70" s="6">
        <v>75.14</v>
      </c>
      <c r="L70" s="7">
        <v>0</v>
      </c>
      <c r="M70" s="7">
        <v>3.3E-3</v>
      </c>
      <c r="N70" s="7">
        <v>5.0000000000000001E-4</v>
      </c>
      <c r="O70" s="26"/>
      <c r="P70" s="26"/>
    </row>
    <row r="71" spans="1:16">
      <c r="A71" s="5" t="s">
        <v>523</v>
      </c>
      <c r="B71" s="16">
        <v>1083484</v>
      </c>
      <c r="C71" s="17" t="s">
        <v>130</v>
      </c>
      <c r="D71" s="5"/>
      <c r="E71" s="17">
        <v>520044314</v>
      </c>
      <c r="F71" s="5" t="s">
        <v>248</v>
      </c>
      <c r="G71" s="5" t="s">
        <v>92</v>
      </c>
      <c r="H71" s="6">
        <v>16202</v>
      </c>
      <c r="I71" s="6">
        <v>1396</v>
      </c>
      <c r="J71" s="6">
        <v>0</v>
      </c>
      <c r="K71" s="6">
        <v>226.18</v>
      </c>
      <c r="L71" s="7">
        <v>1E-4</v>
      </c>
      <c r="M71" s="7">
        <v>9.9000000000000008E-3</v>
      </c>
      <c r="N71" s="7">
        <v>1.4E-3</v>
      </c>
      <c r="O71" s="26"/>
      <c r="P71" s="26"/>
    </row>
    <row r="72" spans="1:16">
      <c r="A72" s="5" t="s">
        <v>524</v>
      </c>
      <c r="B72" s="16">
        <v>578013</v>
      </c>
      <c r="C72" s="17" t="s">
        <v>130</v>
      </c>
      <c r="D72" s="5"/>
      <c r="E72" s="17">
        <v>520033473</v>
      </c>
      <c r="F72" s="5" t="s">
        <v>525</v>
      </c>
      <c r="G72" s="5" t="s">
        <v>92</v>
      </c>
      <c r="H72" s="6">
        <v>687</v>
      </c>
      <c r="I72" s="6">
        <v>18230</v>
      </c>
      <c r="J72" s="6">
        <v>0</v>
      </c>
      <c r="K72" s="6">
        <v>125.24</v>
      </c>
      <c r="L72" s="7">
        <v>1E-4</v>
      </c>
      <c r="M72" s="7">
        <v>5.4999999999999997E-3</v>
      </c>
      <c r="N72" s="7">
        <v>8.0000000000000004E-4</v>
      </c>
      <c r="O72" s="26"/>
      <c r="P72" s="26"/>
    </row>
    <row r="73" spans="1:16">
      <c r="A73" s="5" t="s">
        <v>526</v>
      </c>
      <c r="B73" s="16">
        <v>1084698</v>
      </c>
      <c r="C73" s="17" t="s">
        <v>130</v>
      </c>
      <c r="D73" s="5"/>
      <c r="E73" s="17">
        <v>520039942</v>
      </c>
      <c r="F73" s="5" t="s">
        <v>319</v>
      </c>
      <c r="G73" s="5" t="s">
        <v>92</v>
      </c>
      <c r="H73" s="6">
        <v>2062</v>
      </c>
      <c r="I73" s="6">
        <v>10110</v>
      </c>
      <c r="J73" s="6">
        <v>0</v>
      </c>
      <c r="K73" s="6">
        <v>208.47</v>
      </c>
      <c r="L73" s="7">
        <v>1E-4</v>
      </c>
      <c r="M73" s="7">
        <v>9.1000000000000004E-3</v>
      </c>
      <c r="N73" s="7">
        <v>1.2999999999999999E-3</v>
      </c>
      <c r="O73" s="26"/>
      <c r="P73" s="26"/>
    </row>
    <row r="74" spans="1:16">
      <c r="A74" s="5" t="s">
        <v>527</v>
      </c>
      <c r="B74" s="16">
        <v>445015</v>
      </c>
      <c r="C74" s="17" t="s">
        <v>130</v>
      </c>
      <c r="D74" s="5"/>
      <c r="E74" s="17">
        <v>520039413</v>
      </c>
      <c r="F74" s="5" t="s">
        <v>319</v>
      </c>
      <c r="G74" s="5" t="s">
        <v>92</v>
      </c>
      <c r="H74" s="6">
        <v>4878</v>
      </c>
      <c r="I74" s="6">
        <v>4616</v>
      </c>
      <c r="J74" s="6">
        <v>0</v>
      </c>
      <c r="K74" s="6">
        <v>225.17</v>
      </c>
      <c r="L74" s="7">
        <v>1E-4</v>
      </c>
      <c r="M74" s="7">
        <v>9.7999999999999997E-3</v>
      </c>
      <c r="N74" s="7">
        <v>1.4E-3</v>
      </c>
      <c r="O74" s="26"/>
      <c r="P74" s="26"/>
    </row>
    <row r="75" spans="1:16">
      <c r="A75" s="5" t="s">
        <v>528</v>
      </c>
      <c r="B75" s="16">
        <v>256016</v>
      </c>
      <c r="C75" s="17" t="s">
        <v>130</v>
      </c>
      <c r="D75" s="5"/>
      <c r="E75" s="17">
        <v>520036690</v>
      </c>
      <c r="F75" s="5" t="s">
        <v>319</v>
      </c>
      <c r="G75" s="5" t="s">
        <v>92</v>
      </c>
      <c r="H75" s="6">
        <v>871</v>
      </c>
      <c r="I75" s="6">
        <v>16920</v>
      </c>
      <c r="J75" s="6">
        <v>0</v>
      </c>
      <c r="K75" s="6">
        <v>147.37</v>
      </c>
      <c r="L75" s="7">
        <v>1E-4</v>
      </c>
      <c r="M75" s="7">
        <v>6.4000000000000003E-3</v>
      </c>
      <c r="N75" s="7">
        <v>8.9999999999999998E-4</v>
      </c>
      <c r="O75" s="26"/>
      <c r="P75" s="26"/>
    </row>
    <row r="76" spans="1:16">
      <c r="A76" s="5" t="s">
        <v>529</v>
      </c>
      <c r="B76" s="16">
        <v>1123355</v>
      </c>
      <c r="C76" s="17" t="s">
        <v>130</v>
      </c>
      <c r="D76" s="5"/>
      <c r="E76" s="17">
        <v>513901371</v>
      </c>
      <c r="F76" s="5" t="s">
        <v>490</v>
      </c>
      <c r="G76" s="5" t="s">
        <v>92</v>
      </c>
      <c r="H76" s="6">
        <v>29977</v>
      </c>
      <c r="I76" s="6">
        <v>581</v>
      </c>
      <c r="J76" s="6">
        <v>0</v>
      </c>
      <c r="K76" s="6">
        <v>174.17</v>
      </c>
      <c r="L76" s="7">
        <v>1E-4</v>
      </c>
      <c r="M76" s="7">
        <v>7.6E-3</v>
      </c>
      <c r="N76" s="7">
        <v>1.1000000000000001E-3</v>
      </c>
      <c r="O76" s="26"/>
      <c r="P76" s="26"/>
    </row>
    <row r="77" spans="1:16">
      <c r="A77" s="5" t="s">
        <v>530</v>
      </c>
      <c r="B77" s="16">
        <v>720011</v>
      </c>
      <c r="C77" s="17" t="s">
        <v>130</v>
      </c>
      <c r="D77" s="5"/>
      <c r="E77" s="17">
        <v>520041146</v>
      </c>
      <c r="F77" s="5" t="s">
        <v>490</v>
      </c>
      <c r="G77" s="5" t="s">
        <v>92</v>
      </c>
      <c r="H77" s="6">
        <v>34800</v>
      </c>
      <c r="I77" s="6">
        <v>224.8</v>
      </c>
      <c r="J77" s="6">
        <v>0</v>
      </c>
      <c r="K77" s="6">
        <v>78.23</v>
      </c>
      <c r="L77" s="7">
        <v>1E-4</v>
      </c>
      <c r="M77" s="7">
        <v>3.3999999999999998E-3</v>
      </c>
      <c r="N77" s="7">
        <v>5.0000000000000001E-4</v>
      </c>
      <c r="O77" s="26"/>
      <c r="P77" s="26"/>
    </row>
    <row r="78" spans="1:16">
      <c r="A78" s="12" t="s">
        <v>531</v>
      </c>
      <c r="B78" s="13"/>
      <c r="C78" s="19"/>
      <c r="D78" s="12"/>
      <c r="E78" s="12"/>
      <c r="F78" s="12"/>
      <c r="G78" s="12"/>
      <c r="H78" s="14">
        <v>0</v>
      </c>
      <c r="K78" s="14">
        <v>0</v>
      </c>
      <c r="M78" s="15">
        <v>0</v>
      </c>
      <c r="N78" s="15">
        <v>0</v>
      </c>
      <c r="O78" s="26"/>
      <c r="P78" s="26"/>
    </row>
    <row r="79" spans="1:16">
      <c r="A79" s="12" t="s">
        <v>532</v>
      </c>
      <c r="B79" s="13"/>
      <c r="C79" s="19"/>
      <c r="D79" s="12"/>
      <c r="E79" s="12"/>
      <c r="F79" s="12"/>
      <c r="G79" s="12"/>
      <c r="H79" s="14">
        <v>0</v>
      </c>
      <c r="K79" s="14">
        <v>0</v>
      </c>
      <c r="M79" s="15">
        <v>0</v>
      </c>
      <c r="N79" s="15">
        <v>0</v>
      </c>
      <c r="O79" s="26"/>
      <c r="P79" s="26"/>
    </row>
    <row r="80" spans="1:16">
      <c r="A80" s="12" t="s">
        <v>533</v>
      </c>
      <c r="B80" s="13"/>
      <c r="C80" s="19"/>
      <c r="D80" s="12"/>
      <c r="E80" s="12"/>
      <c r="F80" s="12"/>
      <c r="G80" s="12"/>
      <c r="H80" s="14">
        <v>0</v>
      </c>
      <c r="K80" s="14">
        <v>0</v>
      </c>
      <c r="M80" s="15">
        <v>0</v>
      </c>
      <c r="N80" s="15">
        <v>0</v>
      </c>
      <c r="O80" s="26"/>
      <c r="P80" s="26"/>
    </row>
    <row r="81" spans="1:16">
      <c r="A81" s="2" t="s">
        <v>534</v>
      </c>
      <c r="B81" s="11"/>
      <c r="C81" s="18"/>
      <c r="D81" s="2"/>
      <c r="E81" s="2"/>
      <c r="F81" s="2"/>
      <c r="G81" s="2"/>
      <c r="H81" s="8">
        <v>42475.74</v>
      </c>
      <c r="K81" s="8">
        <v>2498.96</v>
      </c>
      <c r="M81" s="9">
        <v>0.1091</v>
      </c>
      <c r="N81" s="9">
        <v>1.54E-2</v>
      </c>
      <c r="O81" s="26"/>
      <c r="P81" s="26"/>
    </row>
    <row r="82" spans="1:16">
      <c r="A82" s="12" t="s">
        <v>535</v>
      </c>
      <c r="B82" s="13"/>
      <c r="C82" s="19"/>
      <c r="D82" s="12"/>
      <c r="E82" s="12"/>
      <c r="F82" s="12"/>
      <c r="G82" s="12"/>
      <c r="H82" s="14">
        <v>5640</v>
      </c>
      <c r="K82" s="14">
        <v>852.53</v>
      </c>
      <c r="M82" s="15">
        <v>3.7199999999999997E-2</v>
      </c>
      <c r="N82" s="15">
        <v>5.3E-3</v>
      </c>
      <c r="O82" s="26"/>
      <c r="P82" s="26"/>
    </row>
    <row r="83" spans="1:16">
      <c r="A83" s="5" t="s">
        <v>536</v>
      </c>
      <c r="B83" s="16" t="s">
        <v>537</v>
      </c>
      <c r="C83" s="17" t="s">
        <v>353</v>
      </c>
      <c r="D83" s="5"/>
      <c r="E83" s="5"/>
      <c r="F83" s="5" t="s">
        <v>402</v>
      </c>
      <c r="G83" s="5" t="s">
        <v>42</v>
      </c>
      <c r="H83" s="6">
        <v>3322</v>
      </c>
      <c r="I83" s="6">
        <v>2731</v>
      </c>
      <c r="J83" s="6">
        <v>0</v>
      </c>
      <c r="K83" s="6">
        <v>329.51</v>
      </c>
      <c r="M83" s="7">
        <v>1.44E-2</v>
      </c>
      <c r="N83" s="7">
        <v>2E-3</v>
      </c>
      <c r="O83" s="26"/>
      <c r="P83" s="26"/>
    </row>
    <row r="84" spans="1:16">
      <c r="A84" s="5" t="s">
        <v>538</v>
      </c>
      <c r="B84" s="16" t="s">
        <v>539</v>
      </c>
      <c r="C84" s="17" t="s">
        <v>149</v>
      </c>
      <c r="D84" s="5"/>
      <c r="E84" s="5"/>
      <c r="F84" s="5" t="s">
        <v>298</v>
      </c>
      <c r="G84" s="5" t="s">
        <v>42</v>
      </c>
      <c r="H84" s="6">
        <v>495</v>
      </c>
      <c r="I84" s="6">
        <v>42988.35</v>
      </c>
      <c r="J84" s="6">
        <v>0</v>
      </c>
      <c r="K84" s="6">
        <v>212.79</v>
      </c>
      <c r="M84" s="7">
        <v>9.2999999999999992E-3</v>
      </c>
      <c r="N84" s="7">
        <v>1.2999999999999999E-3</v>
      </c>
      <c r="O84" s="26"/>
      <c r="P84" s="26"/>
    </row>
    <row r="85" spans="1:16">
      <c r="A85" s="5" t="s">
        <v>540</v>
      </c>
      <c r="B85" s="16" t="s">
        <v>541</v>
      </c>
      <c r="C85" s="17" t="s">
        <v>363</v>
      </c>
      <c r="D85" s="5"/>
      <c r="E85" s="5"/>
      <c r="F85" s="5" t="s">
        <v>542</v>
      </c>
      <c r="G85" s="5" t="s">
        <v>42</v>
      </c>
      <c r="H85" s="6">
        <v>612</v>
      </c>
      <c r="I85" s="6">
        <v>6501</v>
      </c>
      <c r="J85" s="6">
        <v>0</v>
      </c>
      <c r="K85" s="6">
        <v>144.5</v>
      </c>
      <c r="L85" s="7">
        <v>0</v>
      </c>
      <c r="M85" s="7">
        <v>6.3E-3</v>
      </c>
      <c r="N85" s="7">
        <v>8.9999999999999998E-4</v>
      </c>
      <c r="O85" s="26"/>
      <c r="P85" s="26"/>
    </row>
    <row r="86" spans="1:16">
      <c r="A86" s="5" t="s">
        <v>543</v>
      </c>
      <c r="B86" s="16" t="s">
        <v>544</v>
      </c>
      <c r="C86" s="17" t="s">
        <v>149</v>
      </c>
      <c r="D86" s="5"/>
      <c r="E86" s="5"/>
      <c r="F86" s="5" t="s">
        <v>354</v>
      </c>
      <c r="G86" s="5" t="s">
        <v>42</v>
      </c>
      <c r="H86" s="6">
        <v>1211</v>
      </c>
      <c r="I86" s="6">
        <v>3768</v>
      </c>
      <c r="J86" s="6">
        <v>0</v>
      </c>
      <c r="K86" s="6">
        <v>165.73</v>
      </c>
      <c r="M86" s="7">
        <v>7.1999999999999998E-3</v>
      </c>
      <c r="N86" s="7">
        <v>1E-3</v>
      </c>
      <c r="O86" s="26"/>
      <c r="P86" s="26"/>
    </row>
    <row r="87" spans="1:16">
      <c r="A87" s="12" t="s">
        <v>545</v>
      </c>
      <c r="B87" s="13"/>
      <c r="C87" s="19"/>
      <c r="D87" s="12"/>
      <c r="E87" s="12"/>
      <c r="F87" s="12"/>
      <c r="G87" s="12"/>
      <c r="H87" s="14">
        <v>36835.74</v>
      </c>
      <c r="K87" s="14">
        <v>1646.43</v>
      </c>
      <c r="M87" s="15">
        <v>7.1900000000000006E-2</v>
      </c>
      <c r="N87" s="15">
        <v>1.01E-2</v>
      </c>
      <c r="O87" s="26"/>
      <c r="P87" s="26"/>
    </row>
    <row r="88" spans="1:16">
      <c r="A88" s="5" t="s">
        <v>546</v>
      </c>
      <c r="B88" s="16" t="s">
        <v>547</v>
      </c>
      <c r="C88" s="17" t="s">
        <v>548</v>
      </c>
      <c r="D88" s="5"/>
      <c r="E88" s="5"/>
      <c r="F88" s="5" t="s">
        <v>172</v>
      </c>
      <c r="G88" s="5" t="s">
        <v>45</v>
      </c>
      <c r="H88" s="6">
        <v>448</v>
      </c>
      <c r="I88" s="6">
        <v>9578</v>
      </c>
      <c r="J88" s="6">
        <v>0</v>
      </c>
      <c r="K88" s="6">
        <v>156.59</v>
      </c>
      <c r="L88" s="7">
        <v>0</v>
      </c>
      <c r="M88" s="7">
        <v>6.7999999999999996E-3</v>
      </c>
      <c r="N88" s="7">
        <v>1E-3</v>
      </c>
      <c r="O88" s="26"/>
      <c r="P88" s="26"/>
    </row>
    <row r="89" spans="1:16">
      <c r="A89" s="5" t="s">
        <v>549</v>
      </c>
      <c r="B89" s="16" t="s">
        <v>550</v>
      </c>
      <c r="C89" s="17" t="s">
        <v>149</v>
      </c>
      <c r="D89" s="5"/>
      <c r="E89" s="5"/>
      <c r="F89" s="5" t="s">
        <v>206</v>
      </c>
      <c r="G89" s="5" t="s">
        <v>42</v>
      </c>
      <c r="H89" s="6">
        <v>616</v>
      </c>
      <c r="I89" s="6">
        <v>3642</v>
      </c>
      <c r="J89" s="6">
        <v>0</v>
      </c>
      <c r="K89" s="6">
        <v>81.48</v>
      </c>
      <c r="M89" s="7">
        <v>3.5999999999999999E-3</v>
      </c>
      <c r="N89" s="7">
        <v>5.0000000000000001E-4</v>
      </c>
      <c r="O89" s="26"/>
      <c r="P89" s="26"/>
    </row>
    <row r="90" spans="1:16">
      <c r="A90" s="5" t="s">
        <v>551</v>
      </c>
      <c r="B90" s="16" t="s">
        <v>552</v>
      </c>
      <c r="C90" s="17" t="s">
        <v>149</v>
      </c>
      <c r="D90" s="5"/>
      <c r="E90" s="5"/>
      <c r="F90" s="5" t="s">
        <v>271</v>
      </c>
      <c r="G90" s="5" t="s">
        <v>42</v>
      </c>
      <c r="H90" s="6">
        <v>56.34</v>
      </c>
      <c r="I90" s="6">
        <v>0</v>
      </c>
      <c r="J90" s="6">
        <v>0</v>
      </c>
      <c r="K90" s="6">
        <v>0</v>
      </c>
      <c r="M90" s="7">
        <v>0</v>
      </c>
      <c r="N90" s="7">
        <v>0</v>
      </c>
      <c r="O90" s="26"/>
      <c r="P90" s="26"/>
    </row>
    <row r="91" spans="1:16">
      <c r="A91" s="5" t="s">
        <v>553</v>
      </c>
      <c r="B91" s="16" t="s">
        <v>554</v>
      </c>
      <c r="C91" s="17" t="s">
        <v>451</v>
      </c>
      <c r="D91" s="5"/>
      <c r="E91" s="5"/>
      <c r="F91" s="5" t="s">
        <v>310</v>
      </c>
      <c r="G91" s="5" t="s">
        <v>44</v>
      </c>
      <c r="H91" s="6">
        <v>619</v>
      </c>
      <c r="I91" s="6">
        <v>4615</v>
      </c>
      <c r="J91" s="6">
        <v>1.76</v>
      </c>
      <c r="K91" s="6">
        <v>136.94999999999999</v>
      </c>
      <c r="M91" s="7">
        <v>6.0000000000000001E-3</v>
      </c>
      <c r="N91" s="7">
        <v>8.0000000000000004E-4</v>
      </c>
      <c r="O91" s="26"/>
      <c r="P91" s="26"/>
    </row>
    <row r="92" spans="1:16">
      <c r="A92" s="5" t="s">
        <v>555</v>
      </c>
      <c r="B92" s="16" t="s">
        <v>556</v>
      </c>
      <c r="C92" s="17" t="s">
        <v>353</v>
      </c>
      <c r="D92" s="5"/>
      <c r="E92" s="5"/>
      <c r="F92" s="5" t="s">
        <v>402</v>
      </c>
      <c r="G92" s="5" t="s">
        <v>42</v>
      </c>
      <c r="H92" s="6">
        <v>38</v>
      </c>
      <c r="I92" s="6">
        <v>5331</v>
      </c>
      <c r="J92" s="6">
        <v>0</v>
      </c>
      <c r="K92" s="6">
        <v>7.36</v>
      </c>
      <c r="M92" s="7">
        <v>2.9999999999999997E-4</v>
      </c>
      <c r="N92" s="7">
        <v>0</v>
      </c>
      <c r="O92" s="26"/>
      <c r="P92" s="26"/>
    </row>
    <row r="93" spans="1:16">
      <c r="A93" s="5" t="s">
        <v>557</v>
      </c>
      <c r="B93" s="16" t="s">
        <v>558</v>
      </c>
      <c r="C93" s="17" t="s">
        <v>149</v>
      </c>
      <c r="D93" s="5"/>
      <c r="E93" s="5"/>
      <c r="F93" s="5" t="s">
        <v>559</v>
      </c>
      <c r="G93" s="5" t="s">
        <v>47</v>
      </c>
      <c r="H93" s="6">
        <v>499</v>
      </c>
      <c r="I93" s="6">
        <v>6416</v>
      </c>
      <c r="J93" s="6">
        <v>0</v>
      </c>
      <c r="K93" s="6">
        <v>130.57</v>
      </c>
      <c r="M93" s="7">
        <v>5.7000000000000002E-3</v>
      </c>
      <c r="N93" s="7">
        <v>8.0000000000000004E-4</v>
      </c>
      <c r="O93" s="26"/>
      <c r="P93" s="26"/>
    </row>
    <row r="94" spans="1:16">
      <c r="A94" s="5" t="s">
        <v>560</v>
      </c>
      <c r="B94" s="16" t="s">
        <v>561</v>
      </c>
      <c r="C94" s="17" t="s">
        <v>353</v>
      </c>
      <c r="D94" s="5"/>
      <c r="E94" s="5"/>
      <c r="F94" s="5" t="s">
        <v>559</v>
      </c>
      <c r="G94" s="5" t="s">
        <v>42</v>
      </c>
      <c r="H94" s="6">
        <v>610</v>
      </c>
      <c r="I94" s="6">
        <v>4357</v>
      </c>
      <c r="J94" s="6">
        <v>1.1100000000000001</v>
      </c>
      <c r="K94" s="6">
        <v>97.64</v>
      </c>
      <c r="L94" s="7">
        <v>0</v>
      </c>
      <c r="M94" s="7">
        <v>4.3E-3</v>
      </c>
      <c r="N94" s="7">
        <v>5.9999999999999995E-4</v>
      </c>
      <c r="O94" s="26"/>
      <c r="P94" s="26"/>
    </row>
    <row r="95" spans="1:16">
      <c r="A95" s="5" t="s">
        <v>562</v>
      </c>
      <c r="B95" s="16" t="s">
        <v>563</v>
      </c>
      <c r="C95" s="17" t="s">
        <v>451</v>
      </c>
      <c r="D95" s="5"/>
      <c r="E95" s="5"/>
      <c r="F95" s="5" t="s">
        <v>564</v>
      </c>
      <c r="G95" s="5" t="s">
        <v>44</v>
      </c>
      <c r="H95" s="6">
        <v>1112</v>
      </c>
      <c r="I95" s="6">
        <v>156</v>
      </c>
      <c r="J95" s="6">
        <v>0.32</v>
      </c>
      <c r="K95" s="6">
        <v>8.5299999999999994</v>
      </c>
      <c r="L95" s="7">
        <v>0</v>
      </c>
      <c r="M95" s="7">
        <v>4.0000000000000002E-4</v>
      </c>
      <c r="N95" s="7">
        <v>1E-4</v>
      </c>
      <c r="O95" s="26"/>
      <c r="P95" s="26"/>
    </row>
    <row r="96" spans="1:16">
      <c r="A96" s="5" t="s">
        <v>565</v>
      </c>
      <c r="B96" s="16" t="s">
        <v>566</v>
      </c>
      <c r="C96" s="17" t="s">
        <v>363</v>
      </c>
      <c r="D96" s="5"/>
      <c r="E96" s="5"/>
      <c r="F96" s="5" t="s">
        <v>542</v>
      </c>
      <c r="G96" s="5" t="s">
        <v>42</v>
      </c>
      <c r="H96" s="6">
        <v>3956</v>
      </c>
      <c r="I96" s="6">
        <v>2834</v>
      </c>
      <c r="J96" s="6">
        <v>0</v>
      </c>
      <c r="K96" s="6">
        <v>407.19</v>
      </c>
      <c r="L96" s="7">
        <v>0</v>
      </c>
      <c r="M96" s="7">
        <v>1.78E-2</v>
      </c>
      <c r="N96" s="7">
        <v>2.5000000000000001E-3</v>
      </c>
      <c r="O96" s="26"/>
      <c r="P96" s="26"/>
    </row>
    <row r="97" spans="1:16">
      <c r="A97" s="5" t="s">
        <v>567</v>
      </c>
      <c r="B97" s="16" t="s">
        <v>568</v>
      </c>
      <c r="C97" s="17" t="s">
        <v>149</v>
      </c>
      <c r="D97" s="5"/>
      <c r="E97" s="5"/>
      <c r="F97" s="5" t="s">
        <v>360</v>
      </c>
      <c r="G97" s="5" t="s">
        <v>47</v>
      </c>
      <c r="H97" s="6">
        <v>8941</v>
      </c>
      <c r="I97" s="6">
        <v>414.45</v>
      </c>
      <c r="J97" s="6">
        <v>0</v>
      </c>
      <c r="K97" s="6">
        <v>151.12</v>
      </c>
      <c r="M97" s="7">
        <v>6.6E-3</v>
      </c>
      <c r="N97" s="7">
        <v>8.9999999999999998E-4</v>
      </c>
      <c r="O97" s="26"/>
      <c r="P97" s="26"/>
    </row>
    <row r="98" spans="1:16">
      <c r="A98" s="5" t="s">
        <v>569</v>
      </c>
      <c r="B98" s="16" t="s">
        <v>570</v>
      </c>
      <c r="C98" s="17" t="s">
        <v>149</v>
      </c>
      <c r="D98" s="5"/>
      <c r="E98" s="5"/>
      <c r="F98" s="5" t="s">
        <v>436</v>
      </c>
      <c r="G98" s="5" t="s">
        <v>47</v>
      </c>
      <c r="H98" s="6">
        <v>2907.4</v>
      </c>
      <c r="I98" s="6">
        <v>2997.48</v>
      </c>
      <c r="J98" s="6">
        <v>0</v>
      </c>
      <c r="K98" s="6">
        <v>87.15</v>
      </c>
      <c r="M98" s="7">
        <v>3.8E-3</v>
      </c>
      <c r="N98" s="7">
        <v>5.0000000000000001E-4</v>
      </c>
      <c r="O98" s="26"/>
      <c r="P98" s="26"/>
    </row>
    <row r="99" spans="1:16">
      <c r="A99" s="5" t="s">
        <v>571</v>
      </c>
      <c r="B99" s="16" t="s">
        <v>572</v>
      </c>
      <c r="C99" s="17" t="s">
        <v>353</v>
      </c>
      <c r="D99" s="5"/>
      <c r="E99" s="5"/>
      <c r="F99" s="5" t="s">
        <v>248</v>
      </c>
      <c r="G99" s="5" t="s">
        <v>42</v>
      </c>
      <c r="H99" s="6">
        <v>1136</v>
      </c>
      <c r="I99" s="6">
        <v>3136</v>
      </c>
      <c r="J99" s="6">
        <v>0</v>
      </c>
      <c r="K99" s="6">
        <v>129.38999999999999</v>
      </c>
      <c r="M99" s="7">
        <v>5.7000000000000002E-3</v>
      </c>
      <c r="N99" s="7">
        <v>8.0000000000000004E-4</v>
      </c>
      <c r="O99" s="26"/>
      <c r="P99" s="26"/>
    </row>
    <row r="100" spans="1:16">
      <c r="A100" s="5" t="s">
        <v>573</v>
      </c>
      <c r="B100" s="16" t="s">
        <v>574</v>
      </c>
      <c r="C100" s="17" t="s">
        <v>575</v>
      </c>
      <c r="D100" s="5"/>
      <c r="E100" s="5"/>
      <c r="F100" s="5" t="s">
        <v>149</v>
      </c>
      <c r="G100" s="5" t="s">
        <v>66</v>
      </c>
      <c r="H100" s="6">
        <v>15600</v>
      </c>
      <c r="I100" s="6">
        <v>1138</v>
      </c>
      <c r="J100" s="6">
        <v>0</v>
      </c>
      <c r="K100" s="6">
        <v>82.18</v>
      </c>
      <c r="M100" s="7">
        <v>3.5999999999999999E-3</v>
      </c>
      <c r="N100" s="7">
        <v>5.0000000000000001E-4</v>
      </c>
      <c r="O100" s="26"/>
      <c r="P100" s="26"/>
    </row>
    <row r="101" spans="1:16">
      <c r="A101" s="5" t="s">
        <v>576</v>
      </c>
      <c r="B101" s="16" t="s">
        <v>577</v>
      </c>
      <c r="C101" s="17" t="s">
        <v>149</v>
      </c>
      <c r="D101" s="5"/>
      <c r="E101" s="5"/>
      <c r="F101" s="5" t="s">
        <v>578</v>
      </c>
      <c r="G101" s="5" t="s">
        <v>42</v>
      </c>
      <c r="H101" s="6">
        <v>297</v>
      </c>
      <c r="I101" s="6">
        <v>15785</v>
      </c>
      <c r="J101" s="6">
        <v>0</v>
      </c>
      <c r="K101" s="6">
        <v>170.27</v>
      </c>
      <c r="M101" s="7">
        <v>7.4000000000000003E-3</v>
      </c>
      <c r="N101" s="7">
        <v>1E-3</v>
      </c>
      <c r="O101" s="26"/>
      <c r="P101" s="26"/>
    </row>
    <row r="102" spans="1:16">
      <c r="A102" s="26" t="s">
        <v>1106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P102" s="26"/>
    </row>
    <row r="103" spans="1:16">
      <c r="A103" s="29" t="s">
        <v>112</v>
      </c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6"/>
    </row>
    <row r="104" spans="1:16">
      <c r="A104" s="28" t="s">
        <v>72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6"/>
    </row>
    <row r="105" spans="1:16">
      <c r="A105" s="26" t="s">
        <v>1107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</sheetData>
  <mergeCells count="8">
    <mergeCell ref="O7:O101"/>
    <mergeCell ref="A102:N102"/>
    <mergeCell ref="P1:P105"/>
    <mergeCell ref="A105:O105"/>
    <mergeCell ref="A5:O5"/>
    <mergeCell ref="A6:O6"/>
    <mergeCell ref="A103:O103"/>
    <mergeCell ref="A104:O10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rightToLeft="1" topLeftCell="A5" workbookViewId="0">
      <selection activeCell="M34" sqref="M34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7" width="15.7109375" customWidth="1"/>
    <col min="8" max="8" width="11.7109375" customWidth="1"/>
    <col min="9" max="9" width="2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1" t="s">
        <v>0</v>
      </c>
      <c r="B1" s="1" t="s">
        <v>1</v>
      </c>
      <c r="O1" s="26" t="s">
        <v>1107</v>
      </c>
    </row>
    <row r="2" spans="1:15" ht="15.75">
      <c r="A2" s="1" t="s">
        <v>2</v>
      </c>
      <c r="B2" s="1" t="s">
        <v>1104</v>
      </c>
      <c r="O2" s="26"/>
    </row>
    <row r="3" spans="1:15" ht="15.75">
      <c r="A3" s="1" t="s">
        <v>3</v>
      </c>
      <c r="B3" s="1" t="s">
        <v>1105</v>
      </c>
      <c r="O3" s="26"/>
    </row>
    <row r="4" spans="1:15" ht="15.75">
      <c r="A4" s="1" t="s">
        <v>4</v>
      </c>
      <c r="B4" s="1" t="s">
        <v>5</v>
      </c>
      <c r="O4" s="26"/>
    </row>
    <row r="5" spans="1:15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6"/>
    </row>
    <row r="6" spans="1:15" ht="15.75">
      <c r="A6" s="27" t="s">
        <v>579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6"/>
    </row>
    <row r="7" spans="1:15">
      <c r="A7" s="2" t="s">
        <v>74</v>
      </c>
      <c r="B7" s="2" t="s">
        <v>75</v>
      </c>
      <c r="C7" s="2" t="s">
        <v>115</v>
      </c>
      <c r="D7" s="2" t="s">
        <v>76</v>
      </c>
      <c r="E7" s="2" t="s">
        <v>157</v>
      </c>
      <c r="F7" s="2" t="s">
        <v>79</v>
      </c>
      <c r="G7" s="2" t="s">
        <v>118</v>
      </c>
      <c r="H7" s="2" t="s">
        <v>41</v>
      </c>
      <c r="I7" s="2" t="s">
        <v>119</v>
      </c>
      <c r="J7" s="2" t="s">
        <v>82</v>
      </c>
      <c r="K7" s="2" t="s">
        <v>120</v>
      </c>
      <c r="L7" s="2" t="s">
        <v>121</v>
      </c>
      <c r="M7" s="2" t="s">
        <v>84</v>
      </c>
      <c r="N7" s="26" t="s">
        <v>1106</v>
      </c>
      <c r="O7" s="26"/>
    </row>
    <row r="8" spans="1:15" ht="13.5" thickBot="1">
      <c r="A8" s="3"/>
      <c r="B8" s="3"/>
      <c r="C8" s="3"/>
      <c r="D8" s="3"/>
      <c r="E8" s="3"/>
      <c r="F8" s="3"/>
      <c r="G8" s="3" t="s">
        <v>124</v>
      </c>
      <c r="H8" s="3" t="s">
        <v>125</v>
      </c>
      <c r="I8" s="3" t="s">
        <v>86</v>
      </c>
      <c r="J8" s="3" t="s">
        <v>86</v>
      </c>
      <c r="K8" s="3" t="s">
        <v>85</v>
      </c>
      <c r="L8" s="3" t="s">
        <v>85</v>
      </c>
      <c r="M8" s="3" t="s">
        <v>85</v>
      </c>
      <c r="N8" s="26"/>
      <c r="O8" s="26"/>
    </row>
    <row r="9" spans="1:15" ht="13.5" thickTop="1">
      <c r="A9" s="2" t="s">
        <v>580</v>
      </c>
      <c r="B9" s="11"/>
      <c r="C9" s="18"/>
      <c r="D9" s="2"/>
      <c r="E9" s="2"/>
      <c r="F9" s="2"/>
      <c r="G9" s="8">
        <v>2420942.69</v>
      </c>
      <c r="J9" s="8">
        <v>40523.480000000003</v>
      </c>
      <c r="L9" s="9">
        <v>1</v>
      </c>
      <c r="M9" s="9">
        <v>0.24979999999999999</v>
      </c>
      <c r="N9" s="26"/>
      <c r="O9" s="26"/>
    </row>
    <row r="10" spans="1:15">
      <c r="A10" s="2" t="s">
        <v>581</v>
      </c>
      <c r="B10" s="11"/>
      <c r="C10" s="18"/>
      <c r="D10" s="2"/>
      <c r="E10" s="2"/>
      <c r="F10" s="2"/>
      <c r="G10" s="8">
        <v>2353879.44</v>
      </c>
      <c r="J10" s="8">
        <v>28751.35</v>
      </c>
      <c r="L10" s="9">
        <v>0.70950000000000002</v>
      </c>
      <c r="M10" s="9">
        <v>0.1772</v>
      </c>
      <c r="N10" s="26"/>
      <c r="O10" s="26"/>
    </row>
    <row r="11" spans="1:15">
      <c r="A11" s="12" t="s">
        <v>582</v>
      </c>
      <c r="B11" s="13"/>
      <c r="C11" s="19"/>
      <c r="D11" s="12"/>
      <c r="E11" s="12"/>
      <c r="F11" s="12"/>
      <c r="G11" s="14">
        <v>245951</v>
      </c>
      <c r="J11" s="14">
        <v>1946.74</v>
      </c>
      <c r="L11" s="15">
        <v>4.8000000000000001E-2</v>
      </c>
      <c r="M11" s="15">
        <v>1.2E-2</v>
      </c>
      <c r="N11" s="26"/>
      <c r="O11" s="26"/>
    </row>
    <row r="12" spans="1:15">
      <c r="A12" s="5" t="s">
        <v>583</v>
      </c>
      <c r="B12" s="16">
        <v>1148956</v>
      </c>
      <c r="C12" s="17" t="s">
        <v>130</v>
      </c>
      <c r="D12" s="17">
        <v>513930768</v>
      </c>
      <c r="E12" s="5" t="s">
        <v>584</v>
      </c>
      <c r="F12" s="5" t="s">
        <v>92</v>
      </c>
      <c r="G12" s="6">
        <v>241651</v>
      </c>
      <c r="H12" s="6">
        <v>544.1</v>
      </c>
      <c r="I12" s="6">
        <v>0</v>
      </c>
      <c r="J12" s="6">
        <v>1314.82</v>
      </c>
      <c r="K12" s="7">
        <v>3.3E-3</v>
      </c>
      <c r="L12" s="7">
        <v>3.2399999999999998E-2</v>
      </c>
      <c r="M12" s="7">
        <v>8.0999999999999996E-3</v>
      </c>
      <c r="N12" s="26"/>
      <c r="O12" s="26"/>
    </row>
    <row r="13" spans="1:15">
      <c r="A13" s="5" t="s">
        <v>585</v>
      </c>
      <c r="B13" s="16">
        <v>1146356</v>
      </c>
      <c r="C13" s="17" t="s">
        <v>130</v>
      </c>
      <c r="D13" s="17">
        <v>510938608</v>
      </c>
      <c r="E13" s="5" t="s">
        <v>584</v>
      </c>
      <c r="F13" s="5" t="s">
        <v>92</v>
      </c>
      <c r="G13" s="6">
        <v>2200</v>
      </c>
      <c r="H13" s="6">
        <v>14100</v>
      </c>
      <c r="I13" s="6">
        <v>0</v>
      </c>
      <c r="J13" s="6">
        <v>310.2</v>
      </c>
      <c r="K13" s="7">
        <v>0</v>
      </c>
      <c r="L13" s="7">
        <v>7.7000000000000002E-3</v>
      </c>
      <c r="M13" s="7">
        <v>1.9E-3</v>
      </c>
      <c r="N13" s="26"/>
      <c r="O13" s="26"/>
    </row>
    <row r="14" spans="1:15">
      <c r="A14" s="5" t="s">
        <v>586</v>
      </c>
      <c r="B14" s="16">
        <v>1146570</v>
      </c>
      <c r="C14" s="17" t="s">
        <v>130</v>
      </c>
      <c r="D14" s="17">
        <v>510938608</v>
      </c>
      <c r="E14" s="5" t="s">
        <v>584</v>
      </c>
      <c r="F14" s="5" t="s">
        <v>92</v>
      </c>
      <c r="G14" s="6">
        <v>2100</v>
      </c>
      <c r="H14" s="6">
        <v>15320</v>
      </c>
      <c r="I14" s="6">
        <v>0</v>
      </c>
      <c r="J14" s="6">
        <v>321.72000000000003</v>
      </c>
      <c r="K14" s="7">
        <v>1E-4</v>
      </c>
      <c r="L14" s="7">
        <v>7.9000000000000008E-3</v>
      </c>
      <c r="M14" s="7">
        <v>2E-3</v>
      </c>
      <c r="N14" s="26"/>
      <c r="O14" s="26"/>
    </row>
    <row r="15" spans="1:15">
      <c r="A15" s="12" t="s">
        <v>587</v>
      </c>
      <c r="B15" s="13"/>
      <c r="C15" s="19"/>
      <c r="D15" s="12"/>
      <c r="E15" s="12"/>
      <c r="F15" s="12"/>
      <c r="G15" s="14">
        <v>878915.43</v>
      </c>
      <c r="J15" s="14">
        <v>20055.27</v>
      </c>
      <c r="L15" s="15">
        <v>0.49490000000000001</v>
      </c>
      <c r="M15" s="15">
        <v>0.1236</v>
      </c>
      <c r="N15" s="26"/>
      <c r="O15" s="26"/>
    </row>
    <row r="16" spans="1:15">
      <c r="A16" s="5" t="s">
        <v>588</v>
      </c>
      <c r="B16" s="16">
        <v>1149301</v>
      </c>
      <c r="C16" s="17" t="s">
        <v>130</v>
      </c>
      <c r="D16" s="17">
        <v>513930768</v>
      </c>
      <c r="E16" s="5" t="s">
        <v>589</v>
      </c>
      <c r="F16" s="5" t="s">
        <v>92</v>
      </c>
      <c r="G16" s="6">
        <v>31038</v>
      </c>
      <c r="H16" s="6">
        <v>4017</v>
      </c>
      <c r="I16" s="6">
        <v>0</v>
      </c>
      <c r="J16" s="6">
        <v>1246.8</v>
      </c>
      <c r="K16" s="7">
        <v>5.4000000000000003E-3</v>
      </c>
      <c r="L16" s="7">
        <v>3.0800000000000001E-2</v>
      </c>
      <c r="M16" s="7">
        <v>7.7000000000000002E-3</v>
      </c>
      <c r="N16" s="26"/>
      <c r="O16" s="26"/>
    </row>
    <row r="17" spans="1:15">
      <c r="A17" s="5" t="s">
        <v>590</v>
      </c>
      <c r="B17" s="16">
        <v>1149137</v>
      </c>
      <c r="C17" s="17" t="s">
        <v>130</v>
      </c>
      <c r="D17" s="17">
        <v>513930768</v>
      </c>
      <c r="E17" s="5" t="s">
        <v>589</v>
      </c>
      <c r="F17" s="5" t="s">
        <v>92</v>
      </c>
      <c r="G17" s="6">
        <v>52107</v>
      </c>
      <c r="H17" s="6">
        <v>3014</v>
      </c>
      <c r="I17" s="6">
        <v>0</v>
      </c>
      <c r="J17" s="6">
        <v>1570.5</v>
      </c>
      <c r="K17" s="7">
        <v>4.0000000000000002E-4</v>
      </c>
      <c r="L17" s="7">
        <v>3.8800000000000001E-2</v>
      </c>
      <c r="M17" s="7">
        <v>9.7000000000000003E-3</v>
      </c>
      <c r="N17" s="26"/>
      <c r="O17" s="26"/>
    </row>
    <row r="18" spans="1:15">
      <c r="A18" s="5" t="s">
        <v>590</v>
      </c>
      <c r="B18" s="16">
        <v>1149020</v>
      </c>
      <c r="C18" s="17" t="s">
        <v>130</v>
      </c>
      <c r="D18" s="17">
        <v>513930768</v>
      </c>
      <c r="E18" s="5" t="s">
        <v>589</v>
      </c>
      <c r="F18" s="5" t="s">
        <v>92</v>
      </c>
      <c r="G18" s="6">
        <v>177519</v>
      </c>
      <c r="H18" s="6">
        <v>1130</v>
      </c>
      <c r="I18" s="6">
        <v>0</v>
      </c>
      <c r="J18" s="6">
        <v>2005.96</v>
      </c>
      <c r="K18" s="7">
        <v>5.0000000000000001E-4</v>
      </c>
      <c r="L18" s="7">
        <v>4.9500000000000002E-2</v>
      </c>
      <c r="M18" s="7">
        <v>1.24E-2</v>
      </c>
      <c r="N18" s="26"/>
      <c r="O18" s="26"/>
    </row>
    <row r="19" spans="1:15">
      <c r="A19" s="5" t="s">
        <v>591</v>
      </c>
      <c r="B19" s="16">
        <v>1149160</v>
      </c>
      <c r="C19" s="17" t="s">
        <v>130</v>
      </c>
      <c r="D19" s="17">
        <v>513930768</v>
      </c>
      <c r="E19" s="5" t="s">
        <v>589</v>
      </c>
      <c r="F19" s="5" t="s">
        <v>92</v>
      </c>
      <c r="G19" s="6">
        <v>1684</v>
      </c>
      <c r="H19" s="6">
        <v>10830</v>
      </c>
      <c r="I19" s="6">
        <v>0</v>
      </c>
      <c r="J19" s="6">
        <v>182.38</v>
      </c>
      <c r="K19" s="7">
        <v>1E-4</v>
      </c>
      <c r="L19" s="7">
        <v>4.4999999999999997E-3</v>
      </c>
      <c r="M19" s="7">
        <v>1.1000000000000001E-3</v>
      </c>
      <c r="N19" s="26"/>
      <c r="O19" s="26"/>
    </row>
    <row r="20" spans="1:15">
      <c r="A20" s="5" t="s">
        <v>592</v>
      </c>
      <c r="B20" s="16">
        <v>1149814</v>
      </c>
      <c r="C20" s="17" t="s">
        <v>130</v>
      </c>
      <c r="D20" s="17">
        <v>513865626</v>
      </c>
      <c r="E20" s="5" t="s">
        <v>589</v>
      </c>
      <c r="F20" s="5" t="s">
        <v>92</v>
      </c>
      <c r="G20" s="6">
        <v>3085</v>
      </c>
      <c r="H20" s="6">
        <v>18150</v>
      </c>
      <c r="I20" s="6">
        <v>0</v>
      </c>
      <c r="J20" s="6">
        <v>559.92999999999995</v>
      </c>
      <c r="K20" s="7">
        <v>1.1000000000000001E-3</v>
      </c>
      <c r="L20" s="7">
        <v>1.38E-2</v>
      </c>
      <c r="M20" s="7">
        <v>3.5000000000000001E-3</v>
      </c>
      <c r="N20" s="26"/>
      <c r="O20" s="26"/>
    </row>
    <row r="21" spans="1:15">
      <c r="A21" s="5" t="s">
        <v>593</v>
      </c>
      <c r="B21" s="16">
        <v>1148162</v>
      </c>
      <c r="C21" s="17" t="s">
        <v>130</v>
      </c>
      <c r="D21" s="17">
        <v>513865626</v>
      </c>
      <c r="E21" s="5" t="s">
        <v>589</v>
      </c>
      <c r="F21" s="5" t="s">
        <v>92</v>
      </c>
      <c r="G21" s="6">
        <v>19137.46</v>
      </c>
      <c r="H21" s="6">
        <v>9658</v>
      </c>
      <c r="I21" s="6">
        <v>0</v>
      </c>
      <c r="J21" s="6">
        <v>1848.3</v>
      </c>
      <c r="K21" s="7">
        <v>2.0000000000000001E-4</v>
      </c>
      <c r="L21" s="7">
        <v>4.5600000000000002E-2</v>
      </c>
      <c r="M21" s="7">
        <v>1.14E-2</v>
      </c>
      <c r="N21" s="26"/>
      <c r="O21" s="26"/>
    </row>
    <row r="22" spans="1:15">
      <c r="A22" s="5" t="s">
        <v>594</v>
      </c>
      <c r="B22" s="16">
        <v>1147909</v>
      </c>
      <c r="C22" s="17" t="s">
        <v>130</v>
      </c>
      <c r="D22" s="17">
        <v>513865626</v>
      </c>
      <c r="E22" s="5" t="s">
        <v>589</v>
      </c>
      <c r="F22" s="5" t="s">
        <v>92</v>
      </c>
      <c r="G22" s="6">
        <v>43441</v>
      </c>
      <c r="H22" s="6">
        <v>4173</v>
      </c>
      <c r="I22" s="6">
        <v>0</v>
      </c>
      <c r="J22" s="6">
        <v>1812.79</v>
      </c>
      <c r="K22" s="7">
        <v>1.2999999999999999E-3</v>
      </c>
      <c r="L22" s="7">
        <v>4.4699999999999997E-2</v>
      </c>
      <c r="M22" s="7">
        <v>1.12E-2</v>
      </c>
      <c r="N22" s="26"/>
      <c r="O22" s="26"/>
    </row>
    <row r="23" spans="1:15">
      <c r="A23" s="5" t="s">
        <v>595</v>
      </c>
      <c r="B23" s="16">
        <v>1148725</v>
      </c>
      <c r="C23" s="17" t="s">
        <v>130</v>
      </c>
      <c r="D23" s="17">
        <v>513865626</v>
      </c>
      <c r="E23" s="5" t="s">
        <v>589</v>
      </c>
      <c r="F23" s="5" t="s">
        <v>92</v>
      </c>
      <c r="G23" s="6">
        <v>17</v>
      </c>
      <c r="H23" s="6">
        <v>17170</v>
      </c>
      <c r="I23" s="6">
        <v>0</v>
      </c>
      <c r="J23" s="6">
        <v>2.92</v>
      </c>
      <c r="K23" s="7">
        <v>0</v>
      </c>
      <c r="L23" s="7">
        <v>1E-4</v>
      </c>
      <c r="M23" s="7">
        <v>0</v>
      </c>
      <c r="N23" s="26"/>
      <c r="O23" s="26"/>
    </row>
    <row r="24" spans="1:15">
      <c r="A24" s="5" t="s">
        <v>596</v>
      </c>
      <c r="B24" s="16">
        <v>1149327</v>
      </c>
      <c r="C24" s="17" t="s">
        <v>130</v>
      </c>
      <c r="D24" s="17">
        <v>513865626</v>
      </c>
      <c r="E24" s="5" t="s">
        <v>589</v>
      </c>
      <c r="F24" s="5" t="s">
        <v>92</v>
      </c>
      <c r="G24" s="6">
        <v>237</v>
      </c>
      <c r="H24" s="6">
        <v>6027</v>
      </c>
      <c r="I24" s="6">
        <v>0</v>
      </c>
      <c r="J24" s="6">
        <v>14.28</v>
      </c>
      <c r="K24" s="7">
        <v>0</v>
      </c>
      <c r="L24" s="7">
        <v>4.0000000000000002E-4</v>
      </c>
      <c r="M24" s="7">
        <v>1E-4</v>
      </c>
      <c r="N24" s="26"/>
      <c r="O24" s="26"/>
    </row>
    <row r="25" spans="1:15">
      <c r="A25" s="5" t="s">
        <v>597</v>
      </c>
      <c r="B25" s="16">
        <v>1149780</v>
      </c>
      <c r="C25" s="17" t="s">
        <v>130</v>
      </c>
      <c r="D25" s="17">
        <v>513865626</v>
      </c>
      <c r="E25" s="5" t="s">
        <v>589</v>
      </c>
      <c r="F25" s="5" t="s">
        <v>92</v>
      </c>
      <c r="G25" s="6">
        <v>12183</v>
      </c>
      <c r="H25" s="6">
        <v>4238</v>
      </c>
      <c r="I25" s="6">
        <v>0</v>
      </c>
      <c r="J25" s="6">
        <v>516.32000000000005</v>
      </c>
      <c r="K25" s="7">
        <v>5.9999999999999995E-4</v>
      </c>
      <c r="L25" s="7">
        <v>1.2699999999999999E-2</v>
      </c>
      <c r="M25" s="7">
        <v>3.2000000000000002E-3</v>
      </c>
      <c r="N25" s="26"/>
      <c r="O25" s="26"/>
    </row>
    <row r="26" spans="1:15">
      <c r="A26" s="5" t="s">
        <v>598</v>
      </c>
      <c r="B26" s="16">
        <v>1145945</v>
      </c>
      <c r="C26" s="17" t="s">
        <v>130</v>
      </c>
      <c r="D26" s="17">
        <v>510938608</v>
      </c>
      <c r="E26" s="5" t="s">
        <v>589</v>
      </c>
      <c r="F26" s="5" t="s">
        <v>92</v>
      </c>
      <c r="G26" s="6">
        <v>1389</v>
      </c>
      <c r="H26" s="6">
        <v>22990</v>
      </c>
      <c r="I26" s="6">
        <v>0</v>
      </c>
      <c r="J26" s="6">
        <v>319.33</v>
      </c>
      <c r="K26" s="7">
        <v>4.0000000000000002E-4</v>
      </c>
      <c r="L26" s="7">
        <v>7.9000000000000008E-3</v>
      </c>
      <c r="M26" s="7">
        <v>2E-3</v>
      </c>
      <c r="N26" s="26"/>
      <c r="O26" s="26"/>
    </row>
    <row r="27" spans="1:15">
      <c r="A27" s="5" t="s">
        <v>598</v>
      </c>
      <c r="B27" s="16">
        <v>1146463</v>
      </c>
      <c r="C27" s="17" t="s">
        <v>130</v>
      </c>
      <c r="D27" s="17">
        <v>510938608</v>
      </c>
      <c r="E27" s="5" t="s">
        <v>589</v>
      </c>
      <c r="F27" s="5" t="s">
        <v>92</v>
      </c>
      <c r="G27" s="6">
        <v>1233</v>
      </c>
      <c r="H27" s="6">
        <v>16000</v>
      </c>
      <c r="I27" s="6">
        <v>0</v>
      </c>
      <c r="J27" s="6">
        <v>197.28</v>
      </c>
      <c r="K27" s="7">
        <v>0</v>
      </c>
      <c r="L27" s="7">
        <v>4.8999999999999998E-3</v>
      </c>
      <c r="M27" s="7">
        <v>1.1999999999999999E-3</v>
      </c>
      <c r="N27" s="26"/>
      <c r="O27" s="26"/>
    </row>
    <row r="28" spans="1:15">
      <c r="A28" s="5" t="s">
        <v>599</v>
      </c>
      <c r="B28" s="16">
        <v>1146604</v>
      </c>
      <c r="C28" s="17" t="s">
        <v>130</v>
      </c>
      <c r="D28" s="17">
        <v>510938608</v>
      </c>
      <c r="E28" s="5" t="s">
        <v>589</v>
      </c>
      <c r="F28" s="5" t="s">
        <v>92</v>
      </c>
      <c r="G28" s="6">
        <v>111404</v>
      </c>
      <c r="H28" s="6">
        <v>3028</v>
      </c>
      <c r="I28" s="6">
        <v>0</v>
      </c>
      <c r="J28" s="6">
        <v>3373.31</v>
      </c>
      <c r="K28" s="7">
        <v>1E-3</v>
      </c>
      <c r="L28" s="7">
        <v>8.3199999999999996E-2</v>
      </c>
      <c r="M28" s="7">
        <v>2.0799999999999999E-2</v>
      </c>
      <c r="N28" s="26"/>
      <c r="O28" s="26"/>
    </row>
    <row r="29" spans="1:15">
      <c r="A29" s="5" t="s">
        <v>600</v>
      </c>
      <c r="B29" s="16">
        <v>1145812</v>
      </c>
      <c r="C29" s="17" t="s">
        <v>130</v>
      </c>
      <c r="D29" s="17">
        <v>510938608</v>
      </c>
      <c r="E29" s="5" t="s">
        <v>589</v>
      </c>
      <c r="F29" s="5" t="s">
        <v>92</v>
      </c>
      <c r="G29" s="6">
        <v>17756</v>
      </c>
      <c r="H29" s="6">
        <v>3426</v>
      </c>
      <c r="I29" s="6">
        <v>0</v>
      </c>
      <c r="J29" s="6">
        <v>608.32000000000005</v>
      </c>
      <c r="K29" s="7">
        <v>5.0000000000000001E-4</v>
      </c>
      <c r="L29" s="7">
        <v>1.4999999999999999E-2</v>
      </c>
      <c r="M29" s="7">
        <v>3.7000000000000002E-3</v>
      </c>
      <c r="N29" s="26"/>
      <c r="O29" s="26"/>
    </row>
    <row r="30" spans="1:15">
      <c r="A30" s="5" t="s">
        <v>601</v>
      </c>
      <c r="B30" s="16">
        <v>1144468</v>
      </c>
      <c r="C30" s="17" t="s">
        <v>130</v>
      </c>
      <c r="D30" s="17">
        <v>513534974</v>
      </c>
      <c r="E30" s="5" t="s">
        <v>589</v>
      </c>
      <c r="F30" s="5" t="s">
        <v>92</v>
      </c>
      <c r="G30" s="6">
        <v>337</v>
      </c>
      <c r="H30" s="6">
        <v>19780</v>
      </c>
      <c r="I30" s="6">
        <v>0</v>
      </c>
      <c r="J30" s="6">
        <v>66.66</v>
      </c>
      <c r="K30" s="7">
        <v>1E-4</v>
      </c>
      <c r="L30" s="7">
        <v>1.6000000000000001E-3</v>
      </c>
      <c r="M30" s="7">
        <v>4.0000000000000002E-4</v>
      </c>
      <c r="N30" s="26"/>
      <c r="O30" s="26"/>
    </row>
    <row r="31" spans="1:15">
      <c r="A31" s="5" t="s">
        <v>602</v>
      </c>
      <c r="B31" s="16">
        <v>1143817</v>
      </c>
      <c r="C31" s="17" t="s">
        <v>130</v>
      </c>
      <c r="D31" s="17">
        <v>513534974</v>
      </c>
      <c r="E31" s="5" t="s">
        <v>589</v>
      </c>
      <c r="F31" s="5" t="s">
        <v>92</v>
      </c>
      <c r="G31" s="6">
        <v>133556.97</v>
      </c>
      <c r="H31" s="6">
        <v>2745</v>
      </c>
      <c r="I31" s="6">
        <v>0</v>
      </c>
      <c r="J31" s="6">
        <v>3666.14</v>
      </c>
      <c r="K31" s="7">
        <v>1E-3</v>
      </c>
      <c r="L31" s="7">
        <v>9.0499999999999997E-2</v>
      </c>
      <c r="M31" s="7">
        <v>2.2599999999999999E-2</v>
      </c>
      <c r="N31" s="26"/>
      <c r="O31" s="26"/>
    </row>
    <row r="32" spans="1:15">
      <c r="A32" s="5" t="s">
        <v>603</v>
      </c>
      <c r="B32" s="16">
        <v>1143833</v>
      </c>
      <c r="C32" s="17" t="s">
        <v>130</v>
      </c>
      <c r="D32" s="17">
        <v>513534974</v>
      </c>
      <c r="E32" s="5" t="s">
        <v>589</v>
      </c>
      <c r="F32" s="5" t="s">
        <v>92</v>
      </c>
      <c r="G32" s="6">
        <v>204292</v>
      </c>
      <c r="H32" s="6">
        <v>422.9</v>
      </c>
      <c r="I32" s="6">
        <v>0</v>
      </c>
      <c r="J32" s="6">
        <v>863.95</v>
      </c>
      <c r="K32" s="7">
        <v>5.9999999999999995E-4</v>
      </c>
      <c r="L32" s="7">
        <v>2.1299999999999999E-2</v>
      </c>
      <c r="M32" s="7">
        <v>5.3E-3</v>
      </c>
      <c r="N32" s="26"/>
      <c r="O32" s="26"/>
    </row>
    <row r="33" spans="1:15">
      <c r="A33" s="5" t="s">
        <v>603</v>
      </c>
      <c r="B33" s="16">
        <v>1144724</v>
      </c>
      <c r="C33" s="17" t="s">
        <v>130</v>
      </c>
      <c r="D33" s="17">
        <v>513534974</v>
      </c>
      <c r="E33" s="5" t="s">
        <v>589</v>
      </c>
      <c r="F33" s="5" t="s">
        <v>92</v>
      </c>
      <c r="G33" s="6">
        <v>68499</v>
      </c>
      <c r="H33" s="6">
        <v>1752</v>
      </c>
      <c r="I33" s="6">
        <v>0</v>
      </c>
      <c r="J33" s="6">
        <v>1200.0999999999999</v>
      </c>
      <c r="K33" s="7">
        <v>1.1999999999999999E-3</v>
      </c>
      <c r="L33" s="7">
        <v>2.9600000000000001E-2</v>
      </c>
      <c r="M33" s="7">
        <v>7.4000000000000003E-3</v>
      </c>
      <c r="N33" s="26"/>
      <c r="O33" s="26"/>
    </row>
    <row r="34" spans="1:15">
      <c r="A34" s="12" t="s">
        <v>604</v>
      </c>
      <c r="B34" s="13"/>
      <c r="C34" s="19"/>
      <c r="D34" s="12"/>
      <c r="E34" s="12"/>
      <c r="F34" s="12"/>
      <c r="G34" s="14">
        <v>1228453.6100000001</v>
      </c>
      <c r="J34" s="14">
        <v>6559.55</v>
      </c>
      <c r="L34" s="15">
        <v>0.16189999999999999</v>
      </c>
      <c r="M34" s="15">
        <v>4.0399999999999998E-2</v>
      </c>
      <c r="N34" s="26"/>
      <c r="O34" s="26"/>
    </row>
    <row r="35" spans="1:15">
      <c r="A35" s="5" t="s">
        <v>605</v>
      </c>
      <c r="B35" s="16">
        <v>1150523</v>
      </c>
      <c r="C35" s="17" t="s">
        <v>130</v>
      </c>
      <c r="D35" s="17">
        <v>513930768</v>
      </c>
      <c r="E35" s="5" t="s">
        <v>606</v>
      </c>
      <c r="F35" s="5" t="s">
        <v>92</v>
      </c>
      <c r="G35" s="6">
        <v>5537</v>
      </c>
      <c r="H35" s="6">
        <v>366.07</v>
      </c>
      <c r="I35" s="6">
        <v>0</v>
      </c>
      <c r="J35" s="6">
        <v>20.27</v>
      </c>
      <c r="K35" s="7">
        <v>0</v>
      </c>
      <c r="L35" s="7">
        <v>5.0000000000000001E-4</v>
      </c>
      <c r="M35" s="7">
        <v>1E-4</v>
      </c>
      <c r="N35" s="26"/>
      <c r="O35" s="26"/>
    </row>
    <row r="36" spans="1:15">
      <c r="A36" s="5" t="s">
        <v>607</v>
      </c>
      <c r="B36" s="16">
        <v>1148261</v>
      </c>
      <c r="C36" s="17" t="s">
        <v>130</v>
      </c>
      <c r="D36" s="17">
        <v>513865626</v>
      </c>
      <c r="E36" s="5" t="s">
        <v>606</v>
      </c>
      <c r="F36" s="5" t="s">
        <v>92</v>
      </c>
      <c r="G36" s="6">
        <v>5532.06</v>
      </c>
      <c r="H36" s="6">
        <v>363.3</v>
      </c>
      <c r="I36" s="6">
        <v>0</v>
      </c>
      <c r="J36" s="6">
        <v>20.100000000000001</v>
      </c>
      <c r="K36" s="7">
        <v>0</v>
      </c>
      <c r="L36" s="7">
        <v>5.0000000000000001E-4</v>
      </c>
      <c r="M36" s="7">
        <v>1E-4</v>
      </c>
      <c r="N36" s="26"/>
      <c r="O36" s="26"/>
    </row>
    <row r="37" spans="1:15">
      <c r="A37" s="5" t="s">
        <v>608</v>
      </c>
      <c r="B37" s="16">
        <v>1147958</v>
      </c>
      <c r="C37" s="17" t="s">
        <v>130</v>
      </c>
      <c r="D37" s="17">
        <v>513865626</v>
      </c>
      <c r="E37" s="5" t="s">
        <v>606</v>
      </c>
      <c r="F37" s="5" t="s">
        <v>92</v>
      </c>
      <c r="G37" s="6">
        <v>201092</v>
      </c>
      <c r="H37" s="6">
        <v>343.18</v>
      </c>
      <c r="I37" s="6">
        <v>0</v>
      </c>
      <c r="J37" s="6">
        <v>690.11</v>
      </c>
      <c r="K37" s="7">
        <v>1E-4</v>
      </c>
      <c r="L37" s="7">
        <v>1.7000000000000001E-2</v>
      </c>
      <c r="M37" s="7">
        <v>4.3E-3</v>
      </c>
      <c r="N37" s="26"/>
      <c r="O37" s="26"/>
    </row>
    <row r="38" spans="1:15">
      <c r="A38" s="5" t="s">
        <v>609</v>
      </c>
      <c r="B38" s="16">
        <v>1147974</v>
      </c>
      <c r="C38" s="17" t="s">
        <v>130</v>
      </c>
      <c r="D38" s="17">
        <v>513865626</v>
      </c>
      <c r="E38" s="5" t="s">
        <v>606</v>
      </c>
      <c r="F38" s="5" t="s">
        <v>92</v>
      </c>
      <c r="G38" s="6">
        <v>112803.61</v>
      </c>
      <c r="H38" s="6">
        <v>321.98</v>
      </c>
      <c r="I38" s="6">
        <v>0</v>
      </c>
      <c r="J38" s="6">
        <v>363.21</v>
      </c>
      <c r="K38" s="7">
        <v>1E-4</v>
      </c>
      <c r="L38" s="7">
        <v>8.9999999999999993E-3</v>
      </c>
      <c r="M38" s="7">
        <v>2.2000000000000001E-3</v>
      </c>
      <c r="N38" s="26"/>
      <c r="O38" s="26"/>
    </row>
    <row r="39" spans="1:15">
      <c r="A39" s="5" t="s">
        <v>610</v>
      </c>
      <c r="B39" s="16">
        <v>1148006</v>
      </c>
      <c r="C39" s="17" t="s">
        <v>130</v>
      </c>
      <c r="D39" s="17">
        <v>513865626</v>
      </c>
      <c r="E39" s="5" t="s">
        <v>606</v>
      </c>
      <c r="F39" s="5" t="s">
        <v>92</v>
      </c>
      <c r="G39" s="6">
        <v>167144.76</v>
      </c>
      <c r="H39" s="6">
        <v>334.87</v>
      </c>
      <c r="I39" s="6">
        <v>0</v>
      </c>
      <c r="J39" s="6">
        <v>559.72</v>
      </c>
      <c r="K39" s="7">
        <v>1E-4</v>
      </c>
      <c r="L39" s="7">
        <v>1.38E-2</v>
      </c>
      <c r="M39" s="7">
        <v>3.5000000000000001E-3</v>
      </c>
      <c r="N39" s="26"/>
      <c r="O39" s="26"/>
    </row>
    <row r="40" spans="1:15">
      <c r="A40" s="5" t="s">
        <v>611</v>
      </c>
      <c r="B40" s="16">
        <v>1148063</v>
      </c>
      <c r="C40" s="17" t="s">
        <v>130</v>
      </c>
      <c r="D40" s="17">
        <v>513865626</v>
      </c>
      <c r="E40" s="5" t="s">
        <v>606</v>
      </c>
      <c r="F40" s="5" t="s">
        <v>92</v>
      </c>
      <c r="G40" s="6">
        <v>52531</v>
      </c>
      <c r="H40" s="6">
        <v>3550.79</v>
      </c>
      <c r="I40" s="6">
        <v>0</v>
      </c>
      <c r="J40" s="6">
        <v>1865.27</v>
      </c>
      <c r="K40" s="7">
        <v>1.6000000000000001E-3</v>
      </c>
      <c r="L40" s="7">
        <v>4.5999999999999999E-2</v>
      </c>
      <c r="M40" s="7">
        <v>1.15E-2</v>
      </c>
      <c r="N40" s="26"/>
      <c r="O40" s="26"/>
    </row>
    <row r="41" spans="1:15">
      <c r="A41" s="5" t="s">
        <v>612</v>
      </c>
      <c r="B41" s="16">
        <v>1145960</v>
      </c>
      <c r="C41" s="17" t="s">
        <v>130</v>
      </c>
      <c r="D41" s="17">
        <v>510938608</v>
      </c>
      <c r="E41" s="5" t="s">
        <v>606</v>
      </c>
      <c r="F41" s="5" t="s">
        <v>92</v>
      </c>
      <c r="G41" s="6">
        <v>256</v>
      </c>
      <c r="H41" s="6">
        <v>3438.37</v>
      </c>
      <c r="I41" s="6">
        <v>0</v>
      </c>
      <c r="J41" s="6">
        <v>8.8000000000000007</v>
      </c>
      <c r="K41" s="7">
        <v>0</v>
      </c>
      <c r="L41" s="7">
        <v>2.0000000000000001E-4</v>
      </c>
      <c r="M41" s="7">
        <v>1E-4</v>
      </c>
      <c r="N41" s="26"/>
      <c r="O41" s="26"/>
    </row>
    <row r="42" spans="1:15">
      <c r="A42" s="5" t="s">
        <v>613</v>
      </c>
      <c r="B42" s="16">
        <v>1145101</v>
      </c>
      <c r="C42" s="17" t="s">
        <v>130</v>
      </c>
      <c r="D42" s="17">
        <v>513534974</v>
      </c>
      <c r="E42" s="5" t="s">
        <v>606</v>
      </c>
      <c r="F42" s="5" t="s">
        <v>92</v>
      </c>
      <c r="G42" s="6">
        <v>645381.93999999994</v>
      </c>
      <c r="H42" s="6">
        <v>334.3</v>
      </c>
      <c r="I42" s="6">
        <v>0</v>
      </c>
      <c r="J42" s="6">
        <v>2157.5100000000002</v>
      </c>
      <c r="K42" s="7">
        <v>4.0000000000000002E-4</v>
      </c>
      <c r="L42" s="7">
        <v>5.3199999999999997E-2</v>
      </c>
      <c r="M42" s="7">
        <v>1.3299999999999999E-2</v>
      </c>
      <c r="N42" s="26"/>
      <c r="O42" s="26"/>
    </row>
    <row r="43" spans="1:15">
      <c r="A43" s="5" t="s">
        <v>614</v>
      </c>
      <c r="B43" s="16">
        <v>1145184</v>
      </c>
      <c r="C43" s="17" t="s">
        <v>130</v>
      </c>
      <c r="D43" s="17">
        <v>513534974</v>
      </c>
      <c r="E43" s="5" t="s">
        <v>606</v>
      </c>
      <c r="F43" s="5" t="s">
        <v>92</v>
      </c>
      <c r="G43" s="6">
        <v>14664.24</v>
      </c>
      <c r="H43" s="6">
        <v>366.44</v>
      </c>
      <c r="I43" s="6">
        <v>0</v>
      </c>
      <c r="J43" s="6">
        <v>53.74</v>
      </c>
      <c r="K43" s="7">
        <v>0</v>
      </c>
      <c r="L43" s="7">
        <v>1.2999999999999999E-3</v>
      </c>
      <c r="M43" s="7">
        <v>2.9999999999999997E-4</v>
      </c>
      <c r="N43" s="26"/>
      <c r="O43" s="26"/>
    </row>
    <row r="44" spans="1:15">
      <c r="A44" s="5" t="s">
        <v>615</v>
      </c>
      <c r="B44" s="16">
        <v>1144260</v>
      </c>
      <c r="C44" s="17" t="s">
        <v>130</v>
      </c>
      <c r="D44" s="17">
        <v>513534974</v>
      </c>
      <c r="E44" s="5" t="s">
        <v>606</v>
      </c>
      <c r="F44" s="5" t="s">
        <v>92</v>
      </c>
      <c r="G44" s="6">
        <v>22365</v>
      </c>
      <c r="H44" s="6">
        <v>3488.06</v>
      </c>
      <c r="I44" s="6">
        <v>0</v>
      </c>
      <c r="J44" s="6">
        <v>780.1</v>
      </c>
      <c r="K44" s="7">
        <v>1.4E-3</v>
      </c>
      <c r="L44" s="7">
        <v>1.9300000000000001E-2</v>
      </c>
      <c r="M44" s="7">
        <v>4.7999999999999996E-3</v>
      </c>
      <c r="N44" s="26"/>
      <c r="O44" s="26"/>
    </row>
    <row r="45" spans="1:15">
      <c r="A45" s="5" t="s">
        <v>616</v>
      </c>
      <c r="B45" s="16">
        <v>1145259</v>
      </c>
      <c r="C45" s="17" t="s">
        <v>130</v>
      </c>
      <c r="D45" s="17">
        <v>513534974</v>
      </c>
      <c r="E45" s="5" t="s">
        <v>606</v>
      </c>
      <c r="F45" s="5" t="s">
        <v>92</v>
      </c>
      <c r="G45" s="6">
        <v>1146</v>
      </c>
      <c r="H45" s="6">
        <v>3554.66</v>
      </c>
      <c r="I45" s="6">
        <v>0</v>
      </c>
      <c r="J45" s="6">
        <v>40.74</v>
      </c>
      <c r="K45" s="7">
        <v>0</v>
      </c>
      <c r="L45" s="7">
        <v>1E-3</v>
      </c>
      <c r="M45" s="7">
        <v>2.9999999999999997E-4</v>
      </c>
      <c r="N45" s="26"/>
      <c r="O45" s="26"/>
    </row>
    <row r="46" spans="1:15">
      <c r="A46" s="12" t="s">
        <v>617</v>
      </c>
      <c r="B46" s="13"/>
      <c r="C46" s="19"/>
      <c r="D46" s="12"/>
      <c r="E46" s="12"/>
      <c r="F46" s="12"/>
      <c r="G46" s="14">
        <v>559</v>
      </c>
      <c r="J46" s="14">
        <v>189.77</v>
      </c>
      <c r="L46" s="15">
        <v>4.7000000000000002E-3</v>
      </c>
      <c r="M46" s="15">
        <v>1.1999999999999999E-3</v>
      </c>
      <c r="N46" s="26"/>
      <c r="O46" s="26"/>
    </row>
    <row r="47" spans="1:15">
      <c r="A47" s="5" t="s">
        <v>618</v>
      </c>
      <c r="B47" s="16">
        <v>60382389</v>
      </c>
      <c r="C47" s="17" t="s">
        <v>130</v>
      </c>
      <c r="D47" s="5"/>
      <c r="E47" s="5" t="s">
        <v>619</v>
      </c>
      <c r="F47" s="5" t="s">
        <v>42</v>
      </c>
      <c r="G47" s="6">
        <v>559</v>
      </c>
      <c r="H47" s="6">
        <v>9347</v>
      </c>
      <c r="I47" s="6">
        <v>0</v>
      </c>
      <c r="J47" s="6">
        <v>189.77</v>
      </c>
      <c r="L47" s="7">
        <v>4.7000000000000002E-3</v>
      </c>
      <c r="M47" s="7">
        <v>1.1999999999999999E-3</v>
      </c>
      <c r="N47" s="26"/>
      <c r="O47" s="26"/>
    </row>
    <row r="48" spans="1:15">
      <c r="A48" s="12" t="s">
        <v>620</v>
      </c>
      <c r="B48" s="13"/>
      <c r="C48" s="19"/>
      <c r="D48" s="12"/>
      <c r="E48" s="12"/>
      <c r="F48" s="12"/>
      <c r="G48" s="14">
        <v>0.4</v>
      </c>
      <c r="J48" s="14">
        <v>0.01</v>
      </c>
      <c r="L48" s="15">
        <v>0</v>
      </c>
      <c r="M48" s="15">
        <v>0</v>
      </c>
      <c r="N48" s="26"/>
      <c r="O48" s="26"/>
    </row>
    <row r="49" spans="1:15">
      <c r="A49" s="5" t="s">
        <v>621</v>
      </c>
      <c r="B49" s="16">
        <v>1143726</v>
      </c>
      <c r="C49" s="17" t="s">
        <v>130</v>
      </c>
      <c r="D49" s="17">
        <v>513534974</v>
      </c>
      <c r="E49" s="5" t="s">
        <v>149</v>
      </c>
      <c r="F49" s="5" t="s">
        <v>92</v>
      </c>
      <c r="G49" s="6">
        <v>0.4</v>
      </c>
      <c r="H49" s="6">
        <v>2069</v>
      </c>
      <c r="I49" s="6">
        <v>0</v>
      </c>
      <c r="J49" s="6">
        <v>0.01</v>
      </c>
      <c r="K49" s="7">
        <v>0</v>
      </c>
      <c r="L49" s="7">
        <v>0</v>
      </c>
      <c r="M49" s="7">
        <v>0</v>
      </c>
      <c r="N49" s="26"/>
      <c r="O49" s="26"/>
    </row>
    <row r="50" spans="1:15">
      <c r="A50" s="12" t="s">
        <v>622</v>
      </c>
      <c r="B50" s="13"/>
      <c r="C50" s="19"/>
      <c r="D50" s="12"/>
      <c r="E50" s="12"/>
      <c r="F50" s="12"/>
      <c r="G50" s="14">
        <v>0</v>
      </c>
      <c r="J50" s="14">
        <v>0</v>
      </c>
      <c r="L50" s="15">
        <v>0</v>
      </c>
      <c r="M50" s="15">
        <v>0</v>
      </c>
      <c r="N50" s="26"/>
      <c r="O50" s="26"/>
    </row>
    <row r="51" spans="1:15">
      <c r="A51" s="2" t="s">
        <v>623</v>
      </c>
      <c r="B51" s="11"/>
      <c r="C51" s="18"/>
      <c r="D51" s="2"/>
      <c r="E51" s="2"/>
      <c r="F51" s="2"/>
      <c r="G51" s="8">
        <v>67063.25</v>
      </c>
      <c r="J51" s="8">
        <v>11772.13</v>
      </c>
      <c r="L51" s="9">
        <v>0.29049999999999998</v>
      </c>
      <c r="M51" s="9">
        <v>7.2599999999999998E-2</v>
      </c>
      <c r="N51" s="26"/>
      <c r="O51" s="26"/>
    </row>
    <row r="52" spans="1:15">
      <c r="A52" s="12" t="s">
        <v>624</v>
      </c>
      <c r="B52" s="13"/>
      <c r="C52" s="19"/>
      <c r="D52" s="12"/>
      <c r="E52" s="12"/>
      <c r="F52" s="12"/>
      <c r="G52" s="14">
        <v>60687.25</v>
      </c>
      <c r="J52" s="14">
        <v>8325.51</v>
      </c>
      <c r="L52" s="15">
        <v>0.2054</v>
      </c>
      <c r="M52" s="15">
        <v>5.1299999999999998E-2</v>
      </c>
      <c r="N52" s="26"/>
      <c r="O52" s="26"/>
    </row>
    <row r="53" spans="1:15">
      <c r="A53" s="5" t="s">
        <v>625</v>
      </c>
      <c r="B53" s="16" t="s">
        <v>626</v>
      </c>
      <c r="C53" s="17" t="s">
        <v>428</v>
      </c>
      <c r="D53" s="5"/>
      <c r="E53" s="5" t="s">
        <v>589</v>
      </c>
      <c r="F53" s="5" t="s">
        <v>42</v>
      </c>
      <c r="G53" s="6">
        <v>20725</v>
      </c>
      <c r="H53" s="6">
        <v>466.35</v>
      </c>
      <c r="I53" s="6">
        <v>0</v>
      </c>
      <c r="J53" s="6">
        <v>351.04</v>
      </c>
      <c r="K53" s="7">
        <v>1E-4</v>
      </c>
      <c r="L53" s="7">
        <v>8.6999999999999994E-3</v>
      </c>
      <c r="M53" s="7">
        <v>2.2000000000000001E-3</v>
      </c>
      <c r="N53" s="26"/>
      <c r="O53" s="26"/>
    </row>
    <row r="54" spans="1:15">
      <c r="A54" s="5" t="s">
        <v>627</v>
      </c>
      <c r="B54" s="16" t="s">
        <v>628</v>
      </c>
      <c r="C54" s="17" t="s">
        <v>149</v>
      </c>
      <c r="D54" s="5"/>
      <c r="E54" s="5" t="s">
        <v>589</v>
      </c>
      <c r="F54" s="5" t="s">
        <v>52</v>
      </c>
      <c r="G54" s="6">
        <v>218</v>
      </c>
      <c r="H54" s="6">
        <v>1320</v>
      </c>
      <c r="I54" s="6">
        <v>0</v>
      </c>
      <c r="J54" s="6">
        <v>7.4</v>
      </c>
      <c r="L54" s="7">
        <v>2.0000000000000001E-4</v>
      </c>
      <c r="M54" s="7">
        <v>0</v>
      </c>
      <c r="N54" s="26"/>
      <c r="O54" s="26"/>
    </row>
    <row r="55" spans="1:15">
      <c r="A55" s="5" t="s">
        <v>629</v>
      </c>
      <c r="B55" s="16" t="s">
        <v>630</v>
      </c>
      <c r="C55" s="17" t="s">
        <v>353</v>
      </c>
      <c r="D55" s="5"/>
      <c r="E55" s="5" t="s">
        <v>589</v>
      </c>
      <c r="F55" s="5" t="s">
        <v>42</v>
      </c>
      <c r="G55" s="6">
        <v>466</v>
      </c>
      <c r="H55" s="6">
        <v>11385</v>
      </c>
      <c r="I55" s="6">
        <v>0</v>
      </c>
      <c r="J55" s="6">
        <v>192.69</v>
      </c>
      <c r="K55" s="7">
        <v>0</v>
      </c>
      <c r="L55" s="7">
        <v>4.7999999999999996E-3</v>
      </c>
      <c r="M55" s="7">
        <v>1.1999999999999999E-3</v>
      </c>
      <c r="N55" s="26"/>
      <c r="O55" s="26"/>
    </row>
    <row r="56" spans="1:15">
      <c r="A56" s="5" t="s">
        <v>631</v>
      </c>
      <c r="B56" s="16" t="s">
        <v>632</v>
      </c>
      <c r="C56" s="17" t="s">
        <v>353</v>
      </c>
      <c r="D56" s="5"/>
      <c r="E56" s="5" t="s">
        <v>589</v>
      </c>
      <c r="F56" s="5" t="s">
        <v>42</v>
      </c>
      <c r="G56" s="6">
        <v>29</v>
      </c>
      <c r="H56" s="6">
        <v>6612</v>
      </c>
      <c r="I56" s="6">
        <v>0</v>
      </c>
      <c r="J56" s="6">
        <v>6.96</v>
      </c>
      <c r="K56" s="7">
        <v>0</v>
      </c>
      <c r="L56" s="7">
        <v>2.0000000000000001E-4</v>
      </c>
      <c r="M56" s="7">
        <v>0</v>
      </c>
      <c r="N56" s="26"/>
      <c r="O56" s="26"/>
    </row>
    <row r="57" spans="1:15">
      <c r="A57" s="5" t="s">
        <v>633</v>
      </c>
      <c r="B57" s="16" t="s">
        <v>634</v>
      </c>
      <c r="C57" s="17" t="s">
        <v>149</v>
      </c>
      <c r="D57" s="5"/>
      <c r="E57" s="5" t="s">
        <v>589</v>
      </c>
      <c r="F57" s="5" t="s">
        <v>42</v>
      </c>
      <c r="G57" s="6">
        <v>371</v>
      </c>
      <c r="H57" s="6">
        <v>2571</v>
      </c>
      <c r="I57" s="6">
        <v>0</v>
      </c>
      <c r="J57" s="6">
        <v>34.64</v>
      </c>
      <c r="K57" s="7">
        <v>0</v>
      </c>
      <c r="L57" s="7">
        <v>8.9999999999999998E-4</v>
      </c>
      <c r="M57" s="7">
        <v>2.0000000000000001E-4</v>
      </c>
      <c r="N57" s="26"/>
      <c r="O57" s="26"/>
    </row>
    <row r="58" spans="1:15">
      <c r="A58" s="5" t="s">
        <v>635</v>
      </c>
      <c r="B58" s="16" t="s">
        <v>636</v>
      </c>
      <c r="C58" s="17" t="s">
        <v>149</v>
      </c>
      <c r="D58" s="5"/>
      <c r="E58" s="5" t="s">
        <v>589</v>
      </c>
      <c r="F58" s="5" t="s">
        <v>46</v>
      </c>
      <c r="G58" s="6">
        <v>88</v>
      </c>
      <c r="H58" s="6">
        <v>3481</v>
      </c>
      <c r="I58" s="6">
        <v>0</v>
      </c>
      <c r="J58" s="6">
        <v>8.2899999999999991</v>
      </c>
      <c r="L58" s="7">
        <v>2.0000000000000001E-4</v>
      </c>
      <c r="M58" s="7">
        <v>1E-4</v>
      </c>
      <c r="N58" s="26"/>
      <c r="O58" s="26"/>
    </row>
    <row r="59" spans="1:15">
      <c r="A59" s="5" t="s">
        <v>637</v>
      </c>
      <c r="B59" s="16" t="s">
        <v>638</v>
      </c>
      <c r="C59" s="17" t="s">
        <v>363</v>
      </c>
      <c r="D59" s="5"/>
      <c r="E59" s="5" t="s">
        <v>589</v>
      </c>
      <c r="F59" s="5" t="s">
        <v>42</v>
      </c>
      <c r="G59" s="6">
        <v>703</v>
      </c>
      <c r="H59" s="6">
        <v>28456</v>
      </c>
      <c r="I59" s="6">
        <v>0</v>
      </c>
      <c r="J59" s="6">
        <v>726.57</v>
      </c>
      <c r="K59" s="7">
        <v>0</v>
      </c>
      <c r="L59" s="7">
        <v>1.7899999999999999E-2</v>
      </c>
      <c r="M59" s="7">
        <v>4.4999999999999997E-3</v>
      </c>
      <c r="N59" s="26"/>
      <c r="O59" s="26"/>
    </row>
    <row r="60" spans="1:15">
      <c r="A60" s="5" t="s">
        <v>639</v>
      </c>
      <c r="B60" s="16" t="s">
        <v>640</v>
      </c>
      <c r="C60" s="17" t="s">
        <v>363</v>
      </c>
      <c r="D60" s="5"/>
      <c r="E60" s="5" t="s">
        <v>589</v>
      </c>
      <c r="F60" s="5" t="s">
        <v>42</v>
      </c>
      <c r="G60" s="6">
        <v>1183.25</v>
      </c>
      <c r="H60" s="6">
        <v>5472</v>
      </c>
      <c r="I60" s="6">
        <v>0</v>
      </c>
      <c r="J60" s="6">
        <v>235.16</v>
      </c>
      <c r="K60" s="7">
        <v>0</v>
      </c>
      <c r="L60" s="7">
        <v>5.7999999999999996E-3</v>
      </c>
      <c r="M60" s="7">
        <v>1.4E-3</v>
      </c>
      <c r="N60" s="26"/>
      <c r="O60" s="26"/>
    </row>
    <row r="61" spans="1:15">
      <c r="A61" s="5" t="s">
        <v>641</v>
      </c>
      <c r="B61" s="16" t="s">
        <v>642</v>
      </c>
      <c r="C61" s="17" t="s">
        <v>353</v>
      </c>
      <c r="D61" s="5"/>
      <c r="E61" s="5" t="s">
        <v>589</v>
      </c>
      <c r="F61" s="5" t="s">
        <v>42</v>
      </c>
      <c r="G61" s="6">
        <v>128</v>
      </c>
      <c r="H61" s="6">
        <v>3537</v>
      </c>
      <c r="I61" s="6">
        <v>0</v>
      </c>
      <c r="J61" s="6">
        <v>16.440000000000001</v>
      </c>
      <c r="K61" s="7">
        <v>0</v>
      </c>
      <c r="L61" s="7">
        <v>4.0000000000000002E-4</v>
      </c>
      <c r="M61" s="7">
        <v>1E-4</v>
      </c>
      <c r="N61" s="26"/>
      <c r="O61" s="26"/>
    </row>
    <row r="62" spans="1:15">
      <c r="A62" s="5" t="s">
        <v>643</v>
      </c>
      <c r="B62" s="16" t="s">
        <v>644</v>
      </c>
      <c r="C62" s="17" t="s">
        <v>348</v>
      </c>
      <c r="D62" s="5"/>
      <c r="E62" s="5" t="s">
        <v>589</v>
      </c>
      <c r="F62" s="5" t="s">
        <v>47</v>
      </c>
      <c r="G62" s="6">
        <v>802</v>
      </c>
      <c r="H62" s="6">
        <v>4565</v>
      </c>
      <c r="I62" s="6">
        <v>0</v>
      </c>
      <c r="J62" s="6">
        <v>149.31</v>
      </c>
      <c r="K62" s="7">
        <v>2.9999999999999997E-4</v>
      </c>
      <c r="L62" s="7">
        <v>3.7000000000000002E-3</v>
      </c>
      <c r="M62" s="7">
        <v>8.9999999999999998E-4</v>
      </c>
      <c r="N62" s="26"/>
      <c r="O62" s="26"/>
    </row>
    <row r="63" spans="1:15">
      <c r="A63" s="5" t="s">
        <v>645</v>
      </c>
      <c r="B63" s="16" t="s">
        <v>646</v>
      </c>
      <c r="C63" s="17" t="s">
        <v>353</v>
      </c>
      <c r="D63" s="5"/>
      <c r="E63" s="5" t="s">
        <v>589</v>
      </c>
      <c r="F63" s="5" t="s">
        <v>42</v>
      </c>
      <c r="G63" s="6">
        <v>865</v>
      </c>
      <c r="H63" s="6">
        <v>2947</v>
      </c>
      <c r="I63" s="6">
        <v>0</v>
      </c>
      <c r="J63" s="6">
        <v>92.59</v>
      </c>
      <c r="K63" s="7">
        <v>1E-4</v>
      </c>
      <c r="L63" s="7">
        <v>2.3E-3</v>
      </c>
      <c r="M63" s="7">
        <v>5.9999999999999995E-4</v>
      </c>
      <c r="N63" s="26"/>
      <c r="O63" s="26"/>
    </row>
    <row r="64" spans="1:15">
      <c r="A64" s="5" t="s">
        <v>647</v>
      </c>
      <c r="B64" s="16" t="s">
        <v>648</v>
      </c>
      <c r="C64" s="17" t="s">
        <v>363</v>
      </c>
      <c r="D64" s="5"/>
      <c r="E64" s="5" t="s">
        <v>589</v>
      </c>
      <c r="F64" s="5" t="s">
        <v>42</v>
      </c>
      <c r="G64" s="6">
        <v>769</v>
      </c>
      <c r="H64" s="6">
        <v>4710</v>
      </c>
      <c r="I64" s="6">
        <v>0</v>
      </c>
      <c r="J64" s="6">
        <v>131.55000000000001</v>
      </c>
      <c r="K64" s="7">
        <v>0</v>
      </c>
      <c r="L64" s="7">
        <v>3.2000000000000002E-3</v>
      </c>
      <c r="M64" s="7">
        <v>8.0000000000000004E-4</v>
      </c>
      <c r="N64" s="26"/>
      <c r="O64" s="26"/>
    </row>
    <row r="65" spans="1:15">
      <c r="A65" s="5" t="s">
        <v>649</v>
      </c>
      <c r="B65" s="16" t="s">
        <v>650</v>
      </c>
      <c r="C65" s="17" t="s">
        <v>451</v>
      </c>
      <c r="D65" s="5"/>
      <c r="E65" s="5" t="s">
        <v>589</v>
      </c>
      <c r="F65" s="5" t="s">
        <v>42</v>
      </c>
      <c r="G65" s="6">
        <v>13300</v>
      </c>
      <c r="H65" s="6">
        <v>2890.13</v>
      </c>
      <c r="I65" s="6">
        <v>0</v>
      </c>
      <c r="J65" s="6">
        <v>1396.09</v>
      </c>
      <c r="L65" s="7">
        <v>3.4500000000000003E-2</v>
      </c>
      <c r="M65" s="7">
        <v>8.6E-3</v>
      </c>
      <c r="N65" s="26"/>
      <c r="O65" s="26"/>
    </row>
    <row r="66" spans="1:15">
      <c r="A66" s="5" t="s">
        <v>651</v>
      </c>
      <c r="B66" s="16" t="s">
        <v>652</v>
      </c>
      <c r="C66" s="17" t="s">
        <v>353</v>
      </c>
      <c r="D66" s="5"/>
      <c r="E66" s="5" t="s">
        <v>589</v>
      </c>
      <c r="F66" s="5" t="s">
        <v>42</v>
      </c>
      <c r="G66" s="6">
        <v>306</v>
      </c>
      <c r="H66" s="6">
        <v>1723</v>
      </c>
      <c r="I66" s="6">
        <v>0</v>
      </c>
      <c r="J66" s="6">
        <v>19.149999999999999</v>
      </c>
      <c r="K66" s="7">
        <v>0</v>
      </c>
      <c r="L66" s="7">
        <v>5.0000000000000001E-4</v>
      </c>
      <c r="M66" s="7">
        <v>1E-4</v>
      </c>
      <c r="N66" s="26"/>
      <c r="O66" s="26"/>
    </row>
    <row r="67" spans="1:15">
      <c r="A67" s="5" t="s">
        <v>363</v>
      </c>
      <c r="B67" s="16" t="s">
        <v>653</v>
      </c>
      <c r="C67" s="17" t="s">
        <v>363</v>
      </c>
      <c r="D67" s="5"/>
      <c r="E67" s="5" t="s">
        <v>589</v>
      </c>
      <c r="F67" s="5" t="s">
        <v>42</v>
      </c>
      <c r="G67" s="6">
        <v>409</v>
      </c>
      <c r="H67" s="6">
        <v>17966</v>
      </c>
      <c r="I67" s="6">
        <v>0.36</v>
      </c>
      <c r="J67" s="6">
        <v>267.24</v>
      </c>
      <c r="K67" s="7">
        <v>0</v>
      </c>
      <c r="L67" s="7">
        <v>6.6E-3</v>
      </c>
      <c r="M67" s="7">
        <v>1.6000000000000001E-3</v>
      </c>
      <c r="N67" s="26"/>
      <c r="O67" s="26"/>
    </row>
    <row r="68" spans="1:15">
      <c r="A68" s="5" t="s">
        <v>654</v>
      </c>
      <c r="B68" s="16" t="s">
        <v>655</v>
      </c>
      <c r="C68" s="17" t="s">
        <v>428</v>
      </c>
      <c r="D68" s="5"/>
      <c r="E68" s="5" t="s">
        <v>589</v>
      </c>
      <c r="F68" s="5" t="s">
        <v>47</v>
      </c>
      <c r="G68" s="6">
        <v>126</v>
      </c>
      <c r="H68" s="6">
        <v>21988.01</v>
      </c>
      <c r="I68" s="6">
        <v>0</v>
      </c>
      <c r="J68" s="6">
        <v>112.99</v>
      </c>
      <c r="L68" s="7">
        <v>2.8E-3</v>
      </c>
      <c r="M68" s="7">
        <v>6.9999999999999999E-4</v>
      </c>
      <c r="N68" s="26"/>
      <c r="O68" s="26"/>
    </row>
    <row r="69" spans="1:15">
      <c r="A69" s="5" t="s">
        <v>656</v>
      </c>
      <c r="B69" s="16" t="s">
        <v>657</v>
      </c>
      <c r="C69" s="17" t="s">
        <v>363</v>
      </c>
      <c r="D69" s="5"/>
      <c r="E69" s="5" t="s">
        <v>589</v>
      </c>
      <c r="F69" s="5" t="s">
        <v>42</v>
      </c>
      <c r="G69" s="6">
        <v>198</v>
      </c>
      <c r="H69" s="6">
        <v>4820</v>
      </c>
      <c r="I69" s="6">
        <v>0</v>
      </c>
      <c r="J69" s="6">
        <v>34.659999999999997</v>
      </c>
      <c r="K69" s="7">
        <v>0</v>
      </c>
      <c r="L69" s="7">
        <v>8.9999999999999998E-4</v>
      </c>
      <c r="M69" s="7">
        <v>2.0000000000000001E-4</v>
      </c>
      <c r="N69" s="26"/>
      <c r="O69" s="26"/>
    </row>
    <row r="70" spans="1:15">
      <c r="A70" s="5" t="s">
        <v>658</v>
      </c>
      <c r="B70" s="16" t="s">
        <v>659</v>
      </c>
      <c r="C70" s="17" t="s">
        <v>660</v>
      </c>
      <c r="D70" s="5"/>
      <c r="E70" s="5" t="s">
        <v>589</v>
      </c>
      <c r="F70" s="5" t="s">
        <v>47</v>
      </c>
      <c r="G70" s="6">
        <v>23</v>
      </c>
      <c r="H70" s="6">
        <v>7131</v>
      </c>
      <c r="I70" s="6">
        <v>0</v>
      </c>
      <c r="J70" s="6">
        <v>6.69</v>
      </c>
      <c r="K70" s="7">
        <v>0</v>
      </c>
      <c r="L70" s="7">
        <v>2.0000000000000001E-4</v>
      </c>
      <c r="M70" s="7">
        <v>0</v>
      </c>
      <c r="N70" s="26"/>
      <c r="O70" s="26"/>
    </row>
    <row r="71" spans="1:15">
      <c r="A71" s="5" t="s">
        <v>661</v>
      </c>
      <c r="B71" s="16" t="s">
        <v>662</v>
      </c>
      <c r="C71" s="17" t="s">
        <v>348</v>
      </c>
      <c r="D71" s="5"/>
      <c r="E71" s="5" t="s">
        <v>589</v>
      </c>
      <c r="F71" s="5" t="s">
        <v>47</v>
      </c>
      <c r="G71" s="6">
        <v>2007</v>
      </c>
      <c r="H71" s="6">
        <v>7976</v>
      </c>
      <c r="I71" s="6">
        <v>0</v>
      </c>
      <c r="J71" s="6">
        <v>652.83000000000004</v>
      </c>
      <c r="K71" s="7">
        <v>6.9999999999999999E-4</v>
      </c>
      <c r="L71" s="7">
        <v>1.61E-2</v>
      </c>
      <c r="M71" s="7">
        <v>4.0000000000000001E-3</v>
      </c>
      <c r="N71" s="26"/>
      <c r="O71" s="26"/>
    </row>
    <row r="72" spans="1:15">
      <c r="A72" s="5" t="s">
        <v>663</v>
      </c>
      <c r="B72" s="16" t="s">
        <v>664</v>
      </c>
      <c r="C72" s="17" t="s">
        <v>353</v>
      </c>
      <c r="D72" s="5"/>
      <c r="E72" s="5" t="s">
        <v>589</v>
      </c>
      <c r="F72" s="5" t="s">
        <v>42</v>
      </c>
      <c r="G72" s="6">
        <v>1126</v>
      </c>
      <c r="H72" s="6">
        <v>28248</v>
      </c>
      <c r="I72" s="6">
        <v>3.78</v>
      </c>
      <c r="J72" s="6">
        <v>1159.02</v>
      </c>
      <c r="K72" s="7">
        <v>0</v>
      </c>
      <c r="L72" s="7">
        <v>2.86E-2</v>
      </c>
      <c r="M72" s="7">
        <v>7.1000000000000004E-3</v>
      </c>
      <c r="N72" s="26"/>
      <c r="O72" s="26"/>
    </row>
    <row r="73" spans="1:15">
      <c r="A73" s="5" t="s">
        <v>665</v>
      </c>
      <c r="B73" s="16" t="s">
        <v>666</v>
      </c>
      <c r="C73" s="17" t="s">
        <v>353</v>
      </c>
      <c r="D73" s="5"/>
      <c r="E73" s="5" t="s">
        <v>589</v>
      </c>
      <c r="F73" s="5" t="s">
        <v>42</v>
      </c>
      <c r="G73" s="6">
        <v>411</v>
      </c>
      <c r="H73" s="6">
        <v>7400</v>
      </c>
      <c r="I73" s="6">
        <v>0</v>
      </c>
      <c r="J73" s="6">
        <v>110.46</v>
      </c>
      <c r="K73" s="7">
        <v>0</v>
      </c>
      <c r="L73" s="7">
        <v>2.7000000000000001E-3</v>
      </c>
      <c r="M73" s="7">
        <v>6.9999999999999999E-4</v>
      </c>
      <c r="N73" s="26"/>
      <c r="O73" s="26"/>
    </row>
    <row r="74" spans="1:15">
      <c r="A74" s="5" t="s">
        <v>667</v>
      </c>
      <c r="B74" s="16" t="s">
        <v>668</v>
      </c>
      <c r="C74" s="17" t="s">
        <v>353</v>
      </c>
      <c r="D74" s="5"/>
      <c r="E74" s="5" t="s">
        <v>589</v>
      </c>
      <c r="F74" s="5" t="s">
        <v>42</v>
      </c>
      <c r="G74" s="6">
        <v>4979</v>
      </c>
      <c r="H74" s="6">
        <v>4250</v>
      </c>
      <c r="I74" s="6">
        <v>0</v>
      </c>
      <c r="J74" s="6">
        <v>768.56</v>
      </c>
      <c r="K74" s="7">
        <v>0</v>
      </c>
      <c r="L74" s="7">
        <v>1.9E-2</v>
      </c>
      <c r="M74" s="7">
        <v>4.7000000000000002E-3</v>
      </c>
      <c r="N74" s="26"/>
      <c r="O74" s="26"/>
    </row>
    <row r="75" spans="1:15">
      <c r="A75" s="5" t="s">
        <v>667</v>
      </c>
      <c r="B75" s="16" t="s">
        <v>669</v>
      </c>
      <c r="C75" s="17" t="s">
        <v>353</v>
      </c>
      <c r="D75" s="5"/>
      <c r="E75" s="5" t="s">
        <v>589</v>
      </c>
      <c r="F75" s="5" t="s">
        <v>42</v>
      </c>
      <c r="G75" s="6">
        <v>358</v>
      </c>
      <c r="H75" s="6">
        <v>5361</v>
      </c>
      <c r="I75" s="6">
        <v>0</v>
      </c>
      <c r="J75" s="6">
        <v>69.709999999999994</v>
      </c>
      <c r="K75" s="7">
        <v>0</v>
      </c>
      <c r="L75" s="7">
        <v>1.6999999999999999E-3</v>
      </c>
      <c r="M75" s="7">
        <v>4.0000000000000002E-4</v>
      </c>
      <c r="N75" s="26"/>
      <c r="O75" s="26"/>
    </row>
    <row r="76" spans="1:15">
      <c r="A76" s="5" t="s">
        <v>670</v>
      </c>
      <c r="B76" s="16" t="s">
        <v>671</v>
      </c>
      <c r="C76" s="17" t="s">
        <v>353</v>
      </c>
      <c r="D76" s="5"/>
      <c r="E76" s="5" t="s">
        <v>589</v>
      </c>
      <c r="F76" s="5" t="s">
        <v>42</v>
      </c>
      <c r="G76" s="6">
        <v>3774</v>
      </c>
      <c r="H76" s="6">
        <v>6391</v>
      </c>
      <c r="I76" s="6">
        <v>0</v>
      </c>
      <c r="J76" s="6">
        <v>876.03</v>
      </c>
      <c r="K76" s="7">
        <v>0</v>
      </c>
      <c r="L76" s="7">
        <v>2.1600000000000001E-2</v>
      </c>
      <c r="M76" s="7">
        <v>5.4000000000000003E-3</v>
      </c>
      <c r="N76" s="26"/>
      <c r="O76" s="26"/>
    </row>
    <row r="77" spans="1:15">
      <c r="A77" s="5" t="s">
        <v>672</v>
      </c>
      <c r="B77" s="16" t="s">
        <v>673</v>
      </c>
      <c r="C77" s="17" t="s">
        <v>353</v>
      </c>
      <c r="D77" s="5"/>
      <c r="E77" s="5" t="s">
        <v>589</v>
      </c>
      <c r="F77" s="5" t="s">
        <v>42</v>
      </c>
      <c r="G77" s="6">
        <v>2045</v>
      </c>
      <c r="H77" s="6">
        <v>2864.1</v>
      </c>
      <c r="I77" s="6">
        <v>0</v>
      </c>
      <c r="J77" s="6">
        <v>212.73</v>
      </c>
      <c r="K77" s="7">
        <v>2.0000000000000001E-4</v>
      </c>
      <c r="L77" s="7">
        <v>5.1999999999999998E-3</v>
      </c>
      <c r="M77" s="7">
        <v>1.2999999999999999E-3</v>
      </c>
      <c r="N77" s="26"/>
      <c r="O77" s="26"/>
    </row>
    <row r="78" spans="1:15">
      <c r="A78" s="5" t="s">
        <v>674</v>
      </c>
      <c r="B78" s="16" t="s">
        <v>675</v>
      </c>
      <c r="C78" s="17" t="s">
        <v>353</v>
      </c>
      <c r="D78" s="5"/>
      <c r="E78" s="5" t="s">
        <v>589</v>
      </c>
      <c r="F78" s="5" t="s">
        <v>42</v>
      </c>
      <c r="G78" s="6">
        <v>204</v>
      </c>
      <c r="H78" s="6">
        <v>7247</v>
      </c>
      <c r="I78" s="6">
        <v>0</v>
      </c>
      <c r="J78" s="6">
        <v>53.7</v>
      </c>
      <c r="K78" s="7">
        <v>0</v>
      </c>
      <c r="L78" s="7">
        <v>1.2999999999999999E-3</v>
      </c>
      <c r="M78" s="7">
        <v>2.9999999999999997E-4</v>
      </c>
      <c r="N78" s="26"/>
      <c r="O78" s="26"/>
    </row>
    <row r="79" spans="1:15">
      <c r="A79" s="5" t="s">
        <v>676</v>
      </c>
      <c r="B79" s="16" t="s">
        <v>677</v>
      </c>
      <c r="C79" s="17" t="s">
        <v>353</v>
      </c>
      <c r="D79" s="5"/>
      <c r="E79" s="5" t="s">
        <v>589</v>
      </c>
      <c r="F79" s="5" t="s">
        <v>42</v>
      </c>
      <c r="G79" s="6">
        <v>2427</v>
      </c>
      <c r="H79" s="6">
        <v>5061</v>
      </c>
      <c r="I79" s="6">
        <v>0</v>
      </c>
      <c r="J79" s="6">
        <v>446.12</v>
      </c>
      <c r="K79" s="7">
        <v>0</v>
      </c>
      <c r="L79" s="7">
        <v>1.0999999999999999E-2</v>
      </c>
      <c r="M79" s="7">
        <v>2.7000000000000001E-3</v>
      </c>
      <c r="N79" s="26"/>
      <c r="O79" s="26"/>
    </row>
    <row r="80" spans="1:15">
      <c r="A80" s="5" t="s">
        <v>676</v>
      </c>
      <c r="B80" s="16" t="s">
        <v>678</v>
      </c>
      <c r="C80" s="17" t="s">
        <v>149</v>
      </c>
      <c r="D80" s="5"/>
      <c r="E80" s="5" t="s">
        <v>589</v>
      </c>
      <c r="F80" s="5" t="s">
        <v>42</v>
      </c>
      <c r="G80" s="6">
        <v>2330</v>
      </c>
      <c r="H80" s="6">
        <v>1507.5</v>
      </c>
      <c r="I80" s="6">
        <v>0</v>
      </c>
      <c r="J80" s="6">
        <v>127.57</v>
      </c>
      <c r="L80" s="7">
        <v>3.0999999999999999E-3</v>
      </c>
      <c r="M80" s="7">
        <v>8.0000000000000004E-4</v>
      </c>
      <c r="N80" s="26"/>
      <c r="O80" s="26"/>
    </row>
    <row r="81" spans="1:15">
      <c r="A81" s="5" t="s">
        <v>679</v>
      </c>
      <c r="B81" s="16" t="s">
        <v>680</v>
      </c>
      <c r="C81" s="17" t="s">
        <v>451</v>
      </c>
      <c r="D81" s="5"/>
      <c r="E81" s="5" t="s">
        <v>589</v>
      </c>
      <c r="F81" s="5" t="s">
        <v>42</v>
      </c>
      <c r="G81" s="6">
        <v>317</v>
      </c>
      <c r="H81" s="6">
        <v>5152</v>
      </c>
      <c r="I81" s="6">
        <v>0</v>
      </c>
      <c r="J81" s="6">
        <v>59.32</v>
      </c>
      <c r="K81" s="7">
        <v>0</v>
      </c>
      <c r="L81" s="7">
        <v>1.5E-3</v>
      </c>
      <c r="M81" s="7">
        <v>4.0000000000000002E-4</v>
      </c>
      <c r="N81" s="26"/>
      <c r="O81" s="26"/>
    </row>
    <row r="82" spans="1:15">
      <c r="A82" s="12" t="s">
        <v>681</v>
      </c>
      <c r="B82" s="13"/>
      <c r="C82" s="19"/>
      <c r="D82" s="12"/>
      <c r="E82" s="12"/>
      <c r="F82" s="12"/>
      <c r="G82" s="14">
        <v>3834</v>
      </c>
      <c r="J82" s="14">
        <v>1050.4000000000001</v>
      </c>
      <c r="L82" s="15">
        <v>2.5899999999999999E-2</v>
      </c>
      <c r="M82" s="15">
        <v>6.4999999999999997E-3</v>
      </c>
      <c r="N82" s="26"/>
      <c r="O82" s="26"/>
    </row>
    <row r="83" spans="1:15">
      <c r="A83" s="5" t="s">
        <v>682</v>
      </c>
      <c r="B83" s="16" t="s">
        <v>683</v>
      </c>
      <c r="C83" s="17" t="s">
        <v>451</v>
      </c>
      <c r="D83" s="5"/>
      <c r="E83" s="5" t="s">
        <v>619</v>
      </c>
      <c r="F83" s="5" t="s">
        <v>42</v>
      </c>
      <c r="G83" s="6">
        <v>570</v>
      </c>
      <c r="H83" s="6">
        <v>11392</v>
      </c>
      <c r="I83" s="6">
        <v>0</v>
      </c>
      <c r="J83" s="6">
        <v>235.84</v>
      </c>
      <c r="K83" s="7">
        <v>0</v>
      </c>
      <c r="L83" s="7">
        <v>5.7999999999999996E-3</v>
      </c>
      <c r="M83" s="7">
        <v>1.5E-3</v>
      </c>
      <c r="N83" s="26"/>
      <c r="O83" s="26"/>
    </row>
    <row r="84" spans="1:15">
      <c r="A84" s="5" t="s">
        <v>684</v>
      </c>
      <c r="B84" s="16" t="s">
        <v>685</v>
      </c>
      <c r="C84" s="17" t="s">
        <v>451</v>
      </c>
      <c r="D84" s="5"/>
      <c r="E84" s="5" t="s">
        <v>619</v>
      </c>
      <c r="F84" s="5" t="s">
        <v>42</v>
      </c>
      <c r="G84" s="6">
        <v>1365</v>
      </c>
      <c r="H84" s="6">
        <v>5869</v>
      </c>
      <c r="I84" s="6">
        <v>0</v>
      </c>
      <c r="J84" s="6">
        <v>290.97000000000003</v>
      </c>
      <c r="L84" s="7">
        <v>7.1999999999999998E-3</v>
      </c>
      <c r="M84" s="7">
        <v>1.8E-3</v>
      </c>
      <c r="N84" s="26"/>
      <c r="O84" s="26"/>
    </row>
    <row r="85" spans="1:15">
      <c r="A85" s="5" t="s">
        <v>686</v>
      </c>
      <c r="B85" s="16" t="s">
        <v>687</v>
      </c>
      <c r="C85" s="17" t="s">
        <v>149</v>
      </c>
      <c r="D85" s="5"/>
      <c r="E85" s="5" t="s">
        <v>619</v>
      </c>
      <c r="F85" s="5" t="s">
        <v>42</v>
      </c>
      <c r="G85" s="6">
        <v>428</v>
      </c>
      <c r="H85" s="6">
        <v>9875</v>
      </c>
      <c r="I85" s="6">
        <v>0</v>
      </c>
      <c r="J85" s="6">
        <v>153.51</v>
      </c>
      <c r="L85" s="7">
        <v>3.8E-3</v>
      </c>
      <c r="M85" s="7">
        <v>8.9999999999999998E-4</v>
      </c>
      <c r="N85" s="26"/>
      <c r="O85" s="26"/>
    </row>
    <row r="86" spans="1:15">
      <c r="A86" s="5" t="s">
        <v>688</v>
      </c>
      <c r="B86" s="16" t="s">
        <v>689</v>
      </c>
      <c r="C86" s="17" t="s">
        <v>149</v>
      </c>
      <c r="D86" s="5"/>
      <c r="E86" s="5" t="s">
        <v>619</v>
      </c>
      <c r="F86" s="5" t="s">
        <v>42</v>
      </c>
      <c r="G86" s="6">
        <v>1471</v>
      </c>
      <c r="H86" s="6">
        <v>6927</v>
      </c>
      <c r="I86" s="6">
        <v>0</v>
      </c>
      <c r="J86" s="6">
        <v>370.09</v>
      </c>
      <c r="K86" s="7">
        <v>1E-4</v>
      </c>
      <c r="L86" s="7">
        <v>9.1000000000000004E-3</v>
      </c>
      <c r="M86" s="7">
        <v>2.3E-3</v>
      </c>
      <c r="N86" s="26"/>
      <c r="O86" s="26"/>
    </row>
    <row r="87" spans="1:15">
      <c r="A87" s="12" t="s">
        <v>620</v>
      </c>
      <c r="B87" s="13"/>
      <c r="C87" s="19"/>
      <c r="D87" s="12"/>
      <c r="E87" s="12"/>
      <c r="F87" s="12"/>
      <c r="G87" s="14">
        <v>2542</v>
      </c>
      <c r="J87" s="14">
        <v>2396.21</v>
      </c>
      <c r="L87" s="15">
        <v>5.91E-2</v>
      </c>
      <c r="M87" s="15">
        <v>1.4800000000000001E-2</v>
      </c>
      <c r="N87" s="26"/>
      <c r="O87" s="26"/>
    </row>
    <row r="88" spans="1:15">
      <c r="A88" s="5" t="s">
        <v>690</v>
      </c>
      <c r="B88" s="16" t="s">
        <v>691</v>
      </c>
      <c r="C88" s="17" t="s">
        <v>353</v>
      </c>
      <c r="D88" s="5"/>
      <c r="E88" s="5" t="s">
        <v>149</v>
      </c>
      <c r="F88" s="5" t="s">
        <v>42</v>
      </c>
      <c r="G88" s="6">
        <v>2542</v>
      </c>
      <c r="H88" s="6">
        <v>25954</v>
      </c>
      <c r="I88" s="6">
        <v>0</v>
      </c>
      <c r="J88" s="6">
        <v>2396.21</v>
      </c>
      <c r="L88" s="7">
        <v>5.91E-2</v>
      </c>
      <c r="M88" s="7">
        <v>1.4800000000000001E-2</v>
      </c>
      <c r="N88" s="26"/>
      <c r="O88" s="26"/>
    </row>
    <row r="89" spans="1:15">
      <c r="A89" s="12" t="s">
        <v>622</v>
      </c>
      <c r="B89" s="13"/>
      <c r="C89" s="19"/>
      <c r="D89" s="12"/>
      <c r="E89" s="12"/>
      <c r="F89" s="12"/>
      <c r="G89" s="14">
        <v>0</v>
      </c>
      <c r="J89" s="14">
        <v>0</v>
      </c>
      <c r="L89" s="15">
        <v>0</v>
      </c>
      <c r="M89" s="15">
        <v>0</v>
      </c>
      <c r="N89" s="26"/>
      <c r="O89" s="26"/>
    </row>
    <row r="90" spans="1:15">
      <c r="A90" s="26" t="s">
        <v>1106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O90" s="26"/>
    </row>
    <row r="91" spans="1:15">
      <c r="A91" s="29" t="s">
        <v>112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6"/>
    </row>
    <row r="92" spans="1:15">
      <c r="A92" s="28" t="s">
        <v>72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6"/>
    </row>
    <row r="93" spans="1:15">
      <c r="A93" s="26" t="s">
        <v>1107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</row>
  </sheetData>
  <mergeCells count="8">
    <mergeCell ref="N7:N89"/>
    <mergeCell ref="A90:M90"/>
    <mergeCell ref="O1:O93"/>
    <mergeCell ref="A93:N93"/>
    <mergeCell ref="A5:N5"/>
    <mergeCell ref="A6:N6"/>
    <mergeCell ref="A91:N91"/>
    <mergeCell ref="A92:N9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rightToLeft="1" workbookViewId="0">
      <selection activeCell="M24" sqref="M24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1" t="s">
        <v>0</v>
      </c>
      <c r="B1" s="1" t="s">
        <v>1</v>
      </c>
      <c r="P1" s="26" t="s">
        <v>1107</v>
      </c>
    </row>
    <row r="2" spans="1:16" ht="15.75">
      <c r="A2" s="1" t="s">
        <v>2</v>
      </c>
      <c r="B2" s="1" t="s">
        <v>1104</v>
      </c>
      <c r="P2" s="26"/>
    </row>
    <row r="3" spans="1:16" ht="15.75">
      <c r="A3" s="1" t="s">
        <v>3</v>
      </c>
      <c r="B3" s="1" t="s">
        <v>1105</v>
      </c>
      <c r="P3" s="26"/>
    </row>
    <row r="4" spans="1:16" ht="15.75">
      <c r="A4" s="1" t="s">
        <v>4</v>
      </c>
      <c r="B4" s="1" t="s">
        <v>5</v>
      </c>
      <c r="P4" s="26"/>
    </row>
    <row r="5" spans="1:16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6"/>
    </row>
    <row r="6" spans="1:16" ht="15.75">
      <c r="A6" s="27" t="s">
        <v>692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>
      <c r="A7" s="2" t="s">
        <v>74</v>
      </c>
      <c r="B7" s="2" t="s">
        <v>75</v>
      </c>
      <c r="C7" s="2" t="s">
        <v>115</v>
      </c>
      <c r="D7" s="2" t="s">
        <v>76</v>
      </c>
      <c r="E7" s="2" t="s">
        <v>157</v>
      </c>
      <c r="F7" s="2" t="s">
        <v>77</v>
      </c>
      <c r="G7" s="2" t="s">
        <v>78</v>
      </c>
      <c r="H7" s="2" t="s">
        <v>79</v>
      </c>
      <c r="I7" s="2" t="s">
        <v>118</v>
      </c>
      <c r="J7" s="2" t="s">
        <v>41</v>
      </c>
      <c r="K7" s="2" t="s">
        <v>82</v>
      </c>
      <c r="L7" s="2" t="s">
        <v>120</v>
      </c>
      <c r="M7" s="2" t="s">
        <v>121</v>
      </c>
      <c r="N7" s="2" t="s">
        <v>84</v>
      </c>
      <c r="O7" s="26" t="s">
        <v>1106</v>
      </c>
      <c r="P7" s="26"/>
    </row>
    <row r="8" spans="1:16" ht="13.5" thickBot="1">
      <c r="A8" s="3"/>
      <c r="B8" s="3"/>
      <c r="C8" s="3"/>
      <c r="D8" s="3"/>
      <c r="E8" s="3"/>
      <c r="F8" s="3"/>
      <c r="G8" s="3"/>
      <c r="H8" s="3"/>
      <c r="I8" s="3" t="s">
        <v>124</v>
      </c>
      <c r="J8" s="3" t="s">
        <v>125</v>
      </c>
      <c r="K8" s="3" t="s">
        <v>86</v>
      </c>
      <c r="L8" s="3" t="s">
        <v>85</v>
      </c>
      <c r="M8" s="3" t="s">
        <v>85</v>
      </c>
      <c r="N8" s="3" t="s">
        <v>85</v>
      </c>
      <c r="O8" s="26"/>
      <c r="P8" s="26"/>
    </row>
    <row r="9" spans="1:16" ht="13.5" thickTop="1">
      <c r="A9" s="2" t="s">
        <v>693</v>
      </c>
      <c r="B9" s="11"/>
      <c r="C9" s="18"/>
      <c r="D9" s="2"/>
      <c r="E9" s="2"/>
      <c r="F9" s="2"/>
      <c r="G9" s="2"/>
      <c r="H9" s="2"/>
      <c r="I9" s="8">
        <v>136803.10999999999</v>
      </c>
      <c r="K9" s="8">
        <v>7529.42</v>
      </c>
      <c r="M9" s="9">
        <v>1</v>
      </c>
      <c r="N9" s="9">
        <v>4.6399999999999997E-2</v>
      </c>
      <c r="O9" s="26"/>
      <c r="P9" s="26"/>
    </row>
    <row r="10" spans="1:16">
      <c r="A10" s="2" t="s">
        <v>694</v>
      </c>
      <c r="B10" s="11"/>
      <c r="C10" s="18"/>
      <c r="D10" s="2"/>
      <c r="E10" s="2"/>
      <c r="F10" s="2"/>
      <c r="G10" s="2"/>
      <c r="H10" s="2"/>
      <c r="I10" s="8">
        <v>0</v>
      </c>
      <c r="K10" s="8">
        <v>0</v>
      </c>
      <c r="M10" s="9">
        <v>0</v>
      </c>
      <c r="N10" s="9">
        <v>0</v>
      </c>
      <c r="O10" s="26"/>
      <c r="P10" s="26"/>
    </row>
    <row r="11" spans="1:16">
      <c r="A11" s="12" t="s">
        <v>168</v>
      </c>
      <c r="B11" s="13"/>
      <c r="C11" s="19"/>
      <c r="D11" s="12"/>
      <c r="E11" s="12"/>
      <c r="F11" s="12"/>
      <c r="G11" s="12"/>
      <c r="H11" s="12"/>
      <c r="I11" s="14">
        <v>0</v>
      </c>
      <c r="K11" s="14">
        <v>0</v>
      </c>
      <c r="M11" s="15">
        <v>0</v>
      </c>
      <c r="N11" s="15">
        <v>0</v>
      </c>
      <c r="O11" s="26"/>
      <c r="P11" s="26"/>
    </row>
    <row r="12" spans="1:16">
      <c r="A12" s="12" t="s">
        <v>695</v>
      </c>
      <c r="B12" s="13"/>
      <c r="C12" s="19"/>
      <c r="D12" s="12"/>
      <c r="E12" s="12"/>
      <c r="F12" s="12"/>
      <c r="G12" s="12"/>
      <c r="H12" s="12"/>
      <c r="I12" s="14">
        <v>0</v>
      </c>
      <c r="K12" s="14">
        <v>0</v>
      </c>
      <c r="M12" s="15">
        <v>0</v>
      </c>
      <c r="N12" s="15">
        <v>0</v>
      </c>
      <c r="O12" s="26"/>
      <c r="P12" s="26"/>
    </row>
    <row r="13" spans="1:16">
      <c r="A13" s="12" t="s">
        <v>455</v>
      </c>
      <c r="B13" s="13"/>
      <c r="C13" s="19"/>
      <c r="D13" s="12"/>
      <c r="E13" s="12"/>
      <c r="F13" s="12"/>
      <c r="G13" s="12"/>
      <c r="H13" s="12"/>
      <c r="I13" s="14">
        <v>0</v>
      </c>
      <c r="K13" s="14">
        <v>0</v>
      </c>
      <c r="M13" s="15">
        <v>0</v>
      </c>
      <c r="N13" s="15">
        <v>0</v>
      </c>
      <c r="O13" s="26"/>
      <c r="P13" s="26"/>
    </row>
    <row r="14" spans="1:16">
      <c r="A14" s="12" t="s">
        <v>696</v>
      </c>
      <c r="B14" s="13"/>
      <c r="C14" s="19"/>
      <c r="D14" s="12"/>
      <c r="E14" s="12"/>
      <c r="F14" s="12"/>
      <c r="G14" s="12"/>
      <c r="H14" s="12"/>
      <c r="I14" s="14">
        <v>0</v>
      </c>
      <c r="K14" s="14">
        <v>0</v>
      </c>
      <c r="M14" s="15">
        <v>0</v>
      </c>
      <c r="N14" s="15">
        <v>0</v>
      </c>
      <c r="O14" s="26"/>
      <c r="P14" s="26"/>
    </row>
    <row r="15" spans="1:16">
      <c r="A15" s="2" t="s">
        <v>697</v>
      </c>
      <c r="B15" s="11"/>
      <c r="C15" s="18"/>
      <c r="D15" s="2"/>
      <c r="E15" s="2"/>
      <c r="F15" s="2"/>
      <c r="G15" s="2"/>
      <c r="H15" s="2"/>
      <c r="I15" s="8">
        <v>136803.10999999999</v>
      </c>
      <c r="K15" s="8">
        <v>7529.42</v>
      </c>
      <c r="M15" s="9">
        <v>1</v>
      </c>
      <c r="N15" s="9">
        <v>4.6399999999999997E-2</v>
      </c>
      <c r="O15" s="26"/>
      <c r="P15" s="26"/>
    </row>
    <row r="16" spans="1:16">
      <c r="A16" s="12" t="s">
        <v>168</v>
      </c>
      <c r="B16" s="13"/>
      <c r="C16" s="19"/>
      <c r="D16" s="12"/>
      <c r="E16" s="12"/>
      <c r="F16" s="12"/>
      <c r="G16" s="12"/>
      <c r="H16" s="12"/>
      <c r="I16" s="14">
        <v>125011.11</v>
      </c>
      <c r="K16" s="14">
        <v>6364.47</v>
      </c>
      <c r="M16" s="15">
        <v>0.84530000000000005</v>
      </c>
      <c r="N16" s="15">
        <v>3.9199999999999999E-2</v>
      </c>
      <c r="O16" s="26"/>
      <c r="P16" s="26"/>
    </row>
    <row r="17" spans="1:16">
      <c r="A17" s="5" t="s">
        <v>698</v>
      </c>
      <c r="B17" s="16" t="s">
        <v>699</v>
      </c>
      <c r="C17" s="17" t="s">
        <v>149</v>
      </c>
      <c r="D17" s="5"/>
      <c r="E17" s="5" t="s">
        <v>700</v>
      </c>
      <c r="F17" s="5" t="s">
        <v>150</v>
      </c>
      <c r="G17" s="5"/>
      <c r="H17" s="5" t="s">
        <v>42</v>
      </c>
      <c r="I17" s="6">
        <v>21352.81</v>
      </c>
      <c r="J17" s="6">
        <v>2189</v>
      </c>
      <c r="K17" s="6">
        <v>1697.64</v>
      </c>
      <c r="L17" s="7">
        <v>8.0000000000000004E-4</v>
      </c>
      <c r="M17" s="7">
        <v>0.22550000000000001</v>
      </c>
      <c r="N17" s="7">
        <v>1.0500000000000001E-2</v>
      </c>
      <c r="O17" s="26"/>
      <c r="P17" s="26"/>
    </row>
    <row r="18" spans="1:16">
      <c r="A18" s="5" t="s">
        <v>701</v>
      </c>
      <c r="B18" s="16" t="s">
        <v>702</v>
      </c>
      <c r="C18" s="17" t="s">
        <v>363</v>
      </c>
      <c r="D18" s="5"/>
      <c r="E18" s="5" t="s">
        <v>700</v>
      </c>
      <c r="F18" s="5" t="s">
        <v>150</v>
      </c>
      <c r="G18" s="5"/>
      <c r="H18" s="5" t="s">
        <v>47</v>
      </c>
      <c r="I18" s="6">
        <v>125.41</v>
      </c>
      <c r="J18" s="6">
        <v>119591</v>
      </c>
      <c r="K18" s="6">
        <v>611.64</v>
      </c>
      <c r="L18" s="7">
        <v>0</v>
      </c>
      <c r="M18" s="7">
        <v>8.1199999999999994E-2</v>
      </c>
      <c r="N18" s="7">
        <v>3.8E-3</v>
      </c>
      <c r="O18" s="26"/>
      <c r="P18" s="26"/>
    </row>
    <row r="19" spans="1:16">
      <c r="A19" s="5" t="s">
        <v>703</v>
      </c>
      <c r="B19" s="16" t="s">
        <v>704</v>
      </c>
      <c r="C19" s="17" t="s">
        <v>149</v>
      </c>
      <c r="D19" s="5"/>
      <c r="E19" s="5" t="s">
        <v>700</v>
      </c>
      <c r="F19" s="5" t="s">
        <v>150</v>
      </c>
      <c r="G19" s="5"/>
      <c r="H19" s="5" t="s">
        <v>42</v>
      </c>
      <c r="I19" s="6">
        <v>8096.81</v>
      </c>
      <c r="J19" s="6">
        <v>940</v>
      </c>
      <c r="K19" s="6">
        <v>276.43</v>
      </c>
      <c r="M19" s="7">
        <v>3.6700000000000003E-2</v>
      </c>
      <c r="N19" s="7">
        <v>1.6999999999999999E-3</v>
      </c>
      <c r="O19" s="26"/>
      <c r="P19" s="26"/>
    </row>
    <row r="20" spans="1:16">
      <c r="A20" s="5" t="s">
        <v>705</v>
      </c>
      <c r="B20" s="16" t="s">
        <v>706</v>
      </c>
      <c r="C20" s="17" t="s">
        <v>348</v>
      </c>
      <c r="D20" s="5"/>
      <c r="E20" s="5" t="s">
        <v>700</v>
      </c>
      <c r="F20" s="5" t="s">
        <v>150</v>
      </c>
      <c r="G20" s="5"/>
      <c r="H20" s="5" t="s">
        <v>42</v>
      </c>
      <c r="I20" s="6">
        <v>167.91</v>
      </c>
      <c r="J20" s="6">
        <v>129681.99</v>
      </c>
      <c r="K20" s="6">
        <v>790.86</v>
      </c>
      <c r="L20" s="7">
        <v>2.0000000000000001E-4</v>
      </c>
      <c r="M20" s="7">
        <v>0.105</v>
      </c>
      <c r="N20" s="7">
        <v>4.8999999999999998E-3</v>
      </c>
      <c r="O20" s="26"/>
      <c r="P20" s="26"/>
    </row>
    <row r="21" spans="1:16">
      <c r="A21" s="5" t="s">
        <v>707</v>
      </c>
      <c r="B21" s="16" t="s">
        <v>708</v>
      </c>
      <c r="C21" s="17" t="s">
        <v>353</v>
      </c>
      <c r="D21" s="5"/>
      <c r="E21" s="5" t="s">
        <v>700</v>
      </c>
      <c r="F21" s="5" t="s">
        <v>150</v>
      </c>
      <c r="G21" s="5"/>
      <c r="H21" s="5" t="s">
        <v>42</v>
      </c>
      <c r="I21" s="6">
        <v>344</v>
      </c>
      <c r="J21" s="6">
        <v>13965</v>
      </c>
      <c r="K21" s="6">
        <v>174.48</v>
      </c>
      <c r="L21" s="7">
        <v>0</v>
      </c>
      <c r="M21" s="7">
        <v>2.3199999999999998E-2</v>
      </c>
      <c r="N21" s="7">
        <v>1.1000000000000001E-3</v>
      </c>
      <c r="O21" s="26"/>
      <c r="P21" s="26"/>
    </row>
    <row r="22" spans="1:16">
      <c r="A22" s="5" t="s">
        <v>709</v>
      </c>
      <c r="B22" s="16" t="s">
        <v>710</v>
      </c>
      <c r="C22" s="17" t="s">
        <v>149</v>
      </c>
      <c r="D22" s="5"/>
      <c r="E22" s="5" t="s">
        <v>700</v>
      </c>
      <c r="F22" s="5" t="s">
        <v>150</v>
      </c>
      <c r="G22" s="5"/>
      <c r="H22" s="5" t="s">
        <v>42</v>
      </c>
      <c r="I22" s="6">
        <v>2</v>
      </c>
      <c r="J22" s="6">
        <v>1162573</v>
      </c>
      <c r="K22" s="6">
        <v>84.45</v>
      </c>
      <c r="L22" s="7">
        <v>0</v>
      </c>
      <c r="M22" s="7">
        <v>1.12E-2</v>
      </c>
      <c r="N22" s="7">
        <v>5.0000000000000001E-4</v>
      </c>
      <c r="O22" s="26"/>
      <c r="P22" s="26"/>
    </row>
    <row r="23" spans="1:16">
      <c r="A23" s="5" t="s">
        <v>711</v>
      </c>
      <c r="B23" s="16" t="s">
        <v>712</v>
      </c>
      <c r="C23" s="17" t="s">
        <v>149</v>
      </c>
      <c r="D23" s="5"/>
      <c r="E23" s="5" t="s">
        <v>700</v>
      </c>
      <c r="F23" s="5" t="s">
        <v>150</v>
      </c>
      <c r="G23" s="5"/>
      <c r="H23" s="5" t="s">
        <v>42</v>
      </c>
      <c r="I23" s="6">
        <v>184</v>
      </c>
      <c r="J23" s="6">
        <v>30130.32</v>
      </c>
      <c r="K23" s="6">
        <v>201.36</v>
      </c>
      <c r="M23" s="7">
        <v>2.6700000000000002E-2</v>
      </c>
      <c r="N23" s="7">
        <v>1.1999999999999999E-3</v>
      </c>
      <c r="O23" s="26"/>
      <c r="P23" s="26"/>
    </row>
    <row r="24" spans="1:16">
      <c r="A24" s="5" t="s">
        <v>713</v>
      </c>
      <c r="B24" s="16" t="s">
        <v>714</v>
      </c>
      <c r="C24" s="17" t="s">
        <v>353</v>
      </c>
      <c r="D24" s="5"/>
      <c r="E24" s="5" t="s">
        <v>700</v>
      </c>
      <c r="F24" s="5" t="s">
        <v>150</v>
      </c>
      <c r="G24" s="5"/>
      <c r="H24" s="5" t="s">
        <v>42</v>
      </c>
      <c r="I24" s="6">
        <v>115</v>
      </c>
      <c r="J24" s="6">
        <v>17419</v>
      </c>
      <c r="K24" s="6">
        <v>72.760000000000005</v>
      </c>
      <c r="L24" s="7">
        <v>0</v>
      </c>
      <c r="M24" s="7">
        <v>9.7000000000000003E-3</v>
      </c>
      <c r="N24" s="7">
        <v>4.0000000000000002E-4</v>
      </c>
      <c r="O24" s="26"/>
      <c r="P24" s="26"/>
    </row>
    <row r="25" spans="1:16">
      <c r="A25" s="5" t="s">
        <v>715</v>
      </c>
      <c r="B25" s="16" t="s">
        <v>716</v>
      </c>
      <c r="C25" s="17" t="s">
        <v>149</v>
      </c>
      <c r="D25" s="5"/>
      <c r="E25" s="5" t="s">
        <v>700</v>
      </c>
      <c r="F25" s="5" t="s">
        <v>150</v>
      </c>
      <c r="G25" s="5"/>
      <c r="H25" s="5" t="s">
        <v>42</v>
      </c>
      <c r="I25" s="6">
        <v>93970.17</v>
      </c>
      <c r="J25" s="6">
        <v>1561</v>
      </c>
      <c r="K25" s="6">
        <v>1466.87</v>
      </c>
      <c r="L25" s="7">
        <v>1E-4</v>
      </c>
      <c r="M25" s="7">
        <v>0.1948</v>
      </c>
      <c r="N25" s="7">
        <v>8.9999999999999993E-3</v>
      </c>
      <c r="O25" s="26"/>
      <c r="P25" s="26"/>
    </row>
    <row r="26" spans="1:16">
      <c r="A26" s="5" t="s">
        <v>717</v>
      </c>
      <c r="B26" s="16" t="s">
        <v>718</v>
      </c>
      <c r="C26" s="17" t="s">
        <v>149</v>
      </c>
      <c r="D26" s="5"/>
      <c r="E26" s="5" t="s">
        <v>700</v>
      </c>
      <c r="F26" s="5" t="s">
        <v>150</v>
      </c>
      <c r="G26" s="5"/>
      <c r="H26" s="5" t="s">
        <v>42</v>
      </c>
      <c r="I26" s="6">
        <v>399</v>
      </c>
      <c r="J26" s="6">
        <v>28658</v>
      </c>
      <c r="K26" s="6">
        <v>415.3</v>
      </c>
      <c r="L26" s="7">
        <v>0</v>
      </c>
      <c r="M26" s="7">
        <v>5.5199999999999999E-2</v>
      </c>
      <c r="N26" s="7">
        <v>2.5999999999999999E-3</v>
      </c>
      <c r="O26" s="26"/>
      <c r="P26" s="26"/>
    </row>
    <row r="27" spans="1:16">
      <c r="A27" s="5" t="s">
        <v>719</v>
      </c>
      <c r="B27" s="16" t="s">
        <v>720</v>
      </c>
      <c r="C27" s="17" t="s">
        <v>353</v>
      </c>
      <c r="D27" s="5"/>
      <c r="E27" s="5" t="s">
        <v>700</v>
      </c>
      <c r="F27" s="5" t="s">
        <v>150</v>
      </c>
      <c r="G27" s="5"/>
      <c r="H27" s="5" t="s">
        <v>42</v>
      </c>
      <c r="I27" s="6">
        <v>88</v>
      </c>
      <c r="J27" s="6">
        <v>145186.81</v>
      </c>
      <c r="K27" s="6">
        <v>464.04</v>
      </c>
      <c r="L27" s="7">
        <v>0</v>
      </c>
      <c r="M27" s="7">
        <v>6.1600000000000002E-2</v>
      </c>
      <c r="N27" s="7">
        <v>2.8999999999999998E-3</v>
      </c>
      <c r="O27" s="26"/>
      <c r="P27" s="26"/>
    </row>
    <row r="28" spans="1:16">
      <c r="A28" s="5" t="s">
        <v>721</v>
      </c>
      <c r="B28" s="16" t="s">
        <v>722</v>
      </c>
      <c r="C28" s="17" t="s">
        <v>149</v>
      </c>
      <c r="D28" s="5"/>
      <c r="E28" s="5" t="s">
        <v>700</v>
      </c>
      <c r="F28" s="5" t="s">
        <v>150</v>
      </c>
      <c r="G28" s="5"/>
      <c r="H28" s="5" t="s">
        <v>42</v>
      </c>
      <c r="I28" s="6">
        <v>166</v>
      </c>
      <c r="J28" s="6">
        <v>18017</v>
      </c>
      <c r="K28" s="6">
        <v>108.63</v>
      </c>
      <c r="L28" s="7">
        <v>0</v>
      </c>
      <c r="M28" s="7">
        <v>1.44E-2</v>
      </c>
      <c r="N28" s="7">
        <v>6.9999999999999999E-4</v>
      </c>
      <c r="O28" s="26"/>
      <c r="P28" s="26"/>
    </row>
    <row r="29" spans="1:16">
      <c r="A29" s="12" t="s">
        <v>695</v>
      </c>
      <c r="B29" s="13"/>
      <c r="C29" s="19"/>
      <c r="D29" s="12"/>
      <c r="E29" s="12"/>
      <c r="F29" s="12"/>
      <c r="G29" s="12"/>
      <c r="H29" s="12"/>
      <c r="I29" s="14">
        <v>0</v>
      </c>
      <c r="K29" s="14">
        <v>0</v>
      </c>
      <c r="M29" s="15">
        <v>0</v>
      </c>
      <c r="N29" s="15">
        <v>0</v>
      </c>
      <c r="O29" s="26"/>
      <c r="P29" s="26"/>
    </row>
    <row r="30" spans="1:16">
      <c r="A30" s="12" t="s">
        <v>455</v>
      </c>
      <c r="B30" s="13"/>
      <c r="C30" s="19"/>
      <c r="D30" s="12"/>
      <c r="E30" s="12"/>
      <c r="F30" s="12"/>
      <c r="G30" s="12"/>
      <c r="H30" s="12"/>
      <c r="I30" s="14">
        <v>11792</v>
      </c>
      <c r="K30" s="14">
        <v>1164.95</v>
      </c>
      <c r="M30" s="15">
        <v>0.1547</v>
      </c>
      <c r="N30" s="15">
        <v>7.1999999999999998E-3</v>
      </c>
      <c r="O30" s="26"/>
      <c r="P30" s="26"/>
    </row>
    <row r="31" spans="1:16">
      <c r="A31" s="5" t="s">
        <v>723</v>
      </c>
      <c r="B31" s="16" t="s">
        <v>724</v>
      </c>
      <c r="C31" s="17" t="s">
        <v>149</v>
      </c>
      <c r="D31" s="5"/>
      <c r="E31" s="5" t="s">
        <v>725</v>
      </c>
      <c r="F31" s="5" t="s">
        <v>150</v>
      </c>
      <c r="G31" s="5"/>
      <c r="H31" s="5" t="s">
        <v>47</v>
      </c>
      <c r="I31" s="6">
        <v>34</v>
      </c>
      <c r="J31" s="6">
        <v>22898.18</v>
      </c>
      <c r="K31" s="6">
        <v>31.75</v>
      </c>
      <c r="L31" s="7">
        <v>0</v>
      </c>
      <c r="M31" s="7">
        <v>4.1999999999999997E-3</v>
      </c>
      <c r="N31" s="7">
        <v>2.0000000000000001E-4</v>
      </c>
      <c r="O31" s="26"/>
      <c r="P31" s="26"/>
    </row>
    <row r="32" spans="1:16">
      <c r="A32" s="5" t="s">
        <v>726</v>
      </c>
      <c r="B32" s="16" t="s">
        <v>727</v>
      </c>
      <c r="C32" s="17" t="s">
        <v>353</v>
      </c>
      <c r="D32" s="5"/>
      <c r="E32" s="5" t="s">
        <v>725</v>
      </c>
      <c r="F32" s="5" t="s">
        <v>150</v>
      </c>
      <c r="G32" s="5"/>
      <c r="H32" s="5" t="s">
        <v>47</v>
      </c>
      <c r="I32" s="6">
        <v>2995</v>
      </c>
      <c r="J32" s="6">
        <v>2619</v>
      </c>
      <c r="K32" s="6">
        <v>319.89</v>
      </c>
      <c r="M32" s="7">
        <v>4.2500000000000003E-2</v>
      </c>
      <c r="N32" s="7">
        <v>2E-3</v>
      </c>
      <c r="O32" s="26"/>
      <c r="P32" s="26"/>
    </row>
    <row r="33" spans="1:16">
      <c r="A33" s="5" t="s">
        <v>728</v>
      </c>
      <c r="B33" s="16" t="s">
        <v>729</v>
      </c>
      <c r="C33" s="17" t="s">
        <v>149</v>
      </c>
      <c r="D33" s="5"/>
      <c r="E33" s="5" t="s">
        <v>725</v>
      </c>
      <c r="F33" s="5" t="s">
        <v>150</v>
      </c>
      <c r="G33" s="5"/>
      <c r="H33" s="5" t="s">
        <v>43</v>
      </c>
      <c r="I33" s="6">
        <v>7660</v>
      </c>
      <c r="J33" s="6">
        <v>127000</v>
      </c>
      <c r="K33" s="6">
        <v>318.87</v>
      </c>
      <c r="M33" s="7">
        <v>4.2299999999999997E-2</v>
      </c>
      <c r="N33" s="7">
        <v>2E-3</v>
      </c>
      <c r="O33" s="26"/>
      <c r="P33" s="26"/>
    </row>
    <row r="34" spans="1:16">
      <c r="A34" s="5" t="s">
        <v>730</v>
      </c>
      <c r="B34" s="16" t="s">
        <v>731</v>
      </c>
      <c r="C34" s="17" t="s">
        <v>149</v>
      </c>
      <c r="D34" s="5"/>
      <c r="E34" s="5" t="s">
        <v>725</v>
      </c>
      <c r="F34" s="5" t="s">
        <v>150</v>
      </c>
      <c r="G34" s="5"/>
      <c r="H34" s="5" t="s">
        <v>42</v>
      </c>
      <c r="I34" s="6">
        <v>261</v>
      </c>
      <c r="J34" s="6">
        <v>1685.5</v>
      </c>
      <c r="K34" s="6">
        <v>15.98</v>
      </c>
      <c r="L34" s="7">
        <v>0</v>
      </c>
      <c r="M34" s="7">
        <v>2.0999999999999999E-3</v>
      </c>
      <c r="N34" s="7">
        <v>1E-4</v>
      </c>
      <c r="O34" s="26"/>
      <c r="P34" s="26"/>
    </row>
    <row r="35" spans="1:16">
      <c r="A35" s="5" t="s">
        <v>732</v>
      </c>
      <c r="B35" s="16" t="s">
        <v>733</v>
      </c>
      <c r="C35" s="17" t="s">
        <v>353</v>
      </c>
      <c r="D35" s="5"/>
      <c r="E35" s="5" t="s">
        <v>725</v>
      </c>
      <c r="F35" s="5" t="s">
        <v>150</v>
      </c>
      <c r="G35" s="5"/>
      <c r="H35" s="5" t="s">
        <v>43</v>
      </c>
      <c r="I35" s="6">
        <v>704</v>
      </c>
      <c r="J35" s="6">
        <v>1082230</v>
      </c>
      <c r="K35" s="6">
        <v>249.73</v>
      </c>
      <c r="L35" s="7">
        <v>0</v>
      </c>
      <c r="M35" s="7">
        <v>3.32E-2</v>
      </c>
      <c r="N35" s="7">
        <v>1.5E-3</v>
      </c>
      <c r="O35" s="26"/>
      <c r="P35" s="26"/>
    </row>
    <row r="36" spans="1:16">
      <c r="A36" s="5" t="s">
        <v>734</v>
      </c>
      <c r="B36" s="16" t="s">
        <v>735</v>
      </c>
      <c r="C36" s="17" t="s">
        <v>149</v>
      </c>
      <c r="D36" s="5"/>
      <c r="E36" s="5" t="s">
        <v>725</v>
      </c>
      <c r="F36" s="5" t="s">
        <v>150</v>
      </c>
      <c r="G36" s="5"/>
      <c r="H36" s="5" t="s">
        <v>42</v>
      </c>
      <c r="I36" s="6">
        <v>138</v>
      </c>
      <c r="J36" s="6">
        <v>45635.17</v>
      </c>
      <c r="K36" s="6">
        <v>228.73</v>
      </c>
      <c r="M36" s="7">
        <v>3.04E-2</v>
      </c>
      <c r="N36" s="7">
        <v>1.4E-3</v>
      </c>
      <c r="O36" s="26"/>
      <c r="P36" s="26"/>
    </row>
    <row r="37" spans="1:16">
      <c r="A37" s="12" t="s">
        <v>696</v>
      </c>
      <c r="B37" s="13"/>
      <c r="C37" s="19"/>
      <c r="D37" s="12"/>
      <c r="E37" s="12"/>
      <c r="F37" s="12"/>
      <c r="G37" s="12"/>
      <c r="H37" s="12"/>
      <c r="I37" s="14">
        <v>0</v>
      </c>
      <c r="K37" s="14">
        <v>0</v>
      </c>
      <c r="M37" s="15">
        <v>0</v>
      </c>
      <c r="N37" s="15">
        <v>0</v>
      </c>
      <c r="O37" s="26"/>
      <c r="P37" s="26"/>
    </row>
    <row r="38" spans="1:16">
      <c r="A38" s="26" t="s">
        <v>1106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P38" s="26"/>
    </row>
    <row r="39" spans="1:16">
      <c r="A39" s="29" t="s">
        <v>112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6"/>
    </row>
    <row r="40" spans="1:16">
      <c r="A40" s="28" t="s">
        <v>72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6"/>
    </row>
    <row r="41" spans="1:16">
      <c r="A41" s="26" t="s">
        <v>1107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</sheetData>
  <mergeCells count="8">
    <mergeCell ref="O7:O37"/>
    <mergeCell ref="A38:N38"/>
    <mergeCell ref="P1:P41"/>
    <mergeCell ref="A41:O41"/>
    <mergeCell ref="A5:O5"/>
    <mergeCell ref="A6:O6"/>
    <mergeCell ref="A39:O39"/>
    <mergeCell ref="A40:O4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rightToLeft="1" workbookViewId="0"/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1" t="s">
        <v>0</v>
      </c>
      <c r="B1" s="1" t="s">
        <v>1</v>
      </c>
      <c r="M1" s="26" t="s">
        <v>1107</v>
      </c>
    </row>
    <row r="2" spans="1:13" ht="15.75">
      <c r="A2" s="1" t="s">
        <v>2</v>
      </c>
      <c r="B2" s="1" t="s">
        <v>1104</v>
      </c>
      <c r="M2" s="26"/>
    </row>
    <row r="3" spans="1:13" ht="15.75">
      <c r="A3" s="1" t="s">
        <v>3</v>
      </c>
      <c r="B3" s="1" t="s">
        <v>1105</v>
      </c>
      <c r="M3" s="26"/>
    </row>
    <row r="4" spans="1:13" ht="15.75">
      <c r="A4" s="1" t="s">
        <v>4</v>
      </c>
      <c r="B4" s="1" t="s">
        <v>5</v>
      </c>
      <c r="M4" s="26"/>
    </row>
    <row r="5" spans="1:13" ht="15.75">
      <c r="A5" s="27" t="s">
        <v>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</row>
    <row r="6" spans="1:13" ht="15.75">
      <c r="A6" s="27" t="s">
        <v>736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6"/>
    </row>
    <row r="7" spans="1:13">
      <c r="A7" s="2" t="s">
        <v>74</v>
      </c>
      <c r="B7" s="2" t="s">
        <v>75</v>
      </c>
      <c r="C7" s="2" t="s">
        <v>115</v>
      </c>
      <c r="D7" s="2" t="s">
        <v>157</v>
      </c>
      <c r="E7" s="2" t="s">
        <v>79</v>
      </c>
      <c r="F7" s="2" t="s">
        <v>118</v>
      </c>
      <c r="G7" s="2" t="s">
        <v>41</v>
      </c>
      <c r="H7" s="2" t="s">
        <v>82</v>
      </c>
      <c r="I7" s="2" t="s">
        <v>120</v>
      </c>
      <c r="J7" s="2" t="s">
        <v>121</v>
      </c>
      <c r="K7" s="2" t="s">
        <v>84</v>
      </c>
      <c r="L7" s="26" t="s">
        <v>1106</v>
      </c>
      <c r="M7" s="26"/>
    </row>
    <row r="8" spans="1:13" ht="13.5" thickBot="1">
      <c r="A8" s="3"/>
      <c r="B8" s="3"/>
      <c r="C8" s="3"/>
      <c r="D8" s="3"/>
      <c r="E8" s="3"/>
      <c r="F8" s="3" t="s">
        <v>124</v>
      </c>
      <c r="G8" s="3" t="s">
        <v>125</v>
      </c>
      <c r="H8" s="3" t="s">
        <v>86</v>
      </c>
      <c r="I8" s="3" t="s">
        <v>85</v>
      </c>
      <c r="J8" s="3" t="s">
        <v>85</v>
      </c>
      <c r="K8" s="3" t="s">
        <v>85</v>
      </c>
      <c r="L8" s="26"/>
      <c r="M8" s="26"/>
    </row>
    <row r="9" spans="1:13" ht="13.5" thickTop="1">
      <c r="A9" s="2" t="s">
        <v>737</v>
      </c>
      <c r="B9" s="11"/>
      <c r="C9" s="18"/>
      <c r="D9" s="2"/>
      <c r="E9" s="2"/>
      <c r="F9" s="8">
        <v>0</v>
      </c>
      <c r="H9" s="8">
        <v>0</v>
      </c>
      <c r="J9" s="9">
        <v>0</v>
      </c>
      <c r="K9" s="9">
        <v>0</v>
      </c>
      <c r="L9" s="26"/>
      <c r="M9" s="26"/>
    </row>
    <row r="10" spans="1:13">
      <c r="A10" s="2" t="s">
        <v>738</v>
      </c>
      <c r="B10" s="11"/>
      <c r="C10" s="18"/>
      <c r="D10" s="2"/>
      <c r="E10" s="2"/>
      <c r="F10" s="8">
        <v>0</v>
      </c>
      <c r="H10" s="8">
        <v>0</v>
      </c>
      <c r="J10" s="9">
        <v>0</v>
      </c>
      <c r="K10" s="9">
        <v>0</v>
      </c>
      <c r="L10" s="26"/>
      <c r="M10" s="26"/>
    </row>
    <row r="11" spans="1:13">
      <c r="A11" s="12" t="s">
        <v>738</v>
      </c>
      <c r="B11" s="13"/>
      <c r="C11" s="19"/>
      <c r="D11" s="12"/>
      <c r="E11" s="12"/>
      <c r="F11" s="14">
        <v>0</v>
      </c>
      <c r="H11" s="14">
        <v>0</v>
      </c>
      <c r="J11" s="15">
        <v>0</v>
      </c>
      <c r="K11" s="15">
        <v>0</v>
      </c>
      <c r="L11" s="26"/>
      <c r="M11" s="26"/>
    </row>
    <row r="12" spans="1:13">
      <c r="A12" s="2" t="s">
        <v>739</v>
      </c>
      <c r="B12" s="11"/>
      <c r="C12" s="18"/>
      <c r="D12" s="2"/>
      <c r="E12" s="2"/>
      <c r="F12" s="8">
        <v>0</v>
      </c>
      <c r="H12" s="8">
        <v>0</v>
      </c>
      <c r="J12" s="9">
        <v>0</v>
      </c>
      <c r="K12" s="9">
        <v>0</v>
      </c>
      <c r="L12" s="26"/>
      <c r="M12" s="26"/>
    </row>
    <row r="13" spans="1:13">
      <c r="A13" s="12" t="s">
        <v>739</v>
      </c>
      <c r="B13" s="13"/>
      <c r="C13" s="19"/>
      <c r="D13" s="12"/>
      <c r="E13" s="12"/>
      <c r="F13" s="14">
        <v>0</v>
      </c>
      <c r="H13" s="14">
        <v>0</v>
      </c>
      <c r="J13" s="15">
        <v>0</v>
      </c>
      <c r="K13" s="15">
        <v>0</v>
      </c>
      <c r="L13" s="26"/>
      <c r="M13" s="26"/>
    </row>
    <row r="14" spans="1:13">
      <c r="A14" s="26" t="s">
        <v>1106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M14" s="26"/>
    </row>
    <row r="15" spans="1:13">
      <c r="A15" s="29" t="s">
        <v>112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6"/>
    </row>
    <row r="16" spans="1:13">
      <c r="A16" s="28" t="s">
        <v>72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6"/>
    </row>
    <row r="17" spans="1:13">
      <c r="A17" s="26" t="s">
        <v>1107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</sheetData>
  <mergeCells count="8">
    <mergeCell ref="L7:L13"/>
    <mergeCell ref="A14:K14"/>
    <mergeCell ref="M1:M17"/>
    <mergeCell ref="A17:L17"/>
    <mergeCell ref="A5:L5"/>
    <mergeCell ref="A6:L6"/>
    <mergeCell ref="A15:L15"/>
    <mergeCell ref="A16:L16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E48DDAE-4C2D-45B6-BF1C-97302996FA57}"/>
</file>

<file path=customXml/itemProps2.xml><?xml version="1.0" encoding="utf-8"?>
<ds:datastoreItem xmlns:ds="http://schemas.openxmlformats.org/officeDocument/2006/customXml" ds:itemID="{9D025D10-1DD5-44CF-8923-BDD674EA6899}"/>
</file>

<file path=customXml/itemProps3.xml><?xml version="1.0" encoding="utf-8"?>
<ds:datastoreItem xmlns:ds="http://schemas.openxmlformats.org/officeDocument/2006/customXml" ds:itemID="{32822088-456C-4D42-A6DC-D7C8F0B8C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 Avraham</dc:creator>
  <cp:lastModifiedBy>Natali Avraham</cp:lastModifiedBy>
  <dcterms:created xsi:type="dcterms:W3CDTF">2019-04-29T12:00:33Z</dcterms:created>
  <dcterms:modified xsi:type="dcterms:W3CDTF">2019-05-30T06:09:06Z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