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60"/>
  </bookViews>
  <sheets>
    <sheet name="Sheet1" sheetId="3" r:id="rId1"/>
  </sheets>
  <definedNames>
    <definedName name="_xlnm._FilterDatabase" localSheetId="0" hidden="1">Sheet1!$A$1:$G$187</definedName>
  </definedNames>
  <calcPr calcId="144525"/>
</workbook>
</file>

<file path=xl/sharedStrings.xml><?xml version="1.0" encoding="utf-8"?>
<sst xmlns="http://schemas.openxmlformats.org/spreadsheetml/2006/main" count="12" uniqueCount="12">
  <si>
    <t>A</t>
  </si>
  <si>
    <t>Z</t>
  </si>
  <si>
    <t>N</t>
  </si>
  <si>
    <t>Q</t>
  </si>
  <si>
    <t>L</t>
  </si>
  <si>
    <t>母核自旋宇称</t>
  </si>
  <si>
    <t>子核自旋宇称</t>
  </si>
  <si>
    <t>A^1/6*Z^1/2</t>
  </si>
  <si>
    <t>Z/Qa^(1/2)</t>
  </si>
  <si>
    <t>Z1*Z2*(A1A2/(A1+A2)Qa)^(1/2)</t>
  </si>
  <si>
    <t>A1A2/(A1+A2)</t>
  </si>
  <si>
    <t>((A1A2/(A1+A2))*Z1Z2*(A1^(1/3)+A2^(1/3))^1/2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</si>
</sst>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1"/>
      <color rgb="FFFFFFFF"/>
      <name val="Microsoft YaHei"/>
      <charset val="134"/>
    </font>
    <font>
      <sz val="10"/>
      <color rgb="FF000000"/>
      <name val="Microsoft YaHei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5A5A5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rgb="FF5A5A5A"/>
      </left>
      <right style="thin">
        <color rgb="FFFFFFFF"/>
      </right>
      <top/>
      <bottom style="thin">
        <color rgb="FF5A5A5A"/>
      </bottom>
      <diagonal/>
    </border>
    <border>
      <left style="thin">
        <color rgb="FFFFFFFF"/>
      </left>
      <right style="thin">
        <color rgb="FFFFFFFF"/>
      </right>
      <top/>
      <bottom style="thin">
        <color rgb="FF5A5A5A"/>
      </bottom>
      <diagonal/>
    </border>
    <border>
      <left style="thin">
        <color rgb="FF5A5A5A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n">
        <color rgb="FF5A5A5A"/>
      </right>
      <top/>
      <bottom style="thin">
        <color rgb="FF5A5A5A"/>
      </bottom>
      <diagonal/>
    </border>
    <border>
      <left style="thin">
        <color rgb="FFFFFFFF"/>
      </left>
      <right style="thin">
        <color rgb="FF5A5A5A"/>
      </right>
      <top style="thin">
        <color rgb="FF5A5A5A"/>
      </top>
      <bottom style="thin">
        <color rgb="FF5A5A5A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5" borderId="7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10" fillId="0" borderId="9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6" borderId="10" applyNumberFormat="0" applyAlignment="0" applyProtection="0">
      <alignment vertical="center"/>
    </xf>
    <xf numFmtId="0" fontId="12" fillId="7" borderId="11" applyNumberFormat="0" applyAlignment="0" applyProtection="0">
      <alignment vertical="center"/>
    </xf>
    <xf numFmtId="0" fontId="13" fillId="7" borderId="10" applyNumberFormat="0" applyAlignment="0" applyProtection="0">
      <alignment vertical="center"/>
    </xf>
    <xf numFmtId="0" fontId="14" fillId="8" borderId="12" applyNumberFormat="0" applyAlignment="0" applyProtection="0">
      <alignment vertical="center"/>
    </xf>
    <xf numFmtId="0" fontId="15" fillId="0" borderId="13" applyNumberFormat="0" applyFill="0" applyAlignment="0" applyProtection="0">
      <alignment vertical="center"/>
    </xf>
    <xf numFmtId="0" fontId="16" fillId="0" borderId="14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87"/>
  <sheetViews>
    <sheetView tabSelected="1" workbookViewId="0">
      <selection activeCell="L2" sqref="L2"/>
    </sheetView>
  </sheetViews>
  <sheetFormatPr defaultColWidth="9" defaultRowHeight="14.4"/>
  <cols>
    <col min="1" max="3" width="6.34259259259259" customWidth="1"/>
    <col min="4" max="4" width="10.0462962962963" customWidth="1"/>
    <col min="5" max="5" width="4.40740740740741" customWidth="1"/>
    <col min="6" max="7" width="15.2314814814815" customWidth="1"/>
    <col min="8" max="8" width="15.9722222222222" customWidth="1"/>
    <col min="9" max="9" width="14.4907407407407" customWidth="1"/>
    <col min="10" max="10" width="18.7777777777778" customWidth="1"/>
    <col min="11" max="11" width="18.2685185185185" customWidth="1"/>
    <col min="12" max="12" width="27.7777777777778" customWidth="1"/>
  </cols>
  <sheetData>
    <row r="1" ht="35" customHeight="1" spans="1:1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7" t="s">
        <v>11</v>
      </c>
    </row>
    <row r="2" ht="18.5" customHeight="1" spans="1:12">
      <c r="A2" s="3">
        <v>269</v>
      </c>
      <c r="B2" s="4">
        <v>114</v>
      </c>
      <c r="C2" s="4">
        <v>155</v>
      </c>
      <c r="D2" s="4">
        <v>13.6534</v>
      </c>
      <c r="E2" s="4">
        <v>0</v>
      </c>
      <c r="F2" s="4">
        <v>3.5</v>
      </c>
      <c r="G2" s="4">
        <v>3.5</v>
      </c>
      <c r="H2" s="4">
        <f>A2^(1/6)*B2^(1/2)</f>
        <v>27.1275853781171</v>
      </c>
      <c r="I2" s="4">
        <f>B2/(D2^(1/2))</f>
        <v>30.8520796874524</v>
      </c>
      <c r="J2" s="4">
        <f>2*(B2-2)*(4*(A2-4)/(A2*D2))^(1/2)</f>
        <v>120.338447429439</v>
      </c>
      <c r="K2" s="4">
        <f>4*(A2-4)/A2</f>
        <v>3.94052044609665</v>
      </c>
      <c r="L2" s="8">
        <f>(K2*2*(B2-2)*(4^(1/3)+(A2-4)^(1/3)))^(1/2)</f>
        <v>84.0876514239219</v>
      </c>
    </row>
    <row r="3" ht="18.5" customHeight="1" spans="1:12">
      <c r="A3" s="5">
        <v>270</v>
      </c>
      <c r="B3" s="6">
        <v>114</v>
      </c>
      <c r="C3" s="6">
        <v>156</v>
      </c>
      <c r="D3" s="6">
        <v>13.5532</v>
      </c>
      <c r="E3" s="6">
        <v>0</v>
      </c>
      <c r="F3" s="6">
        <v>0</v>
      </c>
      <c r="G3" s="6">
        <v>0</v>
      </c>
      <c r="H3" s="6">
        <f t="shared" ref="H3:H34" si="0">A3^(1/6)*B3^(1/2)</f>
        <v>27.1443670766313</v>
      </c>
      <c r="I3" s="6">
        <f t="shared" ref="I3:I34" si="1">B3/(D3^(1/2))</f>
        <v>30.9659157446371</v>
      </c>
      <c r="J3" s="6">
        <f t="shared" ref="J3:J34" si="2">2*(B3-2)*(4*(A3-4)/(A3*D3))^(1/2)</f>
        <v>120.785840762994</v>
      </c>
      <c r="K3" s="6">
        <f t="shared" ref="K3:K34" si="3">4*(A3-4)/A3</f>
        <v>3.94074074074074</v>
      </c>
      <c r="L3" s="9">
        <f t="shared" ref="L3:L34" si="4">(K3*2*(B3-2)*(4^(1/3)+(A3-4)^(1/3)))^(1/2)</f>
        <v>84.1323445165732</v>
      </c>
    </row>
    <row r="4" ht="18.5" customHeight="1" spans="1:12">
      <c r="A4" s="3">
        <v>271</v>
      </c>
      <c r="B4" s="4">
        <v>114</v>
      </c>
      <c r="C4" s="4">
        <v>157</v>
      </c>
      <c r="D4" s="4">
        <v>13.4365</v>
      </c>
      <c r="E4" s="4">
        <v>1</v>
      </c>
      <c r="F4" s="4">
        <v>-5.5</v>
      </c>
      <c r="G4" s="4">
        <v>4.5</v>
      </c>
      <c r="H4" s="4">
        <f t="shared" si="0"/>
        <v>27.1610970594614</v>
      </c>
      <c r="I4" s="4">
        <f t="shared" si="1"/>
        <v>31.1000991143742</v>
      </c>
      <c r="J4" s="4">
        <f t="shared" si="2"/>
        <v>121.312602871711</v>
      </c>
      <c r="K4" s="4">
        <f t="shared" si="3"/>
        <v>3.9409594095941</v>
      </c>
      <c r="L4" s="8">
        <f t="shared" si="4"/>
        <v>84.1768953346192</v>
      </c>
    </row>
    <row r="5" ht="18.5" customHeight="1" spans="1:12">
      <c r="A5" s="5">
        <v>272</v>
      </c>
      <c r="B5" s="6">
        <v>114</v>
      </c>
      <c r="C5" s="6">
        <v>158</v>
      </c>
      <c r="D5" s="6">
        <v>13.2473</v>
      </c>
      <c r="E5" s="6">
        <v>0</v>
      </c>
      <c r="F5" s="6">
        <v>0</v>
      </c>
      <c r="G5" s="6">
        <v>0</v>
      </c>
      <c r="H5" s="6">
        <f t="shared" si="0"/>
        <v>27.1777756759317</v>
      </c>
      <c r="I5" s="6">
        <f t="shared" si="1"/>
        <v>31.3213999798692</v>
      </c>
      <c r="J5" s="6">
        <f t="shared" si="2"/>
        <v>122.179198900067</v>
      </c>
      <c r="K5" s="6">
        <f t="shared" si="3"/>
        <v>3.94117647058824</v>
      </c>
      <c r="L5" s="9">
        <f t="shared" si="4"/>
        <v>84.2213048855987</v>
      </c>
    </row>
    <row r="6" ht="18.5" customHeight="1" spans="1:12">
      <c r="A6" s="3">
        <v>273</v>
      </c>
      <c r="B6" s="4">
        <v>114</v>
      </c>
      <c r="C6" s="4">
        <v>159</v>
      </c>
      <c r="D6" s="4">
        <v>12.9951</v>
      </c>
      <c r="E6" s="4">
        <v>5</v>
      </c>
      <c r="F6" s="4">
        <v>0.5</v>
      </c>
      <c r="G6" s="4">
        <v>-5.5</v>
      </c>
      <c r="H6" s="4">
        <f t="shared" si="0"/>
        <v>27.1944032717334</v>
      </c>
      <c r="I6" s="4">
        <f t="shared" si="1"/>
        <v>31.6238716300478</v>
      </c>
      <c r="J6" s="4">
        <f t="shared" si="2"/>
        <v>123.362458977001</v>
      </c>
      <c r="K6" s="4">
        <f t="shared" si="3"/>
        <v>3.94139194139194</v>
      </c>
      <c r="L6" s="8">
        <f t="shared" si="4"/>
        <v>84.2655741660177</v>
      </c>
    </row>
    <row r="7" ht="18.5" customHeight="1" spans="1:12">
      <c r="A7" s="5">
        <v>274</v>
      </c>
      <c r="B7" s="6">
        <v>114</v>
      </c>
      <c r="C7" s="6">
        <v>160</v>
      </c>
      <c r="D7" s="6">
        <v>12.828</v>
      </c>
      <c r="E7" s="6">
        <v>0</v>
      </c>
      <c r="F7" s="6">
        <v>0</v>
      </c>
      <c r="G7" s="6">
        <v>0</v>
      </c>
      <c r="H7" s="6">
        <f t="shared" si="0"/>
        <v>27.2109801889751</v>
      </c>
      <c r="I7" s="6">
        <f t="shared" si="1"/>
        <v>31.8291745373736</v>
      </c>
      <c r="J7" s="6">
        <f t="shared" si="2"/>
        <v>124.166700024441</v>
      </c>
      <c r="K7" s="6">
        <f t="shared" si="3"/>
        <v>3.94160583941606</v>
      </c>
      <c r="L7" s="9">
        <f t="shared" si="4"/>
        <v>84.3097041615126</v>
      </c>
    </row>
    <row r="8" ht="18.5" customHeight="1" spans="1:12">
      <c r="A8" s="3">
        <v>275</v>
      </c>
      <c r="B8" s="4">
        <v>114</v>
      </c>
      <c r="C8" s="4">
        <v>161</v>
      </c>
      <c r="D8" s="4">
        <v>12.6436</v>
      </c>
      <c r="E8" s="4">
        <v>2</v>
      </c>
      <c r="F8" s="4">
        <v>1.5</v>
      </c>
      <c r="G8" s="4">
        <v>0.5</v>
      </c>
      <c r="H8" s="4">
        <f t="shared" si="0"/>
        <v>27.2275067662335</v>
      </c>
      <c r="I8" s="4">
        <f t="shared" si="1"/>
        <v>32.0604399324477</v>
      </c>
      <c r="J8" s="4">
        <f t="shared" si="2"/>
        <v>125.072243064696</v>
      </c>
      <c r="K8" s="4">
        <f t="shared" si="3"/>
        <v>3.94181818181818</v>
      </c>
      <c r="L8" s="8">
        <f t="shared" si="4"/>
        <v>84.3536958470101</v>
      </c>
    </row>
    <row r="9" ht="18.5" customHeight="1" spans="1:12">
      <c r="A9" s="5">
        <v>276</v>
      </c>
      <c r="B9" s="6">
        <v>114</v>
      </c>
      <c r="C9" s="6">
        <v>162</v>
      </c>
      <c r="D9" s="6">
        <v>12.4856</v>
      </c>
      <c r="E9" s="6">
        <v>0</v>
      </c>
      <c r="F9" s="6">
        <v>0</v>
      </c>
      <c r="G9" s="6">
        <v>0</v>
      </c>
      <c r="H9" s="6">
        <f t="shared" si="0"/>
        <v>27.2439833386018</v>
      </c>
      <c r="I9" s="6">
        <f t="shared" si="1"/>
        <v>32.2626578681114</v>
      </c>
      <c r="J9" s="6">
        <f t="shared" si="2"/>
        <v>125.864488811815</v>
      </c>
      <c r="K9" s="6">
        <f t="shared" si="3"/>
        <v>3.94202898550725</v>
      </c>
      <c r="L9" s="9">
        <f t="shared" si="4"/>
        <v>84.3975501868842</v>
      </c>
    </row>
    <row r="10" ht="18.5" customHeight="1" spans="1:12">
      <c r="A10" s="3">
        <v>277</v>
      </c>
      <c r="B10" s="4">
        <v>114</v>
      </c>
      <c r="C10" s="4">
        <v>163</v>
      </c>
      <c r="D10" s="4">
        <v>12.1478</v>
      </c>
      <c r="E10" s="4">
        <v>5</v>
      </c>
      <c r="F10" s="4">
        <v>-6.5</v>
      </c>
      <c r="G10" s="4">
        <v>1.5</v>
      </c>
      <c r="H10" s="4">
        <f t="shared" si="0"/>
        <v>27.2604102377387</v>
      </c>
      <c r="I10" s="4">
        <f t="shared" si="1"/>
        <v>32.7081540674222</v>
      </c>
      <c r="J10" s="4">
        <f t="shared" si="2"/>
        <v>127.605865177792</v>
      </c>
      <c r="K10" s="4">
        <f t="shared" si="3"/>
        <v>3.94223826714801</v>
      </c>
      <c r="L10" s="8">
        <f t="shared" si="4"/>
        <v>84.4412681351107</v>
      </c>
    </row>
    <row r="11" ht="18.5" customHeight="1" spans="1:12">
      <c r="A11" s="5">
        <v>278</v>
      </c>
      <c r="B11" s="6">
        <v>114</v>
      </c>
      <c r="C11" s="6">
        <v>164</v>
      </c>
      <c r="D11" s="6">
        <v>12.4104</v>
      </c>
      <c r="E11" s="6">
        <v>0</v>
      </c>
      <c r="F11" s="6">
        <v>0</v>
      </c>
      <c r="G11" s="6">
        <v>0</v>
      </c>
      <c r="H11" s="6">
        <f t="shared" si="0"/>
        <v>27.2767877919154</v>
      </c>
      <c r="I11" s="6">
        <f t="shared" si="1"/>
        <v>32.3602569659623</v>
      </c>
      <c r="J11" s="6">
        <f t="shared" si="2"/>
        <v>126.251924724232</v>
      </c>
      <c r="K11" s="6">
        <f t="shared" si="3"/>
        <v>3.94244604316547</v>
      </c>
      <c r="L11" s="9">
        <f t="shared" si="4"/>
        <v>84.4848506354181</v>
      </c>
    </row>
    <row r="12" ht="18.5" customHeight="1" spans="1:12">
      <c r="A12" s="3">
        <v>279</v>
      </c>
      <c r="B12" s="4">
        <v>114</v>
      </c>
      <c r="C12" s="4">
        <v>165</v>
      </c>
      <c r="D12" s="4">
        <v>12.6052</v>
      </c>
      <c r="E12" s="4">
        <v>5</v>
      </c>
      <c r="F12" s="4">
        <v>2.5</v>
      </c>
      <c r="G12" s="4">
        <v>-6.5</v>
      </c>
      <c r="H12" s="4">
        <f t="shared" si="0"/>
        <v>27.2931163260626</v>
      </c>
      <c r="I12" s="4">
        <f t="shared" si="1"/>
        <v>32.1092366476495</v>
      </c>
      <c r="J12" s="4">
        <f t="shared" si="2"/>
        <v>125.275858872687</v>
      </c>
      <c r="K12" s="4">
        <f t="shared" si="3"/>
        <v>3.9426523297491</v>
      </c>
      <c r="L12" s="8">
        <f t="shared" si="4"/>
        <v>84.5282986214361</v>
      </c>
    </row>
    <row r="13" ht="18.5" customHeight="1" spans="1:12">
      <c r="A13" s="5">
        <v>280</v>
      </c>
      <c r="B13" s="6">
        <v>114</v>
      </c>
      <c r="C13" s="6">
        <v>166</v>
      </c>
      <c r="D13" s="6">
        <v>12.4867</v>
      </c>
      <c r="E13" s="6">
        <v>0</v>
      </c>
      <c r="F13" s="6">
        <v>0</v>
      </c>
      <c r="G13" s="6">
        <v>0</v>
      </c>
      <c r="H13" s="6">
        <f t="shared" si="0"/>
        <v>27.3093961618158</v>
      </c>
      <c r="I13" s="6">
        <f t="shared" si="1"/>
        <v>32.2612367678496</v>
      </c>
      <c r="J13" s="6">
        <f t="shared" si="2"/>
        <v>125.872164536567</v>
      </c>
      <c r="K13" s="6">
        <f t="shared" si="3"/>
        <v>3.94285714285714</v>
      </c>
      <c r="L13" s="9">
        <f t="shared" si="4"/>
        <v>84.5716130168419</v>
      </c>
    </row>
    <row r="14" ht="18.5" customHeight="1" spans="1:12">
      <c r="A14" s="3">
        <v>281</v>
      </c>
      <c r="B14" s="4">
        <v>114</v>
      </c>
      <c r="C14" s="4">
        <v>167</v>
      </c>
      <c r="D14" s="4">
        <v>12.4281</v>
      </c>
      <c r="E14" s="4">
        <v>2</v>
      </c>
      <c r="F14" s="4">
        <v>0.5</v>
      </c>
      <c r="G14" s="4">
        <v>1.5</v>
      </c>
      <c r="H14" s="4">
        <f t="shared" si="0"/>
        <v>27.3256276175609</v>
      </c>
      <c r="I14" s="4">
        <f t="shared" si="1"/>
        <v>32.3372051467146</v>
      </c>
      <c r="J14" s="4">
        <f t="shared" si="2"/>
        <v>126.171820391298</v>
      </c>
      <c r="K14" s="4">
        <f t="shared" si="3"/>
        <v>3.94306049822064</v>
      </c>
      <c r="L14" s="8">
        <f t="shared" si="4"/>
        <v>84.6147947355031</v>
      </c>
    </row>
    <row r="15" ht="18.5" customHeight="1" spans="1:12">
      <c r="A15" s="5">
        <v>282</v>
      </c>
      <c r="B15" s="6">
        <v>114</v>
      </c>
      <c r="C15" s="6">
        <v>168</v>
      </c>
      <c r="D15" s="6">
        <v>12.2412</v>
      </c>
      <c r="E15" s="6">
        <v>0</v>
      </c>
      <c r="F15" s="6">
        <v>0</v>
      </c>
      <c r="G15" s="6">
        <v>0</v>
      </c>
      <c r="H15" s="6">
        <f t="shared" si="0"/>
        <v>27.3418110084783</v>
      </c>
      <c r="I15" s="6">
        <f t="shared" si="1"/>
        <v>32.583134003771</v>
      </c>
      <c r="J15" s="6">
        <f t="shared" si="2"/>
        <v>127.134629279403</v>
      </c>
      <c r="K15" s="6">
        <f t="shared" si="3"/>
        <v>3.94326241134752</v>
      </c>
      <c r="L15" s="9">
        <f t="shared" si="4"/>
        <v>84.6578446816182</v>
      </c>
    </row>
    <row r="16" ht="18.5" customHeight="1" spans="1:12">
      <c r="A16" s="3">
        <v>283</v>
      </c>
      <c r="B16" s="4">
        <v>114</v>
      </c>
      <c r="C16" s="4">
        <v>169</v>
      </c>
      <c r="D16" s="4">
        <v>12.0278</v>
      </c>
      <c r="E16" s="4">
        <v>4</v>
      </c>
      <c r="F16" s="4">
        <v>1.5</v>
      </c>
      <c r="G16" s="4">
        <v>5.5</v>
      </c>
      <c r="H16" s="4">
        <f t="shared" si="0"/>
        <v>27.3579466465862</v>
      </c>
      <c r="I16" s="4">
        <f t="shared" si="1"/>
        <v>32.8709118973989</v>
      </c>
      <c r="J16" s="4">
        <f t="shared" si="2"/>
        <v>128.260757021416</v>
      </c>
      <c r="K16" s="4">
        <f t="shared" si="3"/>
        <v>3.9434628975265</v>
      </c>
      <c r="L16" s="8">
        <f t="shared" si="4"/>
        <v>84.700763749855</v>
      </c>
    </row>
    <row r="17" ht="18.5" customHeight="1" spans="1:12">
      <c r="A17" s="5">
        <v>284</v>
      </c>
      <c r="B17" s="6">
        <v>114</v>
      </c>
      <c r="C17" s="6">
        <v>170</v>
      </c>
      <c r="D17" s="6">
        <v>11.5868</v>
      </c>
      <c r="E17" s="6">
        <v>0</v>
      </c>
      <c r="F17" s="6">
        <v>0</v>
      </c>
      <c r="G17" s="6">
        <v>0</v>
      </c>
      <c r="H17" s="6">
        <f t="shared" si="0"/>
        <v>27.3740348407836</v>
      </c>
      <c r="I17" s="6">
        <f t="shared" si="1"/>
        <v>33.4906129401589</v>
      </c>
      <c r="J17" s="6">
        <f t="shared" si="2"/>
        <v>130.682099863449</v>
      </c>
      <c r="K17" s="6">
        <f t="shared" si="3"/>
        <v>3.94366197183099</v>
      </c>
      <c r="L17" s="9">
        <f t="shared" si="4"/>
        <v>84.7435528254861</v>
      </c>
    </row>
    <row r="18" ht="18.5" customHeight="1" spans="1:12">
      <c r="A18" s="3">
        <v>285</v>
      </c>
      <c r="B18" s="4">
        <v>114</v>
      </c>
      <c r="C18" s="4">
        <v>171</v>
      </c>
      <c r="D18" s="4">
        <v>10.9331</v>
      </c>
      <c r="E18" s="4">
        <v>0</v>
      </c>
      <c r="F18" s="4">
        <v>1.5</v>
      </c>
      <c r="G18" s="4">
        <v>1.5</v>
      </c>
      <c r="H18" s="4">
        <f t="shared" si="0"/>
        <v>27.3900758968923</v>
      </c>
      <c r="I18" s="4">
        <f t="shared" si="1"/>
        <v>34.4772954977538</v>
      </c>
      <c r="J18" s="4">
        <f t="shared" si="2"/>
        <v>134.535557809371</v>
      </c>
      <c r="K18" s="4">
        <f t="shared" si="3"/>
        <v>3.94385964912281</v>
      </c>
      <c r="L18" s="8">
        <f t="shared" si="4"/>
        <v>84.7862127845216</v>
      </c>
    </row>
    <row r="19" ht="18.5" customHeight="1" spans="1:12">
      <c r="A19" s="5">
        <v>286</v>
      </c>
      <c r="B19" s="6">
        <v>114</v>
      </c>
      <c r="C19" s="6">
        <v>172</v>
      </c>
      <c r="D19" s="6">
        <v>10.381</v>
      </c>
      <c r="E19" s="6">
        <v>0</v>
      </c>
      <c r="F19" s="6">
        <v>0</v>
      </c>
      <c r="G19" s="6">
        <v>0</v>
      </c>
      <c r="H19" s="6">
        <f t="shared" si="0"/>
        <v>27.4060701176979</v>
      </c>
      <c r="I19" s="6">
        <f t="shared" si="1"/>
        <v>35.3822344434131</v>
      </c>
      <c r="J19" s="6">
        <f t="shared" si="2"/>
        <v>138.070200676676</v>
      </c>
      <c r="K19" s="6">
        <f t="shared" si="3"/>
        <v>3.94405594405594</v>
      </c>
      <c r="L19" s="9">
        <f t="shared" si="4"/>
        <v>84.8287444938409</v>
      </c>
    </row>
    <row r="20" ht="18.5" customHeight="1" spans="1:12">
      <c r="A20" s="3">
        <v>287</v>
      </c>
      <c r="B20" s="4">
        <v>114</v>
      </c>
      <c r="C20" s="4">
        <v>173</v>
      </c>
      <c r="D20" s="4">
        <v>10.0437</v>
      </c>
      <c r="E20" s="4">
        <v>0</v>
      </c>
      <c r="F20" s="4">
        <v>1.5</v>
      </c>
      <c r="G20" s="4">
        <v>1.5</v>
      </c>
      <c r="H20" s="4">
        <f t="shared" si="0"/>
        <v>27.4220178029912</v>
      </c>
      <c r="I20" s="4">
        <f t="shared" si="1"/>
        <v>35.9714533810774</v>
      </c>
      <c r="J20" s="4">
        <f t="shared" si="2"/>
        <v>140.372946913101</v>
      </c>
      <c r="K20" s="4">
        <f t="shared" si="3"/>
        <v>3.94425087108014</v>
      </c>
      <c r="L20" s="8">
        <f t="shared" si="4"/>
        <v>84.8711488113201</v>
      </c>
    </row>
    <row r="21" ht="18.5" customHeight="1" spans="1:12">
      <c r="A21" s="5">
        <v>288</v>
      </c>
      <c r="B21" s="6">
        <v>114</v>
      </c>
      <c r="C21" s="6">
        <v>174</v>
      </c>
      <c r="D21" s="6">
        <v>9.8227</v>
      </c>
      <c r="E21" s="6">
        <v>0</v>
      </c>
      <c r="F21" s="6">
        <v>0</v>
      </c>
      <c r="G21" s="6">
        <v>0</v>
      </c>
      <c r="H21" s="6">
        <f t="shared" si="0"/>
        <v>27.4379192496074</v>
      </c>
      <c r="I21" s="6">
        <f t="shared" si="1"/>
        <v>36.3738617012413</v>
      </c>
      <c r="J21" s="6">
        <f t="shared" si="2"/>
        <v>141.94676523476</v>
      </c>
      <c r="K21" s="6">
        <f t="shared" si="3"/>
        <v>3.94444444444444</v>
      </c>
      <c r="L21" s="9">
        <f t="shared" si="4"/>
        <v>84.9134265859589</v>
      </c>
    </row>
    <row r="22" ht="18.5" customHeight="1" spans="1:12">
      <c r="A22" s="3">
        <v>289</v>
      </c>
      <c r="B22" s="4">
        <v>114</v>
      </c>
      <c r="C22" s="4">
        <v>175</v>
      </c>
      <c r="D22" s="4">
        <v>9.7702</v>
      </c>
      <c r="E22" s="4">
        <v>0</v>
      </c>
      <c r="F22" s="4">
        <v>2.5</v>
      </c>
      <c r="G22" s="4">
        <v>2.5</v>
      </c>
      <c r="H22" s="4">
        <f t="shared" si="0"/>
        <v>27.4537747514655</v>
      </c>
      <c r="I22" s="4">
        <f t="shared" si="1"/>
        <v>36.471457926026</v>
      </c>
      <c r="J22" s="4">
        <f t="shared" si="2"/>
        <v>142.331096667328</v>
      </c>
      <c r="K22" s="4">
        <f t="shared" si="3"/>
        <v>3.94463667820069</v>
      </c>
      <c r="L22" s="8">
        <f t="shared" si="4"/>
        <v>84.9555786580046</v>
      </c>
    </row>
    <row r="23" ht="18.5" customHeight="1" spans="1:12">
      <c r="A23" s="5">
        <v>290</v>
      </c>
      <c r="B23" s="6">
        <v>114</v>
      </c>
      <c r="C23" s="6">
        <v>176</v>
      </c>
      <c r="D23" s="6">
        <v>9.5572</v>
      </c>
      <c r="E23" s="6">
        <v>0</v>
      </c>
      <c r="F23" s="6">
        <v>0</v>
      </c>
      <c r="G23" s="6">
        <v>0</v>
      </c>
      <c r="H23" s="6">
        <f t="shared" si="0"/>
        <v>27.4695845996074</v>
      </c>
      <c r="I23" s="6">
        <f t="shared" si="1"/>
        <v>36.8756355522745</v>
      </c>
      <c r="J23" s="6">
        <f t="shared" si="2"/>
        <v>143.911895823169</v>
      </c>
      <c r="K23" s="6">
        <f t="shared" si="3"/>
        <v>3.9448275862069</v>
      </c>
      <c r="L23" s="9">
        <f t="shared" si="4"/>
        <v>84.9976058590734</v>
      </c>
    </row>
    <row r="24" ht="18.5" customHeight="1" spans="1:12">
      <c r="A24" s="3">
        <v>291</v>
      </c>
      <c r="B24" s="4">
        <v>114</v>
      </c>
      <c r="C24" s="4">
        <v>177</v>
      </c>
      <c r="D24" s="4">
        <v>9.5127</v>
      </c>
      <c r="E24" s="4">
        <v>0</v>
      </c>
      <c r="F24" s="4">
        <v>0.5</v>
      </c>
      <c r="G24" s="4">
        <v>0.5</v>
      </c>
      <c r="H24" s="4">
        <f t="shared" si="0"/>
        <v>27.4853490822354</v>
      </c>
      <c r="I24" s="4">
        <f t="shared" si="1"/>
        <v>36.9617862332554</v>
      </c>
      <c r="J24" s="4">
        <f t="shared" si="2"/>
        <v>144.251576279409</v>
      </c>
      <c r="K24" s="4">
        <f t="shared" si="3"/>
        <v>3.94501718213058</v>
      </c>
      <c r="L24" s="8">
        <f t="shared" si="4"/>
        <v>85.0395090122707</v>
      </c>
    </row>
    <row r="25" ht="18.5" customHeight="1" spans="1:12">
      <c r="A25" s="5">
        <v>292</v>
      </c>
      <c r="B25" s="6">
        <v>114</v>
      </c>
      <c r="C25" s="6">
        <v>178</v>
      </c>
      <c r="D25" s="6">
        <v>9.1798</v>
      </c>
      <c r="E25" s="6">
        <v>0</v>
      </c>
      <c r="F25" s="6">
        <v>0</v>
      </c>
      <c r="G25" s="6">
        <v>0</v>
      </c>
      <c r="H25" s="6">
        <f t="shared" si="0"/>
        <v>27.5010684847497</v>
      </c>
      <c r="I25" s="6">
        <f t="shared" si="1"/>
        <v>37.6260165048069</v>
      </c>
      <c r="J25" s="6">
        <f t="shared" si="2"/>
        <v>146.847386791206</v>
      </c>
      <c r="K25" s="6">
        <f t="shared" si="3"/>
        <v>3.94520547945205</v>
      </c>
      <c r="L25" s="9">
        <f t="shared" si="4"/>
        <v>85.0812889323082</v>
      </c>
    </row>
    <row r="26" ht="18.5" customHeight="1" spans="1:12">
      <c r="A26" s="3">
        <v>293</v>
      </c>
      <c r="B26" s="4">
        <v>114</v>
      </c>
      <c r="C26" s="4">
        <v>179</v>
      </c>
      <c r="D26" s="4">
        <v>9.0839</v>
      </c>
      <c r="E26" s="4">
        <v>0</v>
      </c>
      <c r="F26" s="4">
        <v>0.5</v>
      </c>
      <c r="G26" s="4">
        <v>0.5</v>
      </c>
      <c r="H26" s="4">
        <f t="shared" si="0"/>
        <v>27.5167430897852</v>
      </c>
      <c r="I26" s="4">
        <f t="shared" si="1"/>
        <v>37.8241066147605</v>
      </c>
      <c r="J26" s="4">
        <f t="shared" si="2"/>
        <v>147.623994608817</v>
      </c>
      <c r="K26" s="4">
        <f t="shared" si="3"/>
        <v>3.94539249146758</v>
      </c>
      <c r="L26" s="8">
        <f t="shared" si="4"/>
        <v>85.1229464256198</v>
      </c>
    </row>
    <row r="27" ht="18.5" customHeight="1" spans="1:12">
      <c r="A27" s="5">
        <v>294</v>
      </c>
      <c r="B27" s="6">
        <v>114</v>
      </c>
      <c r="C27" s="6">
        <v>180</v>
      </c>
      <c r="D27" s="6">
        <v>8.8538</v>
      </c>
      <c r="E27" s="6">
        <v>0</v>
      </c>
      <c r="F27" s="6">
        <v>0</v>
      </c>
      <c r="G27" s="6">
        <v>0</v>
      </c>
      <c r="H27" s="6">
        <f t="shared" si="0"/>
        <v>27.5323731772474</v>
      </c>
      <c r="I27" s="6">
        <f t="shared" si="1"/>
        <v>38.3124564004343</v>
      </c>
      <c r="J27" s="6">
        <f t="shared" si="2"/>
        <v>149.533498436279</v>
      </c>
      <c r="K27" s="6">
        <f t="shared" si="3"/>
        <v>3.94557823129252</v>
      </c>
      <c r="L27" s="9">
        <f t="shared" si="4"/>
        <v>85.1644822904748</v>
      </c>
    </row>
    <row r="28" ht="18.5" customHeight="1" spans="1:12">
      <c r="A28" s="3">
        <v>295</v>
      </c>
      <c r="B28" s="4">
        <v>114</v>
      </c>
      <c r="C28" s="4">
        <v>181</v>
      </c>
      <c r="D28" s="4">
        <v>8.7683</v>
      </c>
      <c r="E28" s="4">
        <v>2</v>
      </c>
      <c r="F28" s="4">
        <v>1.5</v>
      </c>
      <c r="G28" s="4">
        <v>0.5</v>
      </c>
      <c r="H28" s="4">
        <f t="shared" si="0"/>
        <v>27.5479590243483</v>
      </c>
      <c r="I28" s="4">
        <f t="shared" si="1"/>
        <v>38.498796301932</v>
      </c>
      <c r="J28" s="4">
        <f t="shared" si="2"/>
        <v>150.264295756704</v>
      </c>
      <c r="K28" s="4">
        <f t="shared" si="3"/>
        <v>3.94576271186441</v>
      </c>
      <c r="L28" s="8">
        <f t="shared" si="4"/>
        <v>85.2058973170901</v>
      </c>
    </row>
    <row r="29" ht="18.5" customHeight="1" spans="1:12">
      <c r="A29" s="5">
        <v>296</v>
      </c>
      <c r="B29" s="6">
        <v>114</v>
      </c>
      <c r="C29" s="6">
        <v>182</v>
      </c>
      <c r="D29" s="6">
        <v>8.527</v>
      </c>
      <c r="E29" s="6">
        <v>0</v>
      </c>
      <c r="F29" s="6">
        <v>0</v>
      </c>
      <c r="G29" s="6">
        <v>0</v>
      </c>
      <c r="H29" s="6">
        <f t="shared" si="0"/>
        <v>27.5635009056411</v>
      </c>
      <c r="I29" s="6">
        <f t="shared" si="1"/>
        <v>39.0397223082827</v>
      </c>
      <c r="J29" s="6">
        <f t="shared" si="2"/>
        <v>152.3791170309</v>
      </c>
      <c r="K29" s="6">
        <f t="shared" si="3"/>
        <v>3.94594594594595</v>
      </c>
      <c r="L29" s="9">
        <f t="shared" si="4"/>
        <v>85.2471922877391</v>
      </c>
    </row>
    <row r="30" ht="18.5" customHeight="1" spans="1:12">
      <c r="A30" s="3">
        <v>297</v>
      </c>
      <c r="B30" s="4">
        <v>114</v>
      </c>
      <c r="C30" s="4">
        <v>183</v>
      </c>
      <c r="D30" s="4">
        <v>8.4756</v>
      </c>
      <c r="E30" s="4">
        <v>2</v>
      </c>
      <c r="F30" s="4">
        <v>0.5</v>
      </c>
      <c r="G30" s="4">
        <v>1.5</v>
      </c>
      <c r="H30" s="4">
        <f t="shared" si="0"/>
        <v>27.5789990930546</v>
      </c>
      <c r="I30" s="4">
        <f t="shared" si="1"/>
        <v>39.1579209380825</v>
      </c>
      <c r="J30" s="4">
        <f t="shared" si="2"/>
        <v>152.843992436695</v>
      </c>
      <c r="K30" s="4">
        <f t="shared" si="3"/>
        <v>3.94612794612795</v>
      </c>
      <c r="L30" s="8">
        <f t="shared" si="4"/>
        <v>85.2883679768603</v>
      </c>
    </row>
    <row r="31" ht="18.5" customHeight="1" spans="1:12">
      <c r="A31" s="5">
        <v>298</v>
      </c>
      <c r="B31" s="6">
        <v>114</v>
      </c>
      <c r="C31" s="6">
        <v>184</v>
      </c>
      <c r="D31" s="6">
        <v>8.3243</v>
      </c>
      <c r="E31" s="6">
        <v>0</v>
      </c>
      <c r="F31" s="6">
        <v>0</v>
      </c>
      <c r="G31" s="6">
        <v>0</v>
      </c>
      <c r="H31" s="6">
        <f t="shared" si="0"/>
        <v>27.5944538559271</v>
      </c>
      <c r="I31" s="6">
        <f t="shared" si="1"/>
        <v>39.512179820809</v>
      </c>
      <c r="J31" s="6">
        <f t="shared" si="2"/>
        <v>154.230293649962</v>
      </c>
      <c r="K31" s="6">
        <f t="shared" si="3"/>
        <v>3.94630872483221</v>
      </c>
      <c r="L31" s="9">
        <f t="shared" si="4"/>
        <v>85.3294251511627</v>
      </c>
    </row>
    <row r="32" ht="18.5" customHeight="1" spans="1:12">
      <c r="A32" s="3">
        <v>299</v>
      </c>
      <c r="B32" s="4">
        <v>114</v>
      </c>
      <c r="C32" s="4">
        <v>185</v>
      </c>
      <c r="D32" s="4">
        <v>9.1954</v>
      </c>
      <c r="E32" s="4">
        <v>5</v>
      </c>
      <c r="F32" s="4">
        <v>-5.5</v>
      </c>
      <c r="G32" s="4">
        <v>0.5</v>
      </c>
      <c r="H32" s="4">
        <f t="shared" si="0"/>
        <v>27.6098654610396</v>
      </c>
      <c r="I32" s="4">
        <f t="shared" si="1"/>
        <v>37.5940866803389</v>
      </c>
      <c r="J32" s="4">
        <f t="shared" si="2"/>
        <v>146.746622686624</v>
      </c>
      <c r="K32" s="4">
        <f t="shared" si="3"/>
        <v>3.94648829431438</v>
      </c>
      <c r="L32" s="8">
        <f t="shared" si="4"/>
        <v>85.37036456973</v>
      </c>
    </row>
    <row r="33" ht="18.5" customHeight="1" spans="1:12">
      <c r="A33" s="5">
        <v>300</v>
      </c>
      <c r="B33" s="6">
        <v>114</v>
      </c>
      <c r="C33" s="6">
        <v>186</v>
      </c>
      <c r="D33" s="6">
        <v>9.127</v>
      </c>
      <c r="E33" s="6">
        <v>0</v>
      </c>
      <c r="F33" s="6">
        <v>0</v>
      </c>
      <c r="G33" s="6">
        <v>0</v>
      </c>
      <c r="H33" s="6">
        <f t="shared" si="0"/>
        <v>27.6252341726486</v>
      </c>
      <c r="I33" s="6">
        <f t="shared" si="1"/>
        <v>37.7346934379655</v>
      </c>
      <c r="J33" s="6">
        <f t="shared" si="2"/>
        <v>147.298802752375</v>
      </c>
      <c r="K33" s="6">
        <f t="shared" si="3"/>
        <v>3.94666666666667</v>
      </c>
      <c r="L33" s="9">
        <f t="shared" si="4"/>
        <v>85.4111869841233</v>
      </c>
    </row>
    <row r="34" ht="18.5" customHeight="1" spans="1:12">
      <c r="A34" s="3">
        <v>301</v>
      </c>
      <c r="B34" s="4">
        <v>114</v>
      </c>
      <c r="C34" s="4">
        <v>187</v>
      </c>
      <c r="D34" s="4">
        <v>9.0657</v>
      </c>
      <c r="E34" s="4">
        <v>1</v>
      </c>
      <c r="F34" s="4">
        <v>-0.5</v>
      </c>
      <c r="G34" s="4">
        <v>0.5</v>
      </c>
      <c r="H34" s="4">
        <f t="shared" si="0"/>
        <v>27.6405602525184</v>
      </c>
      <c r="I34" s="4">
        <f t="shared" si="1"/>
        <v>37.8620547922381</v>
      </c>
      <c r="J34" s="4">
        <f t="shared" si="2"/>
        <v>147.79928025661</v>
      </c>
      <c r="K34" s="4">
        <f t="shared" si="3"/>
        <v>3.9468438538206</v>
      </c>
      <c r="L34" s="8">
        <f t="shared" si="4"/>
        <v>85.4518931384818</v>
      </c>
    </row>
    <row r="35" ht="18.5" customHeight="1" spans="1:12">
      <c r="A35" s="5">
        <v>302</v>
      </c>
      <c r="B35" s="6">
        <v>114</v>
      </c>
      <c r="C35" s="6">
        <v>188</v>
      </c>
      <c r="D35" s="6">
        <v>8.8989</v>
      </c>
      <c r="E35" s="6">
        <v>0</v>
      </c>
      <c r="F35" s="6">
        <v>0</v>
      </c>
      <c r="G35" s="6">
        <v>0</v>
      </c>
      <c r="H35" s="6">
        <f t="shared" ref="H35:H66" si="5">A35^(1/6)*B35^(1/2)</f>
        <v>27.6558439599525</v>
      </c>
      <c r="I35" s="6">
        <f t="shared" ref="I35:I66" si="6">B35/(D35^(1/2))</f>
        <v>38.2152485092342</v>
      </c>
      <c r="J35" s="6">
        <f t="shared" ref="J35:J66" si="7">2*(B35-2)*(4*(A35-4)/(A35*D35))^(1/2)</f>
        <v>149.181342574764</v>
      </c>
      <c r="K35" s="6">
        <f t="shared" ref="K35:K66" si="8">4*(A35-4)/A35</f>
        <v>3.94701986754967</v>
      </c>
      <c r="L35" s="9">
        <f t="shared" ref="L35:L66" si="9">(K35*2*(B35-2)*(4^(1/3)+(A35-4)^(1/3)))^(1/2)</f>
        <v>85.4924837696214</v>
      </c>
    </row>
    <row r="36" ht="18.5" customHeight="1" spans="1:12">
      <c r="A36" s="3">
        <v>303</v>
      </c>
      <c r="B36" s="4">
        <v>114</v>
      </c>
      <c r="C36" s="4">
        <v>189</v>
      </c>
      <c r="D36" s="4">
        <v>8.8929</v>
      </c>
      <c r="E36" s="4">
        <v>2</v>
      </c>
      <c r="F36" s="4">
        <v>2.5</v>
      </c>
      <c r="G36" s="4">
        <v>1.5</v>
      </c>
      <c r="H36" s="4">
        <f t="shared" si="5"/>
        <v>27.6710855518251</v>
      </c>
      <c r="I36" s="4">
        <f t="shared" si="6"/>
        <v>38.2281381643866</v>
      </c>
      <c r="J36" s="4">
        <f t="shared" si="7"/>
        <v>149.234965507126</v>
      </c>
      <c r="K36" s="4">
        <f t="shared" si="8"/>
        <v>3.94719471947195</v>
      </c>
      <c r="L36" s="8">
        <f t="shared" si="9"/>
        <v>85.5329596071322</v>
      </c>
    </row>
    <row r="37" ht="18.5" customHeight="1" spans="1:12">
      <c r="A37" s="5">
        <v>304</v>
      </c>
      <c r="B37" s="6">
        <v>114</v>
      </c>
      <c r="C37" s="6">
        <v>190</v>
      </c>
      <c r="D37" s="6">
        <v>8.5928</v>
      </c>
      <c r="E37" s="6">
        <v>0</v>
      </c>
      <c r="F37" s="6">
        <v>0</v>
      </c>
      <c r="G37" s="6">
        <v>0</v>
      </c>
      <c r="H37" s="6">
        <f t="shared" si="5"/>
        <v>27.6862852826117</v>
      </c>
      <c r="I37" s="6">
        <f t="shared" si="6"/>
        <v>38.8899602768405</v>
      </c>
      <c r="J37" s="6">
        <f t="shared" si="7"/>
        <v>151.821926425914</v>
      </c>
      <c r="K37" s="6">
        <f t="shared" si="8"/>
        <v>3.94736842105263</v>
      </c>
      <c r="L37" s="9">
        <f t="shared" si="9"/>
        <v>85.5733213734743</v>
      </c>
    </row>
    <row r="38" ht="18.5" customHeight="1" spans="1:12">
      <c r="A38" s="3">
        <v>305</v>
      </c>
      <c r="B38" s="4">
        <v>114</v>
      </c>
      <c r="C38" s="4">
        <v>191</v>
      </c>
      <c r="D38" s="4">
        <v>8.5519</v>
      </c>
      <c r="E38" s="4">
        <v>3</v>
      </c>
      <c r="F38" s="4">
        <v>-4.5</v>
      </c>
      <c r="G38" s="4">
        <v>2.5</v>
      </c>
      <c r="H38" s="4">
        <f t="shared" si="5"/>
        <v>27.7014434044193</v>
      </c>
      <c r="I38" s="4">
        <f t="shared" si="6"/>
        <v>38.9828461924893</v>
      </c>
      <c r="J38" s="4">
        <f t="shared" si="7"/>
        <v>152.187868745769</v>
      </c>
      <c r="K38" s="4">
        <f t="shared" si="8"/>
        <v>3.94754098360656</v>
      </c>
      <c r="L38" s="8">
        <f t="shared" si="9"/>
        <v>85.6135697840718</v>
      </c>
    </row>
    <row r="39" ht="18.5" customHeight="1" spans="1:12">
      <c r="A39" s="5">
        <v>306</v>
      </c>
      <c r="B39" s="6">
        <v>114</v>
      </c>
      <c r="C39" s="6">
        <v>192</v>
      </c>
      <c r="D39" s="6">
        <v>8.2532</v>
      </c>
      <c r="E39" s="6">
        <v>0</v>
      </c>
      <c r="F39" s="6">
        <v>0</v>
      </c>
      <c r="G39" s="6">
        <v>0</v>
      </c>
      <c r="H39" s="6">
        <f t="shared" si="5"/>
        <v>27.7165601670158</v>
      </c>
      <c r="I39" s="6">
        <f t="shared" si="6"/>
        <v>39.6820103989769</v>
      </c>
      <c r="J39" s="6">
        <f t="shared" si="7"/>
        <v>154.920748809986</v>
      </c>
      <c r="K39" s="6">
        <f t="shared" si="8"/>
        <v>3.94771241830065</v>
      </c>
      <c r="L39" s="9">
        <f t="shared" si="9"/>
        <v>85.6537055474054</v>
      </c>
    </row>
    <row r="40" ht="18.5" customHeight="1" spans="1:12">
      <c r="A40" s="3">
        <v>307</v>
      </c>
      <c r="B40" s="4">
        <v>114</v>
      </c>
      <c r="C40" s="4">
        <v>193</v>
      </c>
      <c r="D40" s="4">
        <v>8.1329</v>
      </c>
      <c r="E40" s="4">
        <v>1</v>
      </c>
      <c r="F40" s="4">
        <v>-3.5</v>
      </c>
      <c r="G40" s="4">
        <v>3.5</v>
      </c>
      <c r="H40" s="4">
        <f t="shared" si="5"/>
        <v>27.73163581786</v>
      </c>
      <c r="I40" s="4">
        <f t="shared" si="6"/>
        <v>39.9744166855739</v>
      </c>
      <c r="J40" s="4">
        <f t="shared" si="7"/>
        <v>156.065685513856</v>
      </c>
      <c r="K40" s="4">
        <f t="shared" si="8"/>
        <v>3.94788273615635</v>
      </c>
      <c r="L40" s="8">
        <f t="shared" si="9"/>
        <v>85.6937293651035</v>
      </c>
    </row>
    <row r="41" ht="18.5" customHeight="1" spans="1:12">
      <c r="A41" s="5">
        <v>308</v>
      </c>
      <c r="B41" s="6">
        <v>114</v>
      </c>
      <c r="C41" s="6">
        <v>194</v>
      </c>
      <c r="D41" s="6">
        <v>6.7002</v>
      </c>
      <c r="E41" s="6">
        <v>0</v>
      </c>
      <c r="F41" s="6">
        <v>0</v>
      </c>
      <c r="G41" s="6">
        <v>0</v>
      </c>
      <c r="H41" s="6">
        <f t="shared" si="5"/>
        <v>27.7466706021298</v>
      </c>
      <c r="I41" s="6">
        <f t="shared" si="6"/>
        <v>44.0413850001175</v>
      </c>
      <c r="J41" s="6">
        <f t="shared" si="7"/>
        <v>171.947380603154</v>
      </c>
      <c r="K41" s="6">
        <f t="shared" si="8"/>
        <v>3.94805194805195</v>
      </c>
      <c r="L41" s="9">
        <f t="shared" si="9"/>
        <v>85.7336419320313</v>
      </c>
    </row>
    <row r="42" ht="18.5" customHeight="1" spans="1:12">
      <c r="A42" s="3">
        <v>309</v>
      </c>
      <c r="B42" s="4">
        <v>114</v>
      </c>
      <c r="C42" s="4">
        <v>195</v>
      </c>
      <c r="D42" s="4">
        <v>8.0245</v>
      </c>
      <c r="E42" s="4">
        <v>3</v>
      </c>
      <c r="F42" s="4">
        <v>-2.5</v>
      </c>
      <c r="G42" s="4">
        <v>4.5</v>
      </c>
      <c r="H42" s="4">
        <f t="shared" si="5"/>
        <v>27.7616647627506</v>
      </c>
      <c r="I42" s="4">
        <f t="shared" si="6"/>
        <v>40.2435107596903</v>
      </c>
      <c r="J42" s="4">
        <f t="shared" si="7"/>
        <v>157.122978516582</v>
      </c>
      <c r="K42" s="4">
        <f t="shared" si="8"/>
        <v>3.94822006472492</v>
      </c>
      <c r="L42" s="8">
        <f t="shared" si="9"/>
        <v>85.7734439363794</v>
      </c>
    </row>
    <row r="43" ht="18.5" customHeight="1" spans="1:12">
      <c r="A43" s="5">
        <v>310</v>
      </c>
      <c r="B43" s="6">
        <v>114</v>
      </c>
      <c r="C43" s="6">
        <v>196</v>
      </c>
      <c r="D43" s="6">
        <v>10.5574</v>
      </c>
      <c r="E43" s="6">
        <v>0</v>
      </c>
      <c r="F43" s="6">
        <v>0</v>
      </c>
      <c r="G43" s="6">
        <v>0</v>
      </c>
      <c r="H43" s="6">
        <f t="shared" si="5"/>
        <v>27.7766185404235</v>
      </c>
      <c r="I43" s="6">
        <f t="shared" si="6"/>
        <v>35.0853944196957</v>
      </c>
      <c r="J43" s="6">
        <f t="shared" si="7"/>
        <v>136.987011769366</v>
      </c>
      <c r="K43" s="6">
        <f t="shared" si="8"/>
        <v>3.94838709677419</v>
      </c>
      <c r="L43" s="9">
        <f t="shared" si="9"/>
        <v>85.8131360597499</v>
      </c>
    </row>
    <row r="44" ht="18.5" customHeight="1" spans="1:12">
      <c r="A44" s="3">
        <v>311</v>
      </c>
      <c r="B44" s="4">
        <v>114</v>
      </c>
      <c r="C44" s="4">
        <v>197</v>
      </c>
      <c r="D44" s="4">
        <v>10.6253</v>
      </c>
      <c r="E44" s="4">
        <v>4</v>
      </c>
      <c r="F44" s="4">
        <v>4.5</v>
      </c>
      <c r="G44" s="4">
        <v>0.5</v>
      </c>
      <c r="H44" s="4">
        <f t="shared" si="5"/>
        <v>27.7915321736524</v>
      </c>
      <c r="I44" s="4">
        <f t="shared" si="6"/>
        <v>34.9731097569052</v>
      </c>
      <c r="J44" s="4">
        <f t="shared" si="7"/>
        <v>136.551478482135</v>
      </c>
      <c r="K44" s="4">
        <f t="shared" si="8"/>
        <v>3.94855305466238</v>
      </c>
      <c r="L44" s="8">
        <f t="shared" si="9"/>
        <v>85.8527189772421</v>
      </c>
    </row>
    <row r="45" ht="18.5" customHeight="1" spans="1:12">
      <c r="A45" s="5">
        <v>312</v>
      </c>
      <c r="B45" s="6">
        <v>114</v>
      </c>
      <c r="C45" s="6">
        <v>198</v>
      </c>
      <c r="D45" s="6">
        <v>6.3951</v>
      </c>
      <c r="E45" s="6">
        <v>0</v>
      </c>
      <c r="F45" s="6">
        <v>0</v>
      </c>
      <c r="G45" s="6">
        <v>0</v>
      </c>
      <c r="H45" s="6">
        <f t="shared" si="5"/>
        <v>27.8064058987714</v>
      </c>
      <c r="I45" s="6">
        <f t="shared" si="6"/>
        <v>45.079717040957</v>
      </c>
      <c r="J45" s="6">
        <f t="shared" si="7"/>
        <v>176.016104542515</v>
      </c>
      <c r="K45" s="6">
        <f t="shared" si="8"/>
        <v>3.94871794871795</v>
      </c>
      <c r="L45" s="9">
        <f t="shared" si="9"/>
        <v>85.8921933575359</v>
      </c>
    </row>
    <row r="46" ht="18.5" customHeight="1" spans="1:12">
      <c r="A46" s="3">
        <v>313</v>
      </c>
      <c r="B46" s="4">
        <v>114</v>
      </c>
      <c r="C46" s="4">
        <v>199</v>
      </c>
      <c r="D46" s="4">
        <v>6.2972</v>
      </c>
      <c r="E46" s="4">
        <v>5</v>
      </c>
      <c r="F46" s="4">
        <v>4.5</v>
      </c>
      <c r="G46" s="4">
        <v>-0.5</v>
      </c>
      <c r="H46" s="4">
        <f t="shared" si="5"/>
        <v>27.8212399499712</v>
      </c>
      <c r="I46" s="4">
        <f t="shared" si="6"/>
        <v>45.4287835618906</v>
      </c>
      <c r="J46" s="4">
        <f t="shared" si="7"/>
        <v>177.382732837783</v>
      </c>
      <c r="K46" s="4">
        <f t="shared" si="8"/>
        <v>3.94888178913738</v>
      </c>
      <c r="L46" s="8">
        <f t="shared" si="9"/>
        <v>85.9315598629743</v>
      </c>
    </row>
    <row r="47" ht="18.5" customHeight="1" spans="1:12">
      <c r="A47" s="5">
        <v>314</v>
      </c>
      <c r="B47" s="6">
        <v>114</v>
      </c>
      <c r="C47" s="6">
        <v>200</v>
      </c>
      <c r="D47" s="6">
        <v>6.224</v>
      </c>
      <c r="E47" s="6">
        <v>0</v>
      </c>
      <c r="F47" s="6">
        <v>0</v>
      </c>
      <c r="G47" s="6">
        <v>0</v>
      </c>
      <c r="H47" s="6">
        <f t="shared" si="5"/>
        <v>27.8360345593253</v>
      </c>
      <c r="I47" s="6">
        <f t="shared" si="6"/>
        <v>45.6951449553842</v>
      </c>
      <c r="J47" s="6">
        <f t="shared" si="7"/>
        <v>178.426454152775</v>
      </c>
      <c r="K47" s="6">
        <f t="shared" si="8"/>
        <v>3.94904458598726</v>
      </c>
      <c r="L47" s="9">
        <f t="shared" si="9"/>
        <v>85.9708191496447</v>
      </c>
    </row>
    <row r="48" ht="18.5" customHeight="1" spans="1:12">
      <c r="A48" s="3">
        <v>315</v>
      </c>
      <c r="B48" s="4">
        <v>114</v>
      </c>
      <c r="C48" s="4">
        <v>201</v>
      </c>
      <c r="D48" s="4">
        <v>5.9683</v>
      </c>
      <c r="E48" s="4">
        <v>3</v>
      </c>
      <c r="F48" s="4">
        <v>4.5</v>
      </c>
      <c r="G48" s="4">
        <v>-7.5</v>
      </c>
      <c r="H48" s="4">
        <f t="shared" si="5"/>
        <v>27.850789956816</v>
      </c>
      <c r="I48" s="4">
        <f t="shared" si="6"/>
        <v>46.6637384058897</v>
      </c>
      <c r="J48" s="4">
        <f t="shared" si="7"/>
        <v>182.212266007298</v>
      </c>
      <c r="K48" s="4">
        <f t="shared" si="8"/>
        <v>3.94920634920635</v>
      </c>
      <c r="L48" s="8">
        <f t="shared" si="9"/>
        <v>86.0099718674586</v>
      </c>
    </row>
    <row r="49" ht="18.5" customHeight="1" spans="1:12">
      <c r="A49" s="5">
        <v>316</v>
      </c>
      <c r="B49" s="6">
        <v>114</v>
      </c>
      <c r="C49" s="6">
        <v>202</v>
      </c>
      <c r="D49" s="6">
        <v>7.3205</v>
      </c>
      <c r="E49" s="6">
        <v>0</v>
      </c>
      <c r="F49" s="6">
        <v>0</v>
      </c>
      <c r="G49" s="6">
        <v>0</v>
      </c>
      <c r="H49" s="6">
        <f t="shared" si="5"/>
        <v>27.8655063703597</v>
      </c>
      <c r="I49" s="6">
        <f t="shared" si="6"/>
        <v>42.1341734603266</v>
      </c>
      <c r="J49" s="6">
        <f t="shared" si="7"/>
        <v>164.528598095533</v>
      </c>
      <c r="K49" s="6">
        <f t="shared" si="8"/>
        <v>3.94936708860759</v>
      </c>
      <c r="L49" s="9">
        <f t="shared" si="9"/>
        <v>86.0490186602301</v>
      </c>
    </row>
    <row r="50" ht="18.5" customHeight="1" spans="1:12">
      <c r="A50" s="3">
        <v>317</v>
      </c>
      <c r="B50" s="4">
        <v>114</v>
      </c>
      <c r="C50" s="4">
        <v>203</v>
      </c>
      <c r="D50" s="4">
        <v>6.9914</v>
      </c>
      <c r="E50" s="4">
        <v>2</v>
      </c>
      <c r="F50" s="4">
        <v>5.5</v>
      </c>
      <c r="G50" s="4">
        <v>4.5</v>
      </c>
      <c r="H50" s="4">
        <f t="shared" si="5"/>
        <v>27.8801840258317</v>
      </c>
      <c r="I50" s="4">
        <f t="shared" si="6"/>
        <v>43.1144426488027</v>
      </c>
      <c r="J50" s="4">
        <f t="shared" si="7"/>
        <v>168.359829230345</v>
      </c>
      <c r="K50" s="4">
        <f t="shared" si="8"/>
        <v>3.94952681388013</v>
      </c>
      <c r="L50" s="8">
        <f t="shared" si="9"/>
        <v>86.0879601657532</v>
      </c>
    </row>
    <row r="51" ht="18.5" customHeight="1" spans="1:12">
      <c r="A51" s="5">
        <v>318</v>
      </c>
      <c r="B51" s="6">
        <v>114</v>
      </c>
      <c r="C51" s="6">
        <v>204</v>
      </c>
      <c r="D51" s="6">
        <v>6.8218</v>
      </c>
      <c r="E51" s="6">
        <v>0</v>
      </c>
      <c r="F51" s="6">
        <v>0</v>
      </c>
      <c r="G51" s="6">
        <v>0</v>
      </c>
      <c r="H51" s="6">
        <f t="shared" si="5"/>
        <v>27.8948231470915</v>
      </c>
      <c r="I51" s="6">
        <f t="shared" si="6"/>
        <v>43.6470966200616</v>
      </c>
      <c r="J51" s="6">
        <f t="shared" si="7"/>
        <v>170.443242144247</v>
      </c>
      <c r="K51" s="6">
        <f t="shared" si="8"/>
        <v>3.94968553459119</v>
      </c>
      <c r="L51" s="9">
        <f t="shared" si="9"/>
        <v>86.1267970158778</v>
      </c>
    </row>
    <row r="52" ht="18.5" customHeight="1" spans="1:12">
      <c r="A52" s="3">
        <v>319</v>
      </c>
      <c r="B52" s="4">
        <v>114</v>
      </c>
      <c r="C52" s="4">
        <v>205</v>
      </c>
      <c r="D52" s="4">
        <v>6.4775</v>
      </c>
      <c r="E52" s="4">
        <v>3</v>
      </c>
      <c r="F52" s="4">
        <v>-3.5</v>
      </c>
      <c r="G52" s="4">
        <v>5.5</v>
      </c>
      <c r="H52" s="4">
        <f t="shared" si="5"/>
        <v>27.9094239560062</v>
      </c>
      <c r="I52" s="4">
        <f t="shared" si="6"/>
        <v>44.7920707544325</v>
      </c>
      <c r="J52" s="4">
        <f t="shared" si="7"/>
        <v>174.91789347974</v>
      </c>
      <c r="K52" s="4">
        <f t="shared" si="8"/>
        <v>3.94984326018809</v>
      </c>
      <c r="L52" s="8">
        <f t="shared" si="9"/>
        <v>86.1655298365848</v>
      </c>
    </row>
    <row r="53" ht="18.5" customHeight="1" spans="1:12">
      <c r="A53" s="5">
        <v>320</v>
      </c>
      <c r="B53" s="6">
        <v>114</v>
      </c>
      <c r="C53" s="6">
        <v>206</v>
      </c>
      <c r="D53" s="6">
        <v>6.7768</v>
      </c>
      <c r="E53" s="6">
        <v>0</v>
      </c>
      <c r="F53" s="6">
        <v>0</v>
      </c>
      <c r="G53" s="6">
        <v>0</v>
      </c>
      <c r="H53" s="6">
        <f t="shared" si="5"/>
        <v>27.9239866724752</v>
      </c>
      <c r="I53" s="6">
        <f t="shared" si="6"/>
        <v>43.7917718017337</v>
      </c>
      <c r="J53" s="6">
        <f t="shared" si="7"/>
        <v>171.015010652552</v>
      </c>
      <c r="K53" s="6">
        <f t="shared" si="8"/>
        <v>3.95</v>
      </c>
      <c r="L53" s="9">
        <f t="shared" si="9"/>
        <v>86.2041592480593</v>
      </c>
    </row>
    <row r="54" ht="18.5" customHeight="1" spans="1:12">
      <c r="A54" s="3">
        <v>321</v>
      </c>
      <c r="B54" s="4">
        <v>114</v>
      </c>
      <c r="C54" s="4">
        <v>207</v>
      </c>
      <c r="D54" s="4">
        <v>6.2698</v>
      </c>
      <c r="E54" s="4">
        <v>2</v>
      </c>
      <c r="F54" s="4">
        <v>-4.5</v>
      </c>
      <c r="G54" s="4">
        <v>-3.5</v>
      </c>
      <c r="H54" s="4">
        <f t="shared" si="5"/>
        <v>27.9385115144532</v>
      </c>
      <c r="I54" s="4">
        <f t="shared" si="6"/>
        <v>45.5279407676075</v>
      </c>
      <c r="J54" s="4">
        <f t="shared" si="7"/>
        <v>177.798578779888</v>
      </c>
      <c r="K54" s="4">
        <f t="shared" si="8"/>
        <v>3.95015576323988</v>
      </c>
      <c r="L54" s="8">
        <f t="shared" si="9"/>
        <v>86.2426858647633</v>
      </c>
    </row>
    <row r="55" ht="18.5" customHeight="1" spans="1:12">
      <c r="A55" s="5">
        <v>322</v>
      </c>
      <c r="B55" s="6">
        <v>114</v>
      </c>
      <c r="C55" s="6">
        <v>208</v>
      </c>
      <c r="D55" s="6">
        <v>6.3791</v>
      </c>
      <c r="E55" s="6">
        <v>0</v>
      </c>
      <c r="F55" s="6">
        <v>0</v>
      </c>
      <c r="G55" s="6">
        <v>0</v>
      </c>
      <c r="H55" s="6">
        <f t="shared" si="5"/>
        <v>27.9529986979737</v>
      </c>
      <c r="I55" s="6">
        <f t="shared" si="6"/>
        <v>45.1362159016768</v>
      </c>
      <c r="J55" s="6">
        <f t="shared" si="7"/>
        <v>176.272243898486</v>
      </c>
      <c r="K55" s="6">
        <f t="shared" si="8"/>
        <v>3.95031055900621</v>
      </c>
      <c r="L55" s="9">
        <f t="shared" si="9"/>
        <v>86.2811102955075</v>
      </c>
    </row>
    <row r="56" ht="18.5" customHeight="1" spans="1:12">
      <c r="A56" s="3">
        <v>323</v>
      </c>
      <c r="B56" s="4">
        <v>114</v>
      </c>
      <c r="C56" s="4">
        <v>209</v>
      </c>
      <c r="D56" s="4">
        <v>6.0314</v>
      </c>
      <c r="E56" s="4">
        <v>4</v>
      </c>
      <c r="F56" s="4">
        <v>-0.5</v>
      </c>
      <c r="G56" s="4">
        <v>-4.5</v>
      </c>
      <c r="H56" s="4">
        <f t="shared" si="5"/>
        <v>27.9674484371716</v>
      </c>
      <c r="I56" s="4">
        <f t="shared" si="6"/>
        <v>46.4190005611009</v>
      </c>
      <c r="J56" s="4">
        <f t="shared" si="7"/>
        <v>181.285483220159</v>
      </c>
      <c r="K56" s="4">
        <f t="shared" si="8"/>
        <v>3.95046439628483</v>
      </c>
      <c r="L56" s="8">
        <f t="shared" si="9"/>
        <v>86.3194331435206</v>
      </c>
    </row>
    <row r="57" ht="18.5" customHeight="1" spans="1:12">
      <c r="A57" s="5">
        <v>324</v>
      </c>
      <c r="B57" s="6">
        <v>114</v>
      </c>
      <c r="C57" s="6">
        <v>210</v>
      </c>
      <c r="D57" s="6">
        <v>5.8285</v>
      </c>
      <c r="E57" s="6">
        <v>0</v>
      </c>
      <c r="F57" s="6">
        <v>0</v>
      </c>
      <c r="G57" s="6">
        <v>0</v>
      </c>
      <c r="H57" s="6">
        <f t="shared" si="5"/>
        <v>27.981860944306</v>
      </c>
      <c r="I57" s="6">
        <f t="shared" si="6"/>
        <v>47.220050905466</v>
      </c>
      <c r="J57" s="6">
        <f t="shared" si="7"/>
        <v>184.417486117266</v>
      </c>
      <c r="K57" s="6">
        <f t="shared" si="8"/>
        <v>3.95061728395062</v>
      </c>
      <c r="L57" s="9">
        <f t="shared" si="9"/>
        <v>86.3576550065191</v>
      </c>
    </row>
    <row r="58" ht="18.5" customHeight="1" spans="1:12">
      <c r="A58" s="3">
        <v>325</v>
      </c>
      <c r="B58" s="4">
        <v>114</v>
      </c>
      <c r="C58" s="4">
        <v>211</v>
      </c>
      <c r="D58" s="4">
        <v>5.8583</v>
      </c>
      <c r="E58" s="4">
        <v>2</v>
      </c>
      <c r="F58" s="4">
        <v>-1.5</v>
      </c>
      <c r="G58" s="4">
        <v>-0.5</v>
      </c>
      <c r="H58" s="4">
        <f t="shared" si="5"/>
        <v>27.9962364297821</v>
      </c>
      <c r="I58" s="4">
        <f t="shared" si="6"/>
        <v>47.0997983095711</v>
      </c>
      <c r="J58" s="4">
        <f t="shared" si="7"/>
        <v>183.951378104911</v>
      </c>
      <c r="K58" s="4">
        <f t="shared" si="8"/>
        <v>3.95076923076923</v>
      </c>
      <c r="L58" s="8">
        <f t="shared" si="9"/>
        <v>86.3957764767754</v>
      </c>
    </row>
    <row r="59" ht="18.5" customHeight="1" spans="1:12">
      <c r="A59" s="5">
        <v>326</v>
      </c>
      <c r="B59" s="6">
        <v>114</v>
      </c>
      <c r="C59" s="6">
        <v>212</v>
      </c>
      <c r="D59" s="6">
        <v>5.8772</v>
      </c>
      <c r="E59" s="6">
        <v>0</v>
      </c>
      <c r="F59" s="6">
        <v>0</v>
      </c>
      <c r="G59" s="6">
        <v>0</v>
      </c>
      <c r="H59" s="6">
        <f t="shared" si="5"/>
        <v>28.0105751021732</v>
      </c>
      <c r="I59" s="6">
        <f t="shared" si="6"/>
        <v>47.0240051589143</v>
      </c>
      <c r="J59" s="6">
        <f t="shared" si="7"/>
        <v>183.658872938722</v>
      </c>
      <c r="K59" s="6">
        <f t="shared" si="8"/>
        <v>3.95092024539877</v>
      </c>
      <c r="L59" s="9">
        <f t="shared" si="9"/>
        <v>86.4337981411843</v>
      </c>
    </row>
    <row r="60" ht="18.5" customHeight="1" spans="1:12">
      <c r="A60" s="3">
        <v>327</v>
      </c>
      <c r="B60" s="4">
        <v>114</v>
      </c>
      <c r="C60" s="4">
        <v>213</v>
      </c>
      <c r="D60" s="4">
        <v>5.7961</v>
      </c>
      <c r="E60" s="4">
        <v>5</v>
      </c>
      <c r="F60" s="4">
        <v>5.5</v>
      </c>
      <c r="G60" s="4">
        <v>-1.5</v>
      </c>
      <c r="H60" s="4">
        <f t="shared" si="5"/>
        <v>28.0248771682421</v>
      </c>
      <c r="I60" s="4">
        <f t="shared" si="6"/>
        <v>47.3518462110023</v>
      </c>
      <c r="J60" s="4">
        <f t="shared" si="7"/>
        <v>184.942815110479</v>
      </c>
      <c r="K60" s="4">
        <f t="shared" si="8"/>
        <v>3.95107033639144</v>
      </c>
      <c r="L60" s="8">
        <f t="shared" si="9"/>
        <v>86.4717205813294</v>
      </c>
    </row>
    <row r="61" ht="18.5" customHeight="1" spans="1:12">
      <c r="A61" s="5">
        <v>328</v>
      </c>
      <c r="B61" s="6">
        <v>114</v>
      </c>
      <c r="C61" s="6">
        <v>214</v>
      </c>
      <c r="D61" s="6">
        <v>5.097</v>
      </c>
      <c r="E61" s="6">
        <v>0</v>
      </c>
      <c r="F61" s="6">
        <v>0</v>
      </c>
      <c r="G61" s="6">
        <v>0</v>
      </c>
      <c r="H61" s="6">
        <f t="shared" si="5"/>
        <v>28.0391428329623</v>
      </c>
      <c r="I61" s="6">
        <f t="shared" si="6"/>
        <v>50.4949021022584</v>
      </c>
      <c r="J61" s="6">
        <f t="shared" si="7"/>
        <v>197.222418629389</v>
      </c>
      <c r="K61" s="6">
        <f t="shared" si="8"/>
        <v>3.95121951219512</v>
      </c>
      <c r="L61" s="9">
        <f t="shared" si="9"/>
        <v>86.509544373548</v>
      </c>
    </row>
    <row r="62" ht="18.5" customHeight="1" spans="1:12">
      <c r="A62" s="3">
        <v>329</v>
      </c>
      <c r="B62" s="4">
        <v>114</v>
      </c>
      <c r="C62" s="4">
        <v>215</v>
      </c>
      <c r="D62" s="4">
        <v>5.0096</v>
      </c>
      <c r="E62" s="4">
        <v>1</v>
      </c>
      <c r="F62" s="4">
        <v>-0.5</v>
      </c>
      <c r="G62" s="4">
        <v>0.5</v>
      </c>
      <c r="H62" s="4">
        <f t="shared" si="5"/>
        <v>28.0533722995391</v>
      </c>
      <c r="I62" s="4">
        <f t="shared" si="6"/>
        <v>50.9334771965285</v>
      </c>
      <c r="J62" s="4">
        <f t="shared" si="7"/>
        <v>198.939132758351</v>
      </c>
      <c r="K62" s="4">
        <f t="shared" si="8"/>
        <v>3.95136778115501</v>
      </c>
      <c r="L62" s="8">
        <f t="shared" si="9"/>
        <v>86.5472700889948</v>
      </c>
    </row>
    <row r="63" ht="18.5" customHeight="1" spans="1:12">
      <c r="A63" s="5">
        <v>330</v>
      </c>
      <c r="B63" s="6">
        <v>114</v>
      </c>
      <c r="C63" s="6">
        <v>216</v>
      </c>
      <c r="D63" s="6">
        <v>5.3225</v>
      </c>
      <c r="E63" s="6">
        <v>0</v>
      </c>
      <c r="F63" s="6">
        <v>0</v>
      </c>
      <c r="G63" s="6">
        <v>0</v>
      </c>
      <c r="H63" s="6">
        <f t="shared" si="5"/>
        <v>28.0675657694299</v>
      </c>
      <c r="I63" s="6">
        <f t="shared" si="6"/>
        <v>49.4136592742795</v>
      </c>
      <c r="J63" s="6">
        <f t="shared" si="7"/>
        <v>193.006532788156</v>
      </c>
      <c r="K63" s="6">
        <f t="shared" si="8"/>
        <v>3.95151515151515</v>
      </c>
      <c r="L63" s="9">
        <f t="shared" si="9"/>
        <v>86.584898293705</v>
      </c>
    </row>
    <row r="64" ht="18.5" customHeight="1" spans="1:12">
      <c r="A64" s="3">
        <v>331</v>
      </c>
      <c r="B64" s="4">
        <v>114</v>
      </c>
      <c r="C64" s="4">
        <v>217</v>
      </c>
      <c r="D64" s="4">
        <v>4.8686</v>
      </c>
      <c r="E64" s="4">
        <v>4</v>
      </c>
      <c r="F64" s="4">
        <v>-4.5</v>
      </c>
      <c r="G64" s="4">
        <v>-0.5</v>
      </c>
      <c r="H64" s="4">
        <f t="shared" si="5"/>
        <v>28.0817234423646</v>
      </c>
      <c r="I64" s="4">
        <f t="shared" si="6"/>
        <v>51.6657578283765</v>
      </c>
      <c r="J64" s="4">
        <f t="shared" si="7"/>
        <v>201.806823283918</v>
      </c>
      <c r="K64" s="4">
        <f t="shared" si="8"/>
        <v>3.95166163141994</v>
      </c>
      <c r="L64" s="8">
        <f t="shared" si="9"/>
        <v>86.6224295486565</v>
      </c>
    </row>
    <row r="65" ht="18.5" customHeight="1" spans="1:12">
      <c r="A65" s="5">
        <v>332</v>
      </c>
      <c r="B65" s="6">
        <v>114</v>
      </c>
      <c r="C65" s="6">
        <v>218</v>
      </c>
      <c r="D65" s="6">
        <v>4.3443</v>
      </c>
      <c r="E65" s="6">
        <v>0</v>
      </c>
      <c r="F65" s="6">
        <v>0</v>
      </c>
      <c r="G65" s="6">
        <v>0</v>
      </c>
      <c r="H65" s="6">
        <f t="shared" si="5"/>
        <v>28.0958455163656</v>
      </c>
      <c r="I65" s="6">
        <f t="shared" si="6"/>
        <v>54.6946625499819</v>
      </c>
      <c r="J65" s="6">
        <f t="shared" si="7"/>
        <v>213.64168267094</v>
      </c>
      <c r="K65" s="6">
        <f t="shared" si="8"/>
        <v>3.95180722891566</v>
      </c>
      <c r="L65" s="9">
        <f t="shared" si="9"/>
        <v>86.6598644098305</v>
      </c>
    </row>
    <row r="66" ht="18.5" customHeight="1" spans="1:12">
      <c r="A66" s="3">
        <v>333</v>
      </c>
      <c r="B66" s="4">
        <v>114</v>
      </c>
      <c r="C66" s="4">
        <v>219</v>
      </c>
      <c r="D66" s="4">
        <v>4.1182</v>
      </c>
      <c r="E66" s="4">
        <v>1</v>
      </c>
      <c r="F66" s="4">
        <v>-5.5</v>
      </c>
      <c r="G66" s="4">
        <v>6.5</v>
      </c>
      <c r="H66" s="4">
        <f t="shared" si="5"/>
        <v>28.1099321877674</v>
      </c>
      <c r="I66" s="4">
        <f t="shared" si="6"/>
        <v>56.176041661399</v>
      </c>
      <c r="J66" s="4">
        <f t="shared" si="7"/>
        <v>219.432084685684</v>
      </c>
      <c r="K66" s="4">
        <f t="shared" si="8"/>
        <v>3.95195195195195</v>
      </c>
      <c r="L66" s="8">
        <f t="shared" si="9"/>
        <v>86.6972034282722</v>
      </c>
    </row>
    <row r="67" ht="18.5" customHeight="1" spans="1:12">
      <c r="A67" s="5">
        <v>334</v>
      </c>
      <c r="B67" s="6">
        <v>114</v>
      </c>
      <c r="C67" s="6">
        <v>220</v>
      </c>
      <c r="D67" s="6">
        <v>4.2275</v>
      </c>
      <c r="E67" s="6">
        <v>0</v>
      </c>
      <c r="F67" s="6">
        <v>0</v>
      </c>
      <c r="G67" s="6">
        <v>0</v>
      </c>
      <c r="H67" s="6">
        <f t="shared" ref="H67:H98" si="10">A67^(1/6)*B67^(1/2)</f>
        <v>28.1239836512362</v>
      </c>
      <c r="I67" s="6">
        <f t="shared" ref="I67:I98" si="11">B67/(D67^(1/2))</f>
        <v>55.4450836717809</v>
      </c>
      <c r="J67" s="6">
        <f t="shared" ref="J67:J98" si="12">2*(B67-2)*(4*(A67-4)/(A67*D67))^(1/2)</f>
        <v>216.580794430188</v>
      </c>
      <c r="K67" s="6">
        <f t="shared" ref="K67:K98" si="13">4*(A67-4)/A67</f>
        <v>3.95209580838323</v>
      </c>
      <c r="L67" s="9">
        <f t="shared" ref="L67:L98" si="14">(K67*2*(B67-2)*(4^(1/3)+(A67-4)^(1/3)))^(1/2)</f>
        <v>86.7344471501497</v>
      </c>
    </row>
    <row r="68" ht="18.5" customHeight="1" spans="1:12">
      <c r="A68" s="3">
        <v>335</v>
      </c>
      <c r="B68" s="4">
        <v>114</v>
      </c>
      <c r="C68" s="4">
        <v>221</v>
      </c>
      <c r="D68" s="4">
        <v>3.901</v>
      </c>
      <c r="E68" s="4">
        <v>3</v>
      </c>
      <c r="F68" s="4">
        <v>7.5</v>
      </c>
      <c r="G68" s="4">
        <v>-5.5</v>
      </c>
      <c r="H68" s="4">
        <f t="shared" si="10"/>
        <v>28.1380000997887</v>
      </c>
      <c r="I68" s="4">
        <f t="shared" si="11"/>
        <v>57.7187445590108</v>
      </c>
      <c r="J68" s="4">
        <f t="shared" si="12"/>
        <v>225.466297030695</v>
      </c>
      <c r="K68" s="4">
        <f t="shared" si="13"/>
        <v>3.95223880597015</v>
      </c>
      <c r="L68" s="8">
        <f t="shared" si="14"/>
        <v>86.7715961168121</v>
      </c>
    </row>
    <row r="69" ht="18.5" customHeight="1" spans="1:12">
      <c r="A69" s="5">
        <v>336</v>
      </c>
      <c r="B69" s="6">
        <v>114</v>
      </c>
      <c r="C69" s="6">
        <v>222</v>
      </c>
      <c r="D69" s="6">
        <v>3.6037</v>
      </c>
      <c r="E69" s="6">
        <v>0</v>
      </c>
      <c r="F69" s="6">
        <v>0</v>
      </c>
      <c r="G69" s="6">
        <v>0</v>
      </c>
      <c r="H69" s="6">
        <f t="shared" si="10"/>
        <v>28.1519817248113</v>
      </c>
      <c r="I69" s="6">
        <f t="shared" si="11"/>
        <v>60.0524231954717</v>
      </c>
      <c r="J69" s="6">
        <f t="shared" si="12"/>
        <v>234.586546768603</v>
      </c>
      <c r="K69" s="6">
        <f t="shared" si="13"/>
        <v>3.95238095238095</v>
      </c>
      <c r="L69" s="9">
        <f t="shared" si="14"/>
        <v>86.8086508648475</v>
      </c>
    </row>
    <row r="70" ht="18.5" customHeight="1" spans="1:12">
      <c r="A70" s="3">
        <v>337</v>
      </c>
      <c r="B70" s="4">
        <v>114</v>
      </c>
      <c r="C70" s="4">
        <v>223</v>
      </c>
      <c r="D70" s="4">
        <v>4.639</v>
      </c>
      <c r="E70" s="4">
        <v>1</v>
      </c>
      <c r="F70" s="4">
        <v>-6.5</v>
      </c>
      <c r="G70" s="4">
        <v>7.5</v>
      </c>
      <c r="H70" s="4">
        <f t="shared" si="10"/>
        <v>28.1659287160785</v>
      </c>
      <c r="I70" s="4">
        <f t="shared" si="11"/>
        <v>52.9288752303853</v>
      </c>
      <c r="J70" s="4">
        <f t="shared" si="12"/>
        <v>206.763080543576</v>
      </c>
      <c r="K70" s="4">
        <f t="shared" si="13"/>
        <v>3.95252225519288</v>
      </c>
      <c r="L70" s="8">
        <f t="shared" si="14"/>
        <v>86.8456119261392</v>
      </c>
    </row>
    <row r="71" ht="18.5" customHeight="1" spans="1:12">
      <c r="A71" s="5">
        <v>338</v>
      </c>
      <c r="B71" s="6">
        <v>114</v>
      </c>
      <c r="C71" s="6">
        <v>224</v>
      </c>
      <c r="D71" s="6">
        <v>3.8792</v>
      </c>
      <c r="E71" s="6">
        <v>0</v>
      </c>
      <c r="F71" s="6">
        <v>0</v>
      </c>
      <c r="G71" s="6">
        <v>0</v>
      </c>
      <c r="H71" s="6">
        <f t="shared" si="10"/>
        <v>28.1798412617711</v>
      </c>
      <c r="I71" s="6">
        <f t="shared" si="11"/>
        <v>57.8806988025803</v>
      </c>
      <c r="J71" s="6">
        <f t="shared" si="12"/>
        <v>226.111062998481</v>
      </c>
      <c r="K71" s="6">
        <f t="shared" si="13"/>
        <v>3.95266272189349</v>
      </c>
      <c r="L71" s="9">
        <f t="shared" si="14"/>
        <v>86.8824798279215</v>
      </c>
    </row>
    <row r="72" ht="18.5" customHeight="1" spans="1:12">
      <c r="A72" s="3">
        <v>339</v>
      </c>
      <c r="B72" s="4">
        <v>114</v>
      </c>
      <c r="C72" s="4">
        <v>225</v>
      </c>
      <c r="D72" s="4">
        <v>3.1256</v>
      </c>
      <c r="E72" s="4">
        <v>3</v>
      </c>
      <c r="F72" s="4">
        <v>7.5</v>
      </c>
      <c r="G72" s="4">
        <v>-5.5</v>
      </c>
      <c r="H72" s="4">
        <f t="shared" si="10"/>
        <v>28.1937195484946</v>
      </c>
      <c r="I72" s="4">
        <f t="shared" si="11"/>
        <v>64.4819484742639</v>
      </c>
      <c r="J72" s="4">
        <f t="shared" si="12"/>
        <v>251.90330719146</v>
      </c>
      <c r="K72" s="4">
        <f t="shared" si="13"/>
        <v>3.95280235988201</v>
      </c>
      <c r="L72" s="8">
        <f t="shared" si="14"/>
        <v>86.9192550928348</v>
      </c>
    </row>
    <row r="73" ht="18.5" customHeight="1" spans="1:12">
      <c r="A73" s="5">
        <v>285</v>
      </c>
      <c r="B73" s="6">
        <v>119</v>
      </c>
      <c r="C73" s="6">
        <v>166</v>
      </c>
      <c r="D73" s="6">
        <v>14.0669</v>
      </c>
      <c r="E73" s="6">
        <v>2</v>
      </c>
      <c r="F73" s="6">
        <v>-0.5</v>
      </c>
      <c r="G73" s="6">
        <v>-1.5</v>
      </c>
      <c r="H73" s="6">
        <f t="shared" si="10"/>
        <v>27.9842898688483</v>
      </c>
      <c r="I73" s="6">
        <f t="shared" si="11"/>
        <v>31.7283699943295</v>
      </c>
      <c r="J73" s="6">
        <f t="shared" si="12"/>
        <v>123.901733603346</v>
      </c>
      <c r="K73" s="6">
        <f t="shared" si="13"/>
        <v>3.94385964912281</v>
      </c>
      <c r="L73" s="9">
        <f t="shared" si="14"/>
        <v>86.6580986944648</v>
      </c>
    </row>
    <row r="74" ht="18.5" customHeight="1" spans="1:12">
      <c r="A74" s="3">
        <v>287</v>
      </c>
      <c r="B74" s="4">
        <v>119</v>
      </c>
      <c r="C74" s="4">
        <v>168</v>
      </c>
      <c r="D74" s="4">
        <v>13.2607</v>
      </c>
      <c r="E74" s="4">
        <v>2</v>
      </c>
      <c r="F74" s="4">
        <v>-0.5</v>
      </c>
      <c r="G74" s="4">
        <v>-1.5</v>
      </c>
      <c r="H74" s="4">
        <f t="shared" si="10"/>
        <v>28.0169247385946</v>
      </c>
      <c r="I74" s="4">
        <f t="shared" si="11"/>
        <v>32.6786221181592</v>
      </c>
      <c r="J74" s="4">
        <f t="shared" si="12"/>
        <v>127.618870767546</v>
      </c>
      <c r="K74" s="4">
        <f t="shared" si="13"/>
        <v>3.94425087108014</v>
      </c>
      <c r="L74" s="8">
        <f t="shared" si="14"/>
        <v>86.7449099147244</v>
      </c>
    </row>
    <row r="75" ht="18.5" customHeight="1" spans="1:12">
      <c r="A75" s="5">
        <v>289</v>
      </c>
      <c r="B75" s="6">
        <v>119</v>
      </c>
      <c r="C75" s="6">
        <v>170</v>
      </c>
      <c r="D75" s="6">
        <v>12.9524</v>
      </c>
      <c r="E75" s="6">
        <v>2</v>
      </c>
      <c r="F75" s="6">
        <v>-0.5</v>
      </c>
      <c r="G75" s="6">
        <v>-1.5</v>
      </c>
      <c r="H75" s="6">
        <f t="shared" si="10"/>
        <v>28.0493706381533</v>
      </c>
      <c r="I75" s="6">
        <f t="shared" si="11"/>
        <v>33.0652520357832</v>
      </c>
      <c r="J75" s="6">
        <f t="shared" si="12"/>
        <v>129.135080533501</v>
      </c>
      <c r="K75" s="6">
        <f t="shared" si="13"/>
        <v>3.94463667820069</v>
      </c>
      <c r="L75" s="9">
        <f t="shared" si="14"/>
        <v>86.8312037795694</v>
      </c>
    </row>
    <row r="76" ht="18.5" customHeight="1" spans="1:12">
      <c r="A76" s="3">
        <v>291</v>
      </c>
      <c r="B76" s="4">
        <v>119</v>
      </c>
      <c r="C76" s="4">
        <v>172</v>
      </c>
      <c r="D76" s="4">
        <v>12.7617</v>
      </c>
      <c r="E76" s="4">
        <v>2</v>
      </c>
      <c r="F76" s="4">
        <v>-0.5</v>
      </c>
      <c r="G76" s="4">
        <v>-1.5</v>
      </c>
      <c r="H76" s="4">
        <f t="shared" si="10"/>
        <v>28.081629958208</v>
      </c>
      <c r="I76" s="4">
        <f t="shared" si="11"/>
        <v>33.311385457154</v>
      </c>
      <c r="J76" s="4">
        <f t="shared" si="12"/>
        <v>130.102619687704</v>
      </c>
      <c r="K76" s="4">
        <f t="shared" si="13"/>
        <v>3.94501718213058</v>
      </c>
      <c r="L76" s="8">
        <f t="shared" si="14"/>
        <v>86.9169871243443</v>
      </c>
    </row>
    <row r="77" ht="18.5" customHeight="1" spans="1:12">
      <c r="A77" s="5">
        <v>293</v>
      </c>
      <c r="B77" s="6">
        <v>119</v>
      </c>
      <c r="C77" s="6">
        <v>174</v>
      </c>
      <c r="D77" s="6">
        <v>12.6972</v>
      </c>
      <c r="E77" s="6">
        <v>2</v>
      </c>
      <c r="F77" s="6">
        <v>-0.5</v>
      </c>
      <c r="G77" s="6">
        <v>-1.5</v>
      </c>
      <c r="H77" s="6">
        <f t="shared" si="10"/>
        <v>28.1137050430206</v>
      </c>
      <c r="I77" s="6">
        <f t="shared" si="11"/>
        <v>33.3958868686296</v>
      </c>
      <c r="J77" s="6">
        <f t="shared" si="12"/>
        <v>130.43885685314</v>
      </c>
      <c r="K77" s="6">
        <f t="shared" si="13"/>
        <v>3.94539249146758</v>
      </c>
      <c r="L77" s="9">
        <f t="shared" si="14"/>
        <v>87.0022666451927</v>
      </c>
    </row>
    <row r="78" ht="18.5" customHeight="1" spans="1:12">
      <c r="A78" s="3">
        <v>295</v>
      </c>
      <c r="B78" s="4">
        <v>119</v>
      </c>
      <c r="C78" s="4">
        <v>176</v>
      </c>
      <c r="D78" s="4">
        <v>12.6168</v>
      </c>
      <c r="E78" s="4">
        <v>2</v>
      </c>
      <c r="F78" s="4">
        <v>-0.5</v>
      </c>
      <c r="G78" s="4">
        <v>-1.5</v>
      </c>
      <c r="H78" s="4">
        <f t="shared" si="10"/>
        <v>28.1455981916424</v>
      </c>
      <c r="I78" s="4">
        <f t="shared" si="11"/>
        <v>33.5021247943258</v>
      </c>
      <c r="J78" s="4">
        <f t="shared" si="12"/>
        <v>130.859944030704</v>
      </c>
      <c r="K78" s="4">
        <f t="shared" si="13"/>
        <v>3.94576271186441</v>
      </c>
      <c r="L78" s="8">
        <f t="shared" si="14"/>
        <v>87.0870489028706</v>
      </c>
    </row>
    <row r="79" ht="18.5" customHeight="1" spans="1:12">
      <c r="A79" s="5">
        <v>297</v>
      </c>
      <c r="B79" s="6">
        <v>119</v>
      </c>
      <c r="C79" s="6">
        <v>178</v>
      </c>
      <c r="D79" s="6">
        <v>12.5532</v>
      </c>
      <c r="E79" s="6">
        <v>2</v>
      </c>
      <c r="F79" s="6">
        <v>-0.5</v>
      </c>
      <c r="G79" s="6">
        <v>-1.5</v>
      </c>
      <c r="H79" s="6">
        <f t="shared" si="10"/>
        <v>28.1773116590857</v>
      </c>
      <c r="I79" s="6">
        <f t="shared" si="11"/>
        <v>33.5868857773045</v>
      </c>
      <c r="J79" s="6">
        <f t="shared" si="12"/>
        <v>131.197093681532</v>
      </c>
      <c r="K79" s="6">
        <f t="shared" si="13"/>
        <v>3.94612794612795</v>
      </c>
      <c r="L79" s="9">
        <f t="shared" si="14"/>
        <v>87.1713403264294</v>
      </c>
    </row>
    <row r="80" ht="18.5" customHeight="1" spans="1:12">
      <c r="A80" s="3">
        <v>299</v>
      </c>
      <c r="B80" s="4">
        <v>119</v>
      </c>
      <c r="C80" s="4">
        <v>180</v>
      </c>
      <c r="D80" s="4">
        <v>12.5956</v>
      </c>
      <c r="E80" s="4">
        <v>2</v>
      </c>
      <c r="F80" s="4">
        <v>-0.5</v>
      </c>
      <c r="G80" s="4">
        <v>-1.5</v>
      </c>
      <c r="H80" s="4">
        <f t="shared" si="10"/>
        <v>28.2088476574576</v>
      </c>
      <c r="I80" s="4">
        <f t="shared" si="11"/>
        <v>33.5303071134948</v>
      </c>
      <c r="J80" s="4">
        <f t="shared" si="12"/>
        <v>130.982066133004</v>
      </c>
      <c r="K80" s="4">
        <f t="shared" si="13"/>
        <v>3.94648829431438</v>
      </c>
      <c r="L80" s="8">
        <f t="shared" si="14"/>
        <v>87.2551472167733</v>
      </c>
    </row>
    <row r="81" ht="18.5" customHeight="1" spans="1:12">
      <c r="A81" s="5">
        <v>301</v>
      </c>
      <c r="B81" s="6">
        <v>119</v>
      </c>
      <c r="C81" s="6">
        <v>182</v>
      </c>
      <c r="D81" s="6">
        <v>12.3917</v>
      </c>
      <c r="E81" s="6">
        <v>0</v>
      </c>
      <c r="F81" s="6">
        <v>-1.5</v>
      </c>
      <c r="G81" s="6">
        <v>-1.5</v>
      </c>
      <c r="H81" s="6">
        <f t="shared" si="10"/>
        <v>28.240208357057</v>
      </c>
      <c r="I81" s="6">
        <f t="shared" si="11"/>
        <v>33.8050448167289</v>
      </c>
      <c r="J81" s="6">
        <f t="shared" si="12"/>
        <v>132.061244189471</v>
      </c>
      <c r="K81" s="6">
        <f t="shared" si="13"/>
        <v>3.9468438538206</v>
      </c>
      <c r="L81" s="9">
        <f t="shared" si="14"/>
        <v>87.3384757500959</v>
      </c>
    </row>
    <row r="82" ht="18.5" customHeight="1" spans="1:12">
      <c r="A82" s="3">
        <v>303</v>
      </c>
      <c r="B82" s="4">
        <v>119</v>
      </c>
      <c r="C82" s="4">
        <v>184</v>
      </c>
      <c r="D82" s="4">
        <v>12.2327</v>
      </c>
      <c r="E82" s="4">
        <v>2</v>
      </c>
      <c r="F82" s="4">
        <v>-1.5</v>
      </c>
      <c r="G82" s="4">
        <v>-0.5</v>
      </c>
      <c r="H82" s="4">
        <f t="shared" si="10"/>
        <v>28.2713958874365</v>
      </c>
      <c r="I82" s="4">
        <f t="shared" si="11"/>
        <v>34.0240336222836</v>
      </c>
      <c r="J82" s="4">
        <f t="shared" si="12"/>
        <v>132.92264372592</v>
      </c>
      <c r="K82" s="4">
        <f t="shared" si="13"/>
        <v>3.94719471947195</v>
      </c>
      <c r="L82" s="8">
        <f t="shared" si="14"/>
        <v>87.4213319812024</v>
      </c>
    </row>
    <row r="83" ht="18.5" customHeight="1" spans="1:12">
      <c r="A83" s="5">
        <v>305</v>
      </c>
      <c r="B83" s="6">
        <v>119</v>
      </c>
      <c r="C83" s="6">
        <v>186</v>
      </c>
      <c r="D83" s="6">
        <v>12.87</v>
      </c>
      <c r="E83" s="6">
        <v>2</v>
      </c>
      <c r="F83" s="6">
        <v>-1.5</v>
      </c>
      <c r="G83" s="6">
        <v>-0.5</v>
      </c>
      <c r="H83" s="6">
        <f t="shared" si="10"/>
        <v>28.302412338431</v>
      </c>
      <c r="I83" s="6">
        <f t="shared" si="11"/>
        <v>33.1709330636146</v>
      </c>
      <c r="J83" s="6">
        <f t="shared" si="12"/>
        <v>129.595495864768</v>
      </c>
      <c r="K83" s="6">
        <f t="shared" si="13"/>
        <v>3.94754098360656</v>
      </c>
      <c r="L83" s="9">
        <f t="shared" si="14"/>
        <v>87.5037218467193</v>
      </c>
    </row>
    <row r="84" ht="18.5" customHeight="1" spans="1:12">
      <c r="A84" s="3">
        <v>307</v>
      </c>
      <c r="B84" s="4">
        <v>119</v>
      </c>
      <c r="C84" s="4">
        <v>188</v>
      </c>
      <c r="D84" s="4">
        <v>12.6022</v>
      </c>
      <c r="E84" s="4">
        <v>0</v>
      </c>
      <c r="F84" s="4">
        <v>-0.5</v>
      </c>
      <c r="G84" s="4">
        <v>-0.5</v>
      </c>
      <c r="H84" s="4">
        <f t="shared" si="10"/>
        <v>28.3332597611525</v>
      </c>
      <c r="I84" s="4">
        <f t="shared" si="11"/>
        <v>33.5215257495566</v>
      </c>
      <c r="J84" s="4">
        <f t="shared" si="12"/>
        <v>130.970895129584</v>
      </c>
      <c r="K84" s="4">
        <f t="shared" si="13"/>
        <v>3.94788273615635</v>
      </c>
      <c r="L84" s="8">
        <f t="shared" si="14"/>
        <v>87.5856511682</v>
      </c>
    </row>
    <row r="85" ht="18.5" customHeight="1" spans="1:12">
      <c r="A85" s="5">
        <v>309</v>
      </c>
      <c r="B85" s="6">
        <v>119</v>
      </c>
      <c r="C85" s="6">
        <v>190</v>
      </c>
      <c r="D85" s="6">
        <v>11.5811</v>
      </c>
      <c r="E85" s="6">
        <v>3</v>
      </c>
      <c r="F85" s="6">
        <v>2.5</v>
      </c>
      <c r="G85" s="6">
        <v>-0.5</v>
      </c>
      <c r="H85" s="6">
        <f t="shared" si="10"/>
        <v>28.3639401689556</v>
      </c>
      <c r="I85" s="6">
        <f t="shared" si="11"/>
        <v>34.9681016189592</v>
      </c>
      <c r="J85" s="6">
        <f t="shared" si="12"/>
        <v>136.628602818263</v>
      </c>
      <c r="K85" s="6">
        <f t="shared" si="13"/>
        <v>3.94822006472492</v>
      </c>
      <c r="L85" s="9">
        <f t="shared" si="14"/>
        <v>87.6671256551259</v>
      </c>
    </row>
    <row r="86" ht="18.5" customHeight="1" spans="1:12">
      <c r="A86" s="3">
        <v>311</v>
      </c>
      <c r="B86" s="4">
        <v>119</v>
      </c>
      <c r="C86" s="4">
        <v>192</v>
      </c>
      <c r="D86" s="4">
        <v>10.2849</v>
      </c>
      <c r="E86" s="4">
        <v>0</v>
      </c>
      <c r="F86" s="4">
        <v>2.5</v>
      </c>
      <c r="G86" s="4">
        <v>2.5</v>
      </c>
      <c r="H86" s="4">
        <f t="shared" si="10"/>
        <v>28.3944555383709</v>
      </c>
      <c r="I86" s="4">
        <f t="shared" si="11"/>
        <v>37.1062379031628</v>
      </c>
      <c r="J86" s="4">
        <f t="shared" si="12"/>
        <v>144.988918236025</v>
      </c>
      <c r="K86" s="4">
        <f t="shared" si="13"/>
        <v>3.94855305466238</v>
      </c>
      <c r="L86" s="8">
        <f t="shared" si="14"/>
        <v>87.7481509078112</v>
      </c>
    </row>
    <row r="87" ht="18.5" customHeight="1" spans="1:12">
      <c r="A87" s="5">
        <v>313</v>
      </c>
      <c r="B87" s="6">
        <v>119</v>
      </c>
      <c r="C87" s="6">
        <v>194</v>
      </c>
      <c r="D87" s="6">
        <v>10.2274</v>
      </c>
      <c r="E87" s="6">
        <v>2</v>
      </c>
      <c r="F87" s="6">
        <v>2.5</v>
      </c>
      <c r="G87" s="6">
        <v>4.5</v>
      </c>
      <c r="H87" s="6">
        <f t="shared" si="10"/>
        <v>28.424807810011</v>
      </c>
      <c r="I87" s="6">
        <f t="shared" si="11"/>
        <v>37.2104001639407</v>
      </c>
      <c r="J87" s="6">
        <f t="shared" si="12"/>
        <v>145.401974165976</v>
      </c>
      <c r="K87" s="6">
        <f t="shared" si="13"/>
        <v>3.94888178913738</v>
      </c>
      <c r="L87" s="9">
        <f t="shared" si="14"/>
        <v>87.8287324202123</v>
      </c>
    </row>
    <row r="88" ht="18.5" customHeight="1" spans="1:12">
      <c r="A88" s="3">
        <v>315</v>
      </c>
      <c r="B88" s="4">
        <v>119</v>
      </c>
      <c r="C88" s="4">
        <v>196</v>
      </c>
      <c r="D88" s="4">
        <v>11.0211</v>
      </c>
      <c r="E88" s="4">
        <v>1</v>
      </c>
      <c r="F88" s="4">
        <v>0.5</v>
      </c>
      <c r="G88" s="4">
        <v>-0.5</v>
      </c>
      <c r="H88" s="4">
        <f t="shared" si="10"/>
        <v>28.4549988894474</v>
      </c>
      <c r="I88" s="4">
        <f t="shared" si="11"/>
        <v>35.8454873942013</v>
      </c>
      <c r="J88" s="4">
        <f t="shared" si="12"/>
        <v>140.07424787149</v>
      </c>
      <c r="K88" s="4">
        <f t="shared" si="13"/>
        <v>3.94920634920635</v>
      </c>
      <c r="L88" s="8">
        <f t="shared" si="14"/>
        <v>87.9088755826473</v>
      </c>
    </row>
    <row r="89" ht="18.5" customHeight="1" spans="1:12">
      <c r="A89" s="5">
        <v>317</v>
      </c>
      <c r="B89" s="6">
        <v>119</v>
      </c>
      <c r="C89" s="6">
        <v>198</v>
      </c>
      <c r="D89" s="6">
        <v>10.5942</v>
      </c>
      <c r="E89" s="6">
        <v>3</v>
      </c>
      <c r="F89" s="6">
        <v>-2.5</v>
      </c>
      <c r="G89" s="6">
        <v>0.5</v>
      </c>
      <c r="H89" s="6">
        <f t="shared" si="10"/>
        <v>28.4850306480616</v>
      </c>
      <c r="I89" s="6">
        <f t="shared" si="11"/>
        <v>36.5605632384944</v>
      </c>
      <c r="J89" s="6">
        <f t="shared" si="12"/>
        <v>142.874362972769</v>
      </c>
      <c r="K89" s="6">
        <f t="shared" si="13"/>
        <v>3.94952681388013</v>
      </c>
      <c r="L89" s="9">
        <f t="shared" si="14"/>
        <v>87.9885856844276</v>
      </c>
    </row>
    <row r="90" ht="18.5" customHeight="1" spans="1:12">
      <c r="A90" s="3">
        <v>319</v>
      </c>
      <c r="B90" s="4">
        <v>119</v>
      </c>
      <c r="C90" s="4">
        <v>200</v>
      </c>
      <c r="D90" s="4">
        <v>9.8406</v>
      </c>
      <c r="E90" s="4">
        <v>6</v>
      </c>
      <c r="F90" s="4">
        <v>0.5</v>
      </c>
      <c r="G90" s="4">
        <v>5.5</v>
      </c>
      <c r="H90" s="4">
        <f t="shared" si="10"/>
        <v>28.5149049238697</v>
      </c>
      <c r="I90" s="4">
        <f t="shared" si="11"/>
        <v>37.9346579004502</v>
      </c>
      <c r="J90" s="4">
        <f t="shared" si="12"/>
        <v>148.25010135155</v>
      </c>
      <c r="K90" s="4">
        <f t="shared" si="13"/>
        <v>3.94984326018809</v>
      </c>
      <c r="L90" s="8">
        <f t="shared" si="14"/>
        <v>88.0678679164068</v>
      </c>
    </row>
    <row r="91" ht="18.5" customHeight="1" spans="1:12">
      <c r="A91" s="5">
        <v>321</v>
      </c>
      <c r="B91" s="6">
        <v>119</v>
      </c>
      <c r="C91" s="6">
        <v>202</v>
      </c>
      <c r="D91" s="6">
        <v>9.3819</v>
      </c>
      <c r="E91" s="6">
        <v>6</v>
      </c>
      <c r="F91" s="6">
        <v>0.5</v>
      </c>
      <c r="G91" s="6">
        <v>5.5</v>
      </c>
      <c r="H91" s="6">
        <f t="shared" si="10"/>
        <v>28.544623522322</v>
      </c>
      <c r="I91" s="6">
        <f t="shared" si="11"/>
        <v>38.8509427349407</v>
      </c>
      <c r="J91" s="6">
        <f t="shared" si="12"/>
        <v>151.836983858789</v>
      </c>
      <c r="K91" s="6">
        <f t="shared" si="13"/>
        <v>3.95015576323988</v>
      </c>
      <c r="L91" s="9">
        <f t="shared" si="14"/>
        <v>88.1467273734481</v>
      </c>
    </row>
    <row r="92" ht="18.5" customHeight="1" spans="1:12">
      <c r="A92" s="3">
        <v>323</v>
      </c>
      <c r="B92" s="4">
        <v>119</v>
      </c>
      <c r="C92" s="4">
        <v>204</v>
      </c>
      <c r="D92" s="4">
        <v>3.2542</v>
      </c>
      <c r="E92" s="4">
        <v>6</v>
      </c>
      <c r="F92" s="4">
        <v>0.5</v>
      </c>
      <c r="G92" s="4">
        <v>5.5</v>
      </c>
      <c r="H92" s="4">
        <f t="shared" si="10"/>
        <v>28.574188217079</v>
      </c>
      <c r="I92" s="4">
        <f t="shared" si="11"/>
        <v>65.9667124679711</v>
      </c>
      <c r="J92" s="4">
        <f t="shared" si="12"/>
        <v>257.820717726049</v>
      </c>
      <c r="K92" s="4">
        <f t="shared" si="13"/>
        <v>3.95046439628483</v>
      </c>
      <c r="L92" s="8">
        <f t="shared" si="14"/>
        <v>88.2251690568144</v>
      </c>
    </row>
    <row r="93" ht="18.5" customHeight="1" spans="1:12">
      <c r="A93" s="5">
        <v>325</v>
      </c>
      <c r="B93" s="6">
        <v>119</v>
      </c>
      <c r="C93" s="6">
        <v>206</v>
      </c>
      <c r="D93" s="6">
        <v>2.9544</v>
      </c>
      <c r="E93" s="6">
        <v>6</v>
      </c>
      <c r="F93" s="6">
        <v>0.5</v>
      </c>
      <c r="G93" s="6">
        <v>5.5</v>
      </c>
      <c r="H93" s="6">
        <f t="shared" si="10"/>
        <v>28.6036007507641</v>
      </c>
      <c r="I93" s="6">
        <f t="shared" si="11"/>
        <v>69.2328666066608</v>
      </c>
      <c r="J93" s="6">
        <f t="shared" si="12"/>
        <v>270.596416820513</v>
      </c>
      <c r="K93" s="6">
        <f t="shared" si="13"/>
        <v>3.95076923076923</v>
      </c>
      <c r="L93" s="9">
        <f t="shared" si="14"/>
        <v>88.3031978764843</v>
      </c>
    </row>
    <row r="94" ht="18.5" customHeight="1" spans="1:12">
      <c r="A94" s="3">
        <v>327</v>
      </c>
      <c r="B94" s="4">
        <v>119</v>
      </c>
      <c r="C94" s="4">
        <v>208</v>
      </c>
      <c r="D94" s="4">
        <v>8.0611</v>
      </c>
      <c r="E94" s="4">
        <v>2</v>
      </c>
      <c r="F94" s="4">
        <v>-2.5</v>
      </c>
      <c r="G94" s="4">
        <v>-1.5</v>
      </c>
      <c r="H94" s="4">
        <f t="shared" si="10"/>
        <v>28.6328628356937</v>
      </c>
      <c r="I94" s="4">
        <f t="shared" si="11"/>
        <v>41.9131022661025</v>
      </c>
      <c r="J94" s="4">
        <f t="shared" si="12"/>
        <v>163.823456012048</v>
      </c>
      <c r="K94" s="4">
        <f t="shared" si="13"/>
        <v>3.95107033639144</v>
      </c>
      <c r="L94" s="8">
        <f t="shared" si="14"/>
        <v>88.3808186533957</v>
      </c>
    </row>
    <row r="95" ht="18.5" customHeight="1" spans="1:12">
      <c r="A95" s="5">
        <v>329</v>
      </c>
      <c r="B95" s="6">
        <v>119</v>
      </c>
      <c r="C95" s="6">
        <v>210</v>
      </c>
      <c r="D95" s="6">
        <v>8.3678</v>
      </c>
      <c r="E95" s="6">
        <v>1</v>
      </c>
      <c r="F95" s="6">
        <v>2.5</v>
      </c>
      <c r="G95" s="6">
        <v>-1.5</v>
      </c>
      <c r="H95" s="6">
        <f t="shared" si="10"/>
        <v>28.6619761545858</v>
      </c>
      <c r="I95" s="6">
        <f t="shared" si="11"/>
        <v>41.1378239841989</v>
      </c>
      <c r="J95" s="6">
        <f t="shared" si="12"/>
        <v>160.799220398996</v>
      </c>
      <c r="K95" s="6">
        <f t="shared" si="13"/>
        <v>3.95136778115501</v>
      </c>
      <c r="L95" s="9">
        <f t="shared" si="14"/>
        <v>88.4580361216204</v>
      </c>
    </row>
    <row r="96" ht="18.5" customHeight="1" spans="1:12">
      <c r="A96" s="3">
        <v>331</v>
      </c>
      <c r="B96" s="4">
        <v>119</v>
      </c>
      <c r="C96" s="4">
        <v>212</v>
      </c>
      <c r="D96" s="4">
        <v>7.9302</v>
      </c>
      <c r="E96" s="4">
        <v>2</v>
      </c>
      <c r="F96" s="4">
        <v>-2.5</v>
      </c>
      <c r="G96" s="4">
        <v>-1.5</v>
      </c>
      <c r="H96" s="4">
        <f t="shared" si="10"/>
        <v>28.6909423612487</v>
      </c>
      <c r="I96" s="4">
        <f t="shared" si="11"/>
        <v>42.2576061621502</v>
      </c>
      <c r="J96" s="4">
        <f t="shared" si="12"/>
        <v>165.182358339652</v>
      </c>
      <c r="K96" s="4">
        <f t="shared" si="13"/>
        <v>3.95166163141994</v>
      </c>
      <c r="L96" s="8">
        <f t="shared" si="14"/>
        <v>88.5348549304725</v>
      </c>
    </row>
    <row r="97" ht="18.5" customHeight="1" spans="1:12">
      <c r="A97" s="5">
        <v>333</v>
      </c>
      <c r="B97" s="6">
        <v>119</v>
      </c>
      <c r="C97" s="6">
        <v>214</v>
      </c>
      <c r="D97" s="6">
        <v>7.8533</v>
      </c>
      <c r="E97" s="6">
        <v>2</v>
      </c>
      <c r="F97" s="6">
        <v>-0.5</v>
      </c>
      <c r="G97" s="6">
        <v>-1.5</v>
      </c>
      <c r="H97" s="6">
        <f t="shared" si="10"/>
        <v>28.7197630812482</v>
      </c>
      <c r="I97" s="6">
        <f t="shared" si="11"/>
        <v>42.4639966941643</v>
      </c>
      <c r="J97" s="6">
        <f t="shared" si="12"/>
        <v>165.995223442215</v>
      </c>
      <c r="K97" s="6">
        <f t="shared" si="13"/>
        <v>3.95195195195195</v>
      </c>
      <c r="L97" s="9">
        <f t="shared" si="14"/>
        <v>88.611279646552</v>
      </c>
    </row>
    <row r="98" ht="18.5" customHeight="1" spans="1:12">
      <c r="A98" s="3">
        <v>335</v>
      </c>
      <c r="B98" s="4">
        <v>119</v>
      </c>
      <c r="C98" s="4">
        <v>216</v>
      </c>
      <c r="D98" s="4">
        <v>7.1127</v>
      </c>
      <c r="E98" s="4">
        <v>2</v>
      </c>
      <c r="F98" s="4">
        <v>-0.5</v>
      </c>
      <c r="G98" s="4">
        <v>-1.5</v>
      </c>
      <c r="H98" s="4">
        <f t="shared" si="10"/>
        <v>28.7484399125565</v>
      </c>
      <c r="I98" s="4">
        <f t="shared" si="11"/>
        <v>44.620015386078</v>
      </c>
      <c r="J98" s="4">
        <f t="shared" si="12"/>
        <v>174.429606378409</v>
      </c>
      <c r="K98" s="4">
        <f t="shared" si="13"/>
        <v>3.95223880597015</v>
      </c>
      <c r="L98" s="8">
        <f t="shared" si="14"/>
        <v>88.6873147557273</v>
      </c>
    </row>
    <row r="99" ht="18.5" customHeight="1" spans="1:12">
      <c r="A99" s="5">
        <v>337</v>
      </c>
      <c r="B99" s="6">
        <v>119</v>
      </c>
      <c r="C99" s="6">
        <v>218</v>
      </c>
      <c r="D99" s="6">
        <v>6.7457</v>
      </c>
      <c r="E99" s="6">
        <v>2</v>
      </c>
      <c r="F99" s="6">
        <v>-0.5</v>
      </c>
      <c r="G99" s="6">
        <v>-1.5</v>
      </c>
      <c r="H99" s="6">
        <f t="shared" ref="H99:H130" si="15">A99^(1/6)*B99^(1/2)</f>
        <v>28.7769744261822</v>
      </c>
      <c r="I99" s="6">
        <f t="shared" ref="I99:I130" si="16">B99/(D99^(1/2))</f>
        <v>45.8177174721385</v>
      </c>
      <c r="J99" s="6">
        <f t="shared" ref="J99:J130" si="17">2*(B99-2)*(4*(A99-4)/(A99*D99))^(1/2)</f>
        <v>179.118114058071</v>
      </c>
      <c r="K99" s="6">
        <f t="shared" ref="K99:K130" si="18">4*(A99-4)/A99</f>
        <v>3.95252225519288</v>
      </c>
      <c r="L99" s="9">
        <f t="shared" ref="L99:L130" si="19">(K99*2*(B99-2)*(4^(1/3)+(A99-4)^(1/3)))^(1/2)</f>
        <v>88.7629646650577</v>
      </c>
    </row>
    <row r="100" ht="18.5" customHeight="1" spans="1:12">
      <c r="A100" s="3">
        <v>339</v>
      </c>
      <c r="B100" s="4">
        <v>119</v>
      </c>
      <c r="C100" s="4">
        <v>220</v>
      </c>
      <c r="D100" s="4">
        <v>6.0687</v>
      </c>
      <c r="E100" s="4">
        <v>2</v>
      </c>
      <c r="F100" s="4">
        <v>-0.5</v>
      </c>
      <c r="G100" s="4">
        <v>-1.5</v>
      </c>
      <c r="H100" s="4">
        <f t="shared" si="15"/>
        <v>28.8053681667822</v>
      </c>
      <c r="I100" s="4">
        <f t="shared" si="16"/>
        <v>48.3057830832791</v>
      </c>
      <c r="J100" s="4">
        <f t="shared" si="17"/>
        <v>188.8515583842</v>
      </c>
      <c r="K100" s="4">
        <f t="shared" si="18"/>
        <v>3.95280235988201</v>
      </c>
      <c r="L100" s="8">
        <f t="shared" si="19"/>
        <v>88.8382337046585</v>
      </c>
    </row>
    <row r="101" ht="18.5" customHeight="1" spans="1:12">
      <c r="A101" s="5">
        <v>287</v>
      </c>
      <c r="B101" s="6">
        <v>120</v>
      </c>
      <c r="C101" s="6">
        <v>167</v>
      </c>
      <c r="D101" s="6">
        <v>14.1002</v>
      </c>
      <c r="E101" s="6">
        <v>4</v>
      </c>
      <c r="F101" s="6">
        <v>3.5</v>
      </c>
      <c r="G101" s="6">
        <v>0.5</v>
      </c>
      <c r="H101" s="6">
        <f t="shared" si="15"/>
        <v>28.1343966363627</v>
      </c>
      <c r="I101" s="6">
        <f t="shared" si="16"/>
        <v>31.9571918315316</v>
      </c>
      <c r="J101" s="6">
        <f t="shared" si="17"/>
        <v>124.819268080274</v>
      </c>
      <c r="K101" s="6">
        <f t="shared" si="18"/>
        <v>3.94425087108014</v>
      </c>
      <c r="L101" s="9">
        <f t="shared" si="19"/>
        <v>87.1148259208829</v>
      </c>
    </row>
    <row r="102" ht="18.5" customHeight="1" spans="1:12">
      <c r="A102" s="3">
        <v>288</v>
      </c>
      <c r="B102" s="4">
        <v>120</v>
      </c>
      <c r="C102" s="4">
        <v>168</v>
      </c>
      <c r="D102" s="4">
        <v>13.7188</v>
      </c>
      <c r="E102" s="4">
        <v>0</v>
      </c>
      <c r="F102" s="4">
        <v>0</v>
      </c>
      <c r="G102" s="4">
        <v>0</v>
      </c>
      <c r="H102" s="4">
        <f t="shared" si="15"/>
        <v>28.1507111763577</v>
      </c>
      <c r="I102" s="4">
        <f t="shared" si="16"/>
        <v>32.3983716987566</v>
      </c>
      <c r="J102" s="4">
        <f t="shared" si="17"/>
        <v>126.545545537278</v>
      </c>
      <c r="K102" s="4">
        <f t="shared" si="18"/>
        <v>3.94444444444444</v>
      </c>
      <c r="L102" s="8">
        <f t="shared" si="19"/>
        <v>87.1582213624384</v>
      </c>
    </row>
    <row r="103" ht="18.5" customHeight="1" spans="1:12">
      <c r="A103" s="5">
        <v>289</v>
      </c>
      <c r="B103" s="6">
        <v>120</v>
      </c>
      <c r="C103" s="6">
        <v>169</v>
      </c>
      <c r="D103" s="6">
        <v>13.3554</v>
      </c>
      <c r="E103" s="6">
        <v>0</v>
      </c>
      <c r="F103" s="6">
        <v>0.5</v>
      </c>
      <c r="G103" s="6">
        <v>0.5</v>
      </c>
      <c r="H103" s="6">
        <f t="shared" si="15"/>
        <v>28.1669785780256</v>
      </c>
      <c r="I103" s="6">
        <f t="shared" si="16"/>
        <v>32.8361927339233</v>
      </c>
      <c r="J103" s="6">
        <f t="shared" si="17"/>
        <v>128.258766044912</v>
      </c>
      <c r="K103" s="6">
        <f t="shared" si="18"/>
        <v>3.94463667820069</v>
      </c>
      <c r="L103" s="9">
        <f t="shared" si="19"/>
        <v>87.2014877782922</v>
      </c>
    </row>
    <row r="104" ht="18.5" customHeight="1" spans="1:12">
      <c r="A104" s="3">
        <v>290</v>
      </c>
      <c r="B104" s="4">
        <v>120</v>
      </c>
      <c r="C104" s="4">
        <v>170</v>
      </c>
      <c r="D104" s="4">
        <v>13.4396</v>
      </c>
      <c r="E104" s="4">
        <v>0</v>
      </c>
      <c r="F104" s="4">
        <v>0</v>
      </c>
      <c r="G104" s="4">
        <v>0</v>
      </c>
      <c r="H104" s="4">
        <f t="shared" si="15"/>
        <v>28.183199139969</v>
      </c>
      <c r="I104" s="4">
        <f t="shared" si="16"/>
        <v>32.7331706397767</v>
      </c>
      <c r="J104" s="4">
        <f t="shared" si="17"/>
        <v>127.859453756776</v>
      </c>
      <c r="K104" s="4">
        <f t="shared" si="18"/>
        <v>3.9448275862069</v>
      </c>
      <c r="L104" s="8">
        <f t="shared" si="19"/>
        <v>87.2446260220456</v>
      </c>
    </row>
    <row r="105" ht="18.5" customHeight="1" spans="1:12">
      <c r="A105" s="5">
        <v>291</v>
      </c>
      <c r="B105" s="6">
        <v>120</v>
      </c>
      <c r="C105" s="6">
        <v>171</v>
      </c>
      <c r="D105" s="6">
        <v>13.3265</v>
      </c>
      <c r="E105" s="6">
        <v>2</v>
      </c>
      <c r="F105" s="6">
        <v>1.5</v>
      </c>
      <c r="G105" s="6">
        <v>0.5</v>
      </c>
      <c r="H105" s="6">
        <f t="shared" si="15"/>
        <v>28.1993731578771</v>
      </c>
      <c r="I105" s="6">
        <f t="shared" si="16"/>
        <v>32.8717779229266</v>
      </c>
      <c r="J105" s="6">
        <f t="shared" si="17"/>
        <v>128.403954984726</v>
      </c>
      <c r="K105" s="6">
        <f t="shared" si="18"/>
        <v>3.94501718213058</v>
      </c>
      <c r="L105" s="9">
        <f t="shared" si="19"/>
        <v>87.2876369385637</v>
      </c>
    </row>
    <row r="106" ht="18.5" customHeight="1" spans="1:12">
      <c r="A106" s="3">
        <v>292</v>
      </c>
      <c r="B106" s="4">
        <v>120</v>
      </c>
      <c r="C106" s="4">
        <v>172</v>
      </c>
      <c r="D106" s="4">
        <v>13.2222</v>
      </c>
      <c r="E106" s="4">
        <v>0</v>
      </c>
      <c r="F106" s="4">
        <v>0</v>
      </c>
      <c r="G106" s="4">
        <v>0</v>
      </c>
      <c r="H106" s="4">
        <f t="shared" si="15"/>
        <v>28.2155009245645</v>
      </c>
      <c r="I106" s="4">
        <f t="shared" si="16"/>
        <v>33.0011736251059</v>
      </c>
      <c r="J106" s="4">
        <f t="shared" si="17"/>
        <v>128.912477740215</v>
      </c>
      <c r="K106" s="4">
        <f t="shared" si="18"/>
        <v>3.94520547945205</v>
      </c>
      <c r="L106" s="8">
        <f t="shared" si="19"/>
        <v>87.3305213640962</v>
      </c>
    </row>
    <row r="107" ht="18.5" customHeight="1" spans="1:12">
      <c r="A107" s="5">
        <v>293</v>
      </c>
      <c r="B107" s="6">
        <v>120</v>
      </c>
      <c r="C107" s="6">
        <v>173</v>
      </c>
      <c r="D107" s="6">
        <v>13.2237</v>
      </c>
      <c r="E107" s="6">
        <v>2</v>
      </c>
      <c r="F107" s="6">
        <v>2.5</v>
      </c>
      <c r="G107" s="6">
        <v>1.5</v>
      </c>
      <c r="H107" s="6">
        <f t="shared" si="15"/>
        <v>28.2315827300083</v>
      </c>
      <c r="I107" s="6">
        <f t="shared" si="16"/>
        <v>32.9993018659048</v>
      </c>
      <c r="J107" s="6">
        <f t="shared" si="17"/>
        <v>128.908221255402</v>
      </c>
      <c r="K107" s="6">
        <f t="shared" si="18"/>
        <v>3.94539249146758</v>
      </c>
      <c r="L107" s="9">
        <f t="shared" si="19"/>
        <v>87.373280126396</v>
      </c>
    </row>
    <row r="108" ht="18.5" customHeight="1" spans="1:12">
      <c r="A108" s="3">
        <v>294</v>
      </c>
      <c r="B108" s="4">
        <v>120</v>
      </c>
      <c r="C108" s="4">
        <v>174</v>
      </c>
      <c r="D108" s="4">
        <v>13.2323</v>
      </c>
      <c r="E108" s="4">
        <v>0</v>
      </c>
      <c r="F108" s="4">
        <v>0</v>
      </c>
      <c r="G108" s="4">
        <v>0</v>
      </c>
      <c r="H108" s="4">
        <f t="shared" si="15"/>
        <v>28.2476188613858</v>
      </c>
      <c r="I108" s="4">
        <f t="shared" si="16"/>
        <v>32.9885765905472</v>
      </c>
      <c r="J108" s="4">
        <f t="shared" si="17"/>
        <v>128.869357447951</v>
      </c>
      <c r="K108" s="4">
        <f t="shared" si="18"/>
        <v>3.94557823129252</v>
      </c>
      <c r="L108" s="8">
        <f t="shared" si="19"/>
        <v>87.4159140448359</v>
      </c>
    </row>
    <row r="109" ht="18.5" customHeight="1" spans="1:12">
      <c r="A109" s="5">
        <v>295</v>
      </c>
      <c r="B109" s="6">
        <v>120</v>
      </c>
      <c r="C109" s="6">
        <v>175</v>
      </c>
      <c r="D109" s="6">
        <v>13.1664</v>
      </c>
      <c r="E109" s="6">
        <v>2</v>
      </c>
      <c r="F109" s="6">
        <v>0.5</v>
      </c>
      <c r="G109" s="6">
        <v>2.5</v>
      </c>
      <c r="H109" s="6">
        <f t="shared" si="15"/>
        <v>28.2636096031102</v>
      </c>
      <c r="I109" s="6">
        <f t="shared" si="16"/>
        <v>33.0710301747768</v>
      </c>
      <c r="J109" s="6">
        <f t="shared" si="17"/>
        <v>129.194481303463</v>
      </c>
      <c r="K109" s="6">
        <f t="shared" si="18"/>
        <v>3.94576271186441</v>
      </c>
      <c r="L109" s="9">
        <f t="shared" si="19"/>
        <v>87.4584239305229</v>
      </c>
    </row>
    <row r="110" ht="18.5" customHeight="1" spans="1:12">
      <c r="A110" s="3">
        <v>296</v>
      </c>
      <c r="B110" s="4">
        <v>120</v>
      </c>
      <c r="C110" s="4">
        <v>176</v>
      </c>
      <c r="D110" s="4">
        <v>13.1617</v>
      </c>
      <c r="E110" s="4">
        <v>0</v>
      </c>
      <c r="F110" s="4">
        <v>0</v>
      </c>
      <c r="G110" s="4">
        <v>0</v>
      </c>
      <c r="H110" s="4">
        <f t="shared" si="15"/>
        <v>28.2795552368673</v>
      </c>
      <c r="I110" s="4">
        <f t="shared" si="16"/>
        <v>33.076934426054</v>
      </c>
      <c r="J110" s="4">
        <f t="shared" si="17"/>
        <v>129.220546987463</v>
      </c>
      <c r="K110" s="4">
        <f t="shared" si="18"/>
        <v>3.94594594594595</v>
      </c>
      <c r="L110" s="8">
        <f t="shared" si="19"/>
        <v>87.5008105864111</v>
      </c>
    </row>
    <row r="111" ht="18.5" customHeight="1" spans="1:12">
      <c r="A111" s="5">
        <v>297</v>
      </c>
      <c r="B111" s="6">
        <v>120</v>
      </c>
      <c r="C111" s="6">
        <v>177</v>
      </c>
      <c r="D111" s="6">
        <v>13.0566</v>
      </c>
      <c r="E111" s="6">
        <v>0</v>
      </c>
      <c r="F111" s="6">
        <v>0.5</v>
      </c>
      <c r="G111" s="6">
        <v>0.5</v>
      </c>
      <c r="H111" s="6">
        <f t="shared" si="15"/>
        <v>28.2954560416501</v>
      </c>
      <c r="I111" s="6">
        <f t="shared" si="16"/>
        <v>33.2097951238017</v>
      </c>
      <c r="J111" s="6">
        <f t="shared" si="17"/>
        <v>129.742581382507</v>
      </c>
      <c r="K111" s="6">
        <f t="shared" si="18"/>
        <v>3.94612794612795</v>
      </c>
      <c r="L111" s="9">
        <f t="shared" si="19"/>
        <v>87.543074807412</v>
      </c>
    </row>
    <row r="112" ht="18.5" customHeight="1" spans="1:12">
      <c r="A112" s="3">
        <v>298</v>
      </c>
      <c r="B112" s="4">
        <v>120</v>
      </c>
      <c r="C112" s="4">
        <v>178</v>
      </c>
      <c r="D112" s="4">
        <v>13.0887</v>
      </c>
      <c r="E112" s="4">
        <v>0</v>
      </c>
      <c r="F112" s="4">
        <v>0</v>
      </c>
      <c r="G112" s="4">
        <v>0</v>
      </c>
      <c r="H112" s="4">
        <f t="shared" si="15"/>
        <v>28.3113122937939</v>
      </c>
      <c r="I112" s="4">
        <f t="shared" si="16"/>
        <v>33.1690466599434</v>
      </c>
      <c r="J112" s="4">
        <f t="shared" si="17"/>
        <v>129.586355239978</v>
      </c>
      <c r="K112" s="4">
        <f t="shared" si="18"/>
        <v>3.94630872483221</v>
      </c>
      <c r="L112" s="8">
        <f t="shared" si="19"/>
        <v>87.5852173805036</v>
      </c>
    </row>
    <row r="113" ht="18.5" customHeight="1" spans="1:12">
      <c r="A113" s="5">
        <v>299</v>
      </c>
      <c r="B113" s="6">
        <v>120</v>
      </c>
      <c r="C113" s="6">
        <v>179</v>
      </c>
      <c r="D113" s="6">
        <v>13.1015</v>
      </c>
      <c r="E113" s="6">
        <v>0</v>
      </c>
      <c r="F113" s="6">
        <v>0.5</v>
      </c>
      <c r="G113" s="6">
        <v>0.5</v>
      </c>
      <c r="H113" s="6">
        <f t="shared" si="15"/>
        <v>28.3271242670102</v>
      </c>
      <c r="I113" s="6">
        <f t="shared" si="16"/>
        <v>33.1528398307139</v>
      </c>
      <c r="J113" s="6">
        <f t="shared" si="17"/>
        <v>129.525984474675</v>
      </c>
      <c r="K113" s="6">
        <f t="shared" si="18"/>
        <v>3.94648829431438</v>
      </c>
      <c r="L113" s="9">
        <f t="shared" si="19"/>
        <v>87.6272390848371</v>
      </c>
    </row>
    <row r="114" ht="18.5" customHeight="1" spans="1:12">
      <c r="A114" s="3">
        <v>300</v>
      </c>
      <c r="B114" s="4">
        <v>120</v>
      </c>
      <c r="C114" s="4">
        <v>180</v>
      </c>
      <c r="D114" s="4">
        <v>13.0504</v>
      </c>
      <c r="E114" s="4">
        <v>0</v>
      </c>
      <c r="F114" s="4">
        <v>0</v>
      </c>
      <c r="G114" s="4">
        <v>0</v>
      </c>
      <c r="H114" s="4">
        <f t="shared" si="15"/>
        <v>28.3428922324205</v>
      </c>
      <c r="I114" s="4">
        <f t="shared" si="16"/>
        <v>33.2176828621347</v>
      </c>
      <c r="J114" s="4">
        <f t="shared" si="17"/>
        <v>129.782254805171</v>
      </c>
      <c r="K114" s="4">
        <f t="shared" si="18"/>
        <v>3.94666666666667</v>
      </c>
      <c r="L114" s="8">
        <f t="shared" si="19"/>
        <v>87.6691406918421</v>
      </c>
    </row>
    <row r="115" ht="18.5" customHeight="1" spans="1:12">
      <c r="A115" s="5">
        <v>301</v>
      </c>
      <c r="B115" s="6">
        <v>120</v>
      </c>
      <c r="C115" s="6">
        <v>181</v>
      </c>
      <c r="D115" s="6">
        <v>12.9039</v>
      </c>
      <c r="E115" s="6">
        <v>2</v>
      </c>
      <c r="F115" s="6">
        <v>1.5</v>
      </c>
      <c r="G115" s="6">
        <v>0.5</v>
      </c>
      <c r="H115" s="6">
        <f t="shared" si="15"/>
        <v>28.3586164585892</v>
      </c>
      <c r="I115" s="6">
        <f t="shared" si="16"/>
        <v>33.4057134641155</v>
      </c>
      <c r="J115" s="6">
        <f t="shared" si="17"/>
        <v>130.519824484447</v>
      </c>
      <c r="K115" s="6">
        <f t="shared" si="18"/>
        <v>3.9468438538206</v>
      </c>
      <c r="L115" s="9">
        <f t="shared" si="19"/>
        <v>87.7109229653298</v>
      </c>
    </row>
    <row r="116" ht="18.5" customHeight="1" spans="1:12">
      <c r="A116" s="3">
        <v>302</v>
      </c>
      <c r="B116" s="4">
        <v>120</v>
      </c>
      <c r="C116" s="4">
        <v>182</v>
      </c>
      <c r="D116" s="4">
        <v>12.8136</v>
      </c>
      <c r="E116" s="4">
        <v>0</v>
      </c>
      <c r="F116" s="4">
        <v>0</v>
      </c>
      <c r="G116" s="4">
        <v>0</v>
      </c>
      <c r="H116" s="4">
        <f t="shared" si="15"/>
        <v>28.3742972115562</v>
      </c>
      <c r="I116" s="4">
        <f t="shared" si="16"/>
        <v>33.5232151824906</v>
      </c>
      <c r="J116" s="4">
        <f t="shared" si="17"/>
        <v>130.981837259514</v>
      </c>
      <c r="K116" s="4">
        <f t="shared" si="18"/>
        <v>3.94701986754967</v>
      </c>
      <c r="L116" s="8">
        <f t="shared" si="19"/>
        <v>87.7525866615948</v>
      </c>
    </row>
    <row r="117" ht="18.5" customHeight="1" spans="1:12">
      <c r="A117" s="5">
        <v>303</v>
      </c>
      <c r="B117" s="6">
        <v>120</v>
      </c>
      <c r="C117" s="6">
        <v>183</v>
      </c>
      <c r="D117" s="6">
        <v>12.7392</v>
      </c>
      <c r="E117" s="6">
        <v>2</v>
      </c>
      <c r="F117" s="6">
        <v>0.5</v>
      </c>
      <c r="G117" s="6">
        <v>1.5</v>
      </c>
      <c r="H117" s="6">
        <f t="shared" si="15"/>
        <v>28.3899347548689</v>
      </c>
      <c r="I117" s="6">
        <f t="shared" si="16"/>
        <v>33.6209645006846</v>
      </c>
      <c r="J117" s="6">
        <f t="shared" si="17"/>
        <v>131.366672851598</v>
      </c>
      <c r="K117" s="6">
        <f t="shared" si="18"/>
        <v>3.94719471947195</v>
      </c>
      <c r="L117" s="9">
        <f t="shared" si="19"/>
        <v>87.794132529515</v>
      </c>
    </row>
    <row r="118" ht="18.5" customHeight="1" spans="1:12">
      <c r="A118" s="3">
        <v>304</v>
      </c>
      <c r="B118" s="4">
        <v>120</v>
      </c>
      <c r="C118" s="4">
        <v>184</v>
      </c>
      <c r="D118" s="4">
        <v>12.6609</v>
      </c>
      <c r="E118" s="4">
        <v>0</v>
      </c>
      <c r="F118" s="4">
        <v>0</v>
      </c>
      <c r="G118" s="4">
        <v>0</v>
      </c>
      <c r="H118" s="4">
        <f t="shared" si="15"/>
        <v>28.4055293496135</v>
      </c>
      <c r="I118" s="4">
        <f t="shared" si="16"/>
        <v>33.7247669128255</v>
      </c>
      <c r="J118" s="4">
        <f t="shared" si="17"/>
        <v>131.775157781016</v>
      </c>
      <c r="K118" s="4">
        <f t="shared" si="18"/>
        <v>3.94736842105263</v>
      </c>
      <c r="L118" s="8">
        <f t="shared" si="19"/>
        <v>87.8355613106497</v>
      </c>
    </row>
    <row r="119" ht="18.5" customHeight="1" spans="1:12">
      <c r="A119" s="5">
        <v>305</v>
      </c>
      <c r="B119" s="6">
        <v>120</v>
      </c>
      <c r="C119" s="6">
        <v>185</v>
      </c>
      <c r="D119" s="6">
        <v>13.4489</v>
      </c>
      <c r="E119" s="6">
        <v>2</v>
      </c>
      <c r="F119" s="6">
        <v>1.5</v>
      </c>
      <c r="G119" s="6">
        <v>0.5</v>
      </c>
      <c r="H119" s="6">
        <f t="shared" si="15"/>
        <v>28.4210812544462</v>
      </c>
      <c r="I119" s="6">
        <f t="shared" si="16"/>
        <v>32.7218510845721</v>
      </c>
      <c r="J119" s="6">
        <f t="shared" si="17"/>
        <v>127.859188751249</v>
      </c>
      <c r="K119" s="6">
        <f t="shared" si="18"/>
        <v>3.94754098360656</v>
      </c>
      <c r="L119" s="9">
        <f t="shared" si="19"/>
        <v>87.876873739336</v>
      </c>
    </row>
    <row r="120" ht="18.5" customHeight="1" spans="1:12">
      <c r="A120" s="3">
        <v>306</v>
      </c>
      <c r="B120" s="4">
        <v>120</v>
      </c>
      <c r="C120" s="4">
        <v>186</v>
      </c>
      <c r="D120" s="4">
        <v>13.2874</v>
      </c>
      <c r="E120" s="4">
        <v>0</v>
      </c>
      <c r="F120" s="4">
        <v>0</v>
      </c>
      <c r="G120" s="4">
        <v>0</v>
      </c>
      <c r="H120" s="4">
        <f t="shared" si="15"/>
        <v>28.4365907256239</v>
      </c>
      <c r="I120" s="4">
        <f t="shared" si="16"/>
        <v>32.9201072564446</v>
      </c>
      <c r="J120" s="4">
        <f t="shared" si="17"/>
        <v>128.636659131545</v>
      </c>
      <c r="K120" s="4">
        <f t="shared" si="18"/>
        <v>3.94771241830065</v>
      </c>
      <c r="L120" s="8">
        <f t="shared" si="19"/>
        <v>87.9180705427843</v>
      </c>
    </row>
    <row r="121" ht="18.5" customHeight="1" spans="1:12">
      <c r="A121" s="5">
        <v>307</v>
      </c>
      <c r="B121" s="6">
        <v>120</v>
      </c>
      <c r="C121" s="6">
        <v>187</v>
      </c>
      <c r="D121" s="6">
        <v>13.2516</v>
      </c>
      <c r="E121" s="6">
        <v>4</v>
      </c>
      <c r="F121" s="6">
        <v>0.5</v>
      </c>
      <c r="G121" s="6">
        <v>3.5</v>
      </c>
      <c r="H121" s="6">
        <f t="shared" si="15"/>
        <v>28.4520580170337</v>
      </c>
      <c r="I121" s="6">
        <f t="shared" si="16"/>
        <v>32.9645450956099</v>
      </c>
      <c r="J121" s="6">
        <f t="shared" si="17"/>
        <v>128.813080426116</v>
      </c>
      <c r="K121" s="6">
        <f t="shared" si="18"/>
        <v>3.94788273615635</v>
      </c>
      <c r="L121" s="9">
        <f t="shared" si="19"/>
        <v>87.9591524411713</v>
      </c>
    </row>
    <row r="122" ht="18.5" customHeight="1" spans="1:12">
      <c r="A122" s="3">
        <v>308</v>
      </c>
      <c r="B122" s="4">
        <v>120</v>
      </c>
      <c r="C122" s="4">
        <v>188</v>
      </c>
      <c r="D122" s="4">
        <v>13.0675</v>
      </c>
      <c r="E122" s="4">
        <v>0</v>
      </c>
      <c r="F122" s="4">
        <v>0</v>
      </c>
      <c r="G122" s="4">
        <v>0</v>
      </c>
      <c r="H122" s="4">
        <f t="shared" si="15"/>
        <v>28.4674833802227</v>
      </c>
      <c r="I122" s="4">
        <f t="shared" si="16"/>
        <v>33.1959415831705</v>
      </c>
      <c r="J122" s="4">
        <f t="shared" si="17"/>
        <v>129.72007102954</v>
      </c>
      <c r="K122" s="4">
        <f t="shared" si="18"/>
        <v>3.94805194805195</v>
      </c>
      <c r="L122" s="8">
        <f t="shared" si="19"/>
        <v>88.000120147732</v>
      </c>
    </row>
    <row r="123" ht="18.5" customHeight="1" spans="1:12">
      <c r="A123" s="5">
        <v>309</v>
      </c>
      <c r="B123" s="6">
        <v>120</v>
      </c>
      <c r="C123" s="6">
        <v>189</v>
      </c>
      <c r="D123" s="6">
        <v>12.1154</v>
      </c>
      <c r="E123" s="6">
        <v>0</v>
      </c>
      <c r="F123" s="6">
        <v>2.5</v>
      </c>
      <c r="G123" s="6">
        <v>2.5</v>
      </c>
      <c r="H123" s="6">
        <f t="shared" si="15"/>
        <v>28.4828670644274</v>
      </c>
      <c r="I123" s="6">
        <f t="shared" si="16"/>
        <v>34.4756424055636</v>
      </c>
      <c r="J123" s="6">
        <f t="shared" si="17"/>
        <v>134.723637438459</v>
      </c>
      <c r="K123" s="6">
        <f t="shared" si="18"/>
        <v>3.94822006472492</v>
      </c>
      <c r="L123" s="9">
        <f t="shared" si="19"/>
        <v>88.0409743688501</v>
      </c>
    </row>
    <row r="124" ht="18.5" customHeight="1" spans="1:12">
      <c r="A124" s="3">
        <v>310</v>
      </c>
      <c r="B124" s="4">
        <v>120</v>
      </c>
      <c r="C124" s="4">
        <v>190</v>
      </c>
      <c r="D124" s="4">
        <v>11.6121</v>
      </c>
      <c r="E124" s="4">
        <v>0</v>
      </c>
      <c r="F124" s="4">
        <v>0</v>
      </c>
      <c r="G124" s="4">
        <v>0</v>
      </c>
      <c r="H124" s="4">
        <f t="shared" si="15"/>
        <v>28.4982093166016</v>
      </c>
      <c r="I124" s="4">
        <f t="shared" si="16"/>
        <v>35.2148515913282</v>
      </c>
      <c r="J124" s="4">
        <f t="shared" si="17"/>
        <v>137.615223993809</v>
      </c>
      <c r="K124" s="4">
        <f t="shared" si="18"/>
        <v>3.94838709677419</v>
      </c>
      <c r="L124" s="8">
        <f t="shared" si="19"/>
        <v>88.0817158041469</v>
      </c>
    </row>
    <row r="125" ht="18.5" customHeight="1" spans="1:12">
      <c r="A125" s="5">
        <v>311</v>
      </c>
      <c r="B125" s="6">
        <v>120</v>
      </c>
      <c r="C125" s="6">
        <v>191</v>
      </c>
      <c r="D125" s="6">
        <v>11.2786</v>
      </c>
      <c r="E125" s="6">
        <v>2</v>
      </c>
      <c r="F125" s="6">
        <v>3.5</v>
      </c>
      <c r="G125" s="6">
        <v>2.5</v>
      </c>
      <c r="H125" s="6">
        <f t="shared" si="15"/>
        <v>28.5135103814454</v>
      </c>
      <c r="I125" s="6">
        <f t="shared" si="16"/>
        <v>35.7316975119073</v>
      </c>
      <c r="J125" s="6">
        <f t="shared" si="17"/>
        <v>139.637927563217</v>
      </c>
      <c r="K125" s="6">
        <f t="shared" si="18"/>
        <v>3.94855305466238</v>
      </c>
      <c r="L125" s="9">
        <f t="shared" si="19"/>
        <v>88.1223451465685</v>
      </c>
    </row>
    <row r="126" ht="18.5" customHeight="1" spans="1:12">
      <c r="A126" s="3">
        <v>312</v>
      </c>
      <c r="B126" s="4">
        <v>120</v>
      </c>
      <c r="C126" s="4">
        <v>192</v>
      </c>
      <c r="D126" s="4">
        <v>10.7899</v>
      </c>
      <c r="E126" s="4">
        <v>0</v>
      </c>
      <c r="F126" s="4">
        <v>0</v>
      </c>
      <c r="G126" s="4">
        <v>0</v>
      </c>
      <c r="H126" s="4">
        <f t="shared" si="15"/>
        <v>28.5287705014324</v>
      </c>
      <c r="I126" s="4">
        <f t="shared" si="16"/>
        <v>36.5319232192917</v>
      </c>
      <c r="J126" s="4">
        <f t="shared" si="17"/>
        <v>142.768155947935</v>
      </c>
      <c r="K126" s="4">
        <f t="shared" si="18"/>
        <v>3.94871794871795</v>
      </c>
      <c r="L126" s="8">
        <f t="shared" si="19"/>
        <v>88.1628630824724</v>
      </c>
    </row>
    <row r="127" ht="18.5" customHeight="1" spans="1:12">
      <c r="A127" s="5">
        <v>313</v>
      </c>
      <c r="B127" s="6">
        <v>120</v>
      </c>
      <c r="C127" s="6">
        <v>193</v>
      </c>
      <c r="D127" s="6">
        <v>13.1333</v>
      </c>
      <c r="E127" s="6">
        <v>2</v>
      </c>
      <c r="F127" s="6">
        <v>4.5</v>
      </c>
      <c r="G127" s="6">
        <v>3.5</v>
      </c>
      <c r="H127" s="6">
        <f t="shared" si="15"/>
        <v>28.5439899168371</v>
      </c>
      <c r="I127" s="6">
        <f t="shared" si="16"/>
        <v>33.1126785895421</v>
      </c>
      <c r="J127" s="6">
        <f t="shared" si="17"/>
        <v>129.408301524311</v>
      </c>
      <c r="K127" s="6">
        <f t="shared" si="18"/>
        <v>3.94888178913738</v>
      </c>
      <c r="L127" s="9">
        <f t="shared" si="19"/>
        <v>88.2032702917115</v>
      </c>
    </row>
    <row r="128" ht="18.5" customHeight="1" spans="1:12">
      <c r="A128" s="3">
        <v>314</v>
      </c>
      <c r="B128" s="4">
        <v>120</v>
      </c>
      <c r="C128" s="4">
        <v>194</v>
      </c>
      <c r="D128" s="4">
        <v>11.8099</v>
      </c>
      <c r="E128" s="4">
        <v>0</v>
      </c>
      <c r="F128" s="4">
        <v>0</v>
      </c>
      <c r="G128" s="4">
        <v>0</v>
      </c>
      <c r="H128" s="4">
        <f t="shared" si="15"/>
        <v>28.559168865762</v>
      </c>
      <c r="I128" s="4">
        <f t="shared" si="16"/>
        <v>34.918705554405</v>
      </c>
      <c r="J128" s="4">
        <f t="shared" si="17"/>
        <v>136.469283498154</v>
      </c>
      <c r="K128" s="4">
        <f t="shared" si="18"/>
        <v>3.94904458598726</v>
      </c>
      <c r="L128" s="8">
        <f t="shared" si="19"/>
        <v>88.2435674477177</v>
      </c>
    </row>
    <row r="129" ht="18.5" customHeight="1" spans="1:12">
      <c r="A129" s="5">
        <v>315</v>
      </c>
      <c r="B129" s="6">
        <v>120</v>
      </c>
      <c r="C129" s="6">
        <v>195</v>
      </c>
      <c r="D129" s="6">
        <v>13.4684</v>
      </c>
      <c r="E129" s="6">
        <v>0</v>
      </c>
      <c r="F129" s="6">
        <v>4.5</v>
      </c>
      <c r="G129" s="6">
        <v>4.5</v>
      </c>
      <c r="H129" s="6">
        <f t="shared" si="15"/>
        <v>28.5743075841639</v>
      </c>
      <c r="I129" s="6">
        <f t="shared" si="16"/>
        <v>32.6981546091009</v>
      </c>
      <c r="J129" s="6">
        <f t="shared" si="17"/>
        <v>127.793543691136</v>
      </c>
      <c r="K129" s="6">
        <f t="shared" si="18"/>
        <v>3.94920634920635</v>
      </c>
      <c r="L129" s="9">
        <f t="shared" si="19"/>
        <v>88.2837552175836</v>
      </c>
    </row>
    <row r="130" ht="18.5" customHeight="1" spans="1:12">
      <c r="A130" s="3">
        <v>316</v>
      </c>
      <c r="B130" s="4">
        <v>120</v>
      </c>
      <c r="C130" s="4">
        <v>196</v>
      </c>
      <c r="D130" s="4">
        <v>11.3112</v>
      </c>
      <c r="E130" s="4">
        <v>0</v>
      </c>
      <c r="F130" s="4">
        <v>0</v>
      </c>
      <c r="G130" s="4">
        <v>0</v>
      </c>
      <c r="H130" s="4">
        <f t="shared" si="15"/>
        <v>28.58940630588</v>
      </c>
      <c r="I130" s="4">
        <f t="shared" si="16"/>
        <v>35.6801692100357</v>
      </c>
      <c r="J130" s="4">
        <f t="shared" si="17"/>
        <v>139.450929573395</v>
      </c>
      <c r="K130" s="4">
        <f t="shared" si="18"/>
        <v>3.94936708860759</v>
      </c>
      <c r="L130" s="8">
        <f t="shared" si="19"/>
        <v>88.3238342621435</v>
      </c>
    </row>
    <row r="131" ht="18.5" customHeight="1" spans="1:12">
      <c r="A131" s="5">
        <v>317</v>
      </c>
      <c r="B131" s="6">
        <v>120</v>
      </c>
      <c r="C131" s="6">
        <v>197</v>
      </c>
      <c r="D131" s="6">
        <v>11.1039</v>
      </c>
      <c r="E131" s="6">
        <v>3</v>
      </c>
      <c r="F131" s="6">
        <v>-2.5</v>
      </c>
      <c r="G131" s="6">
        <v>4.5</v>
      </c>
      <c r="H131" s="6">
        <f t="shared" ref="H131:H162" si="20">A131^(1/6)*B131^(1/2)</f>
        <v>28.6044652626537</v>
      </c>
      <c r="I131" s="6">
        <f t="shared" ref="I131:I162" si="21">B131/(D131^(1/2))</f>
        <v>36.0116876892905</v>
      </c>
      <c r="J131" s="6">
        <f t="shared" ref="J131:J162" si="22">2*(B131-2)*(4*(A131-4)/(A131*D131))^(1/2)</f>
        <v>140.749469080331</v>
      </c>
      <c r="K131" s="6">
        <f t="shared" ref="K131:K162" si="23">4*(A131-4)/A131</f>
        <v>3.94952681388013</v>
      </c>
      <c r="L131" s="9">
        <f t="shared" ref="L131:L162" si="24">(K131*2*(B131-2)*(4^(1/3)+(A131-4)^(1/3)))^(1/2)</f>
        <v>88.3638052360522</v>
      </c>
    </row>
    <row r="132" ht="18.5" customHeight="1" spans="1:12">
      <c r="A132" s="3">
        <v>318</v>
      </c>
      <c r="B132" s="4">
        <v>120</v>
      </c>
      <c r="C132" s="4">
        <v>198</v>
      </c>
      <c r="D132" s="4">
        <v>10.6479</v>
      </c>
      <c r="E132" s="4">
        <v>0</v>
      </c>
      <c r="F132" s="4">
        <v>0</v>
      </c>
      <c r="G132" s="4">
        <v>0</v>
      </c>
      <c r="H132" s="4">
        <f t="shared" si="20"/>
        <v>28.6194846841597</v>
      </c>
      <c r="I132" s="4">
        <f t="shared" si="21"/>
        <v>36.7747106365984</v>
      </c>
      <c r="J132" s="4">
        <f t="shared" si="22"/>
        <v>143.734585459656</v>
      </c>
      <c r="K132" s="4">
        <f t="shared" si="23"/>
        <v>3.94968553459119</v>
      </c>
      <c r="L132" s="8">
        <f t="shared" si="24"/>
        <v>88.4036687878635</v>
      </c>
    </row>
    <row r="133" ht="18.5" customHeight="1" spans="1:12">
      <c r="A133" s="5">
        <v>319</v>
      </c>
      <c r="B133" s="6">
        <v>120</v>
      </c>
      <c r="C133" s="6">
        <v>199</v>
      </c>
      <c r="D133" s="6">
        <v>10.0925</v>
      </c>
      <c r="E133" s="6">
        <v>3</v>
      </c>
      <c r="F133" s="6">
        <v>0.5</v>
      </c>
      <c r="G133" s="6">
        <v>-2.5</v>
      </c>
      <c r="H133" s="6">
        <f t="shared" si="20"/>
        <v>28.6344647980292</v>
      </c>
      <c r="I133" s="6">
        <f t="shared" si="21"/>
        <v>37.7730337774587</v>
      </c>
      <c r="J133" s="6">
        <f t="shared" si="22"/>
        <v>147.639496337581</v>
      </c>
      <c r="K133" s="6">
        <f t="shared" si="23"/>
        <v>3.94984326018809</v>
      </c>
      <c r="L133" s="9">
        <f t="shared" si="24"/>
        <v>88.4434255601067</v>
      </c>
    </row>
    <row r="134" ht="18.5" customHeight="1" spans="1:12">
      <c r="A134" s="3">
        <v>320</v>
      </c>
      <c r="B134" s="4">
        <v>120</v>
      </c>
      <c r="C134" s="4">
        <v>200</v>
      </c>
      <c r="D134" s="4">
        <v>10.057</v>
      </c>
      <c r="E134" s="4">
        <v>0</v>
      </c>
      <c r="F134" s="4">
        <v>0</v>
      </c>
      <c r="G134" s="4">
        <v>0</v>
      </c>
      <c r="H134" s="4">
        <f t="shared" si="20"/>
        <v>28.6494058298739</v>
      </c>
      <c r="I134" s="4">
        <f t="shared" si="21"/>
        <v>37.8396421816265</v>
      </c>
      <c r="J134" s="4">
        <f t="shared" si="22"/>
        <v>147.902776114112</v>
      </c>
      <c r="K134" s="4">
        <f t="shared" si="23"/>
        <v>3.95</v>
      </c>
      <c r="L134" s="8">
        <f t="shared" si="24"/>
        <v>88.4830761893624</v>
      </c>
    </row>
    <row r="135" ht="18.5" customHeight="1" spans="1:12">
      <c r="A135" s="5">
        <v>321</v>
      </c>
      <c r="B135" s="6">
        <v>120</v>
      </c>
      <c r="C135" s="6">
        <v>201</v>
      </c>
      <c r="D135" s="6">
        <v>3.7884</v>
      </c>
      <c r="E135" s="6">
        <v>7</v>
      </c>
      <c r="F135" s="6">
        <v>-7.5</v>
      </c>
      <c r="G135" s="6">
        <v>0.5</v>
      </c>
      <c r="H135" s="6">
        <f t="shared" si="20"/>
        <v>28.6643080033108</v>
      </c>
      <c r="I135" s="6">
        <f t="shared" si="21"/>
        <v>61.652874805711</v>
      </c>
      <c r="J135" s="6">
        <f t="shared" si="22"/>
        <v>240.985659549028</v>
      </c>
      <c r="K135" s="6">
        <f t="shared" si="23"/>
        <v>3.95015576323988</v>
      </c>
      <c r="L135" s="9">
        <f t="shared" si="24"/>
        <v>88.5226213063369</v>
      </c>
    </row>
    <row r="136" ht="18.5" customHeight="1" spans="1:12">
      <c r="A136" s="3">
        <v>322</v>
      </c>
      <c r="B136" s="4">
        <v>120</v>
      </c>
      <c r="C136" s="4">
        <v>202</v>
      </c>
      <c r="D136" s="4">
        <v>3.6699</v>
      </c>
      <c r="E136" s="4">
        <v>0</v>
      </c>
      <c r="F136" s="4">
        <v>0</v>
      </c>
      <c r="G136" s="4">
        <v>0</v>
      </c>
      <c r="H136" s="4">
        <f t="shared" si="20"/>
        <v>28.6791715399855</v>
      </c>
      <c r="I136" s="4">
        <f t="shared" si="21"/>
        <v>62.640343533114</v>
      </c>
      <c r="J136" s="4">
        <f t="shared" si="22"/>
        <v>244.85022506272</v>
      </c>
      <c r="K136" s="4">
        <f t="shared" si="23"/>
        <v>3.95031055900621</v>
      </c>
      <c r="L136" s="8">
        <f t="shared" si="24"/>
        <v>88.5620615359351</v>
      </c>
    </row>
    <row r="137" ht="18.5" customHeight="1" spans="1:12">
      <c r="A137" s="5">
        <v>323</v>
      </c>
      <c r="B137" s="6">
        <v>120</v>
      </c>
      <c r="C137" s="6">
        <v>203</v>
      </c>
      <c r="D137" s="6">
        <v>3.6469</v>
      </c>
      <c r="E137" s="6">
        <v>3</v>
      </c>
      <c r="F137" s="6">
        <v>5.5</v>
      </c>
      <c r="G137" s="6">
        <v>-7.5</v>
      </c>
      <c r="H137" s="6">
        <f t="shared" si="20"/>
        <v>28.6939966595959</v>
      </c>
      <c r="I137" s="6">
        <f t="shared" si="21"/>
        <v>62.8375608227451</v>
      </c>
      <c r="J137" s="6">
        <f t="shared" si="22"/>
        <v>245.625895775465</v>
      </c>
      <c r="K137" s="6">
        <f t="shared" si="23"/>
        <v>3.95046439628483</v>
      </c>
      <c r="L137" s="9">
        <f t="shared" si="24"/>
        <v>88.6013974973332</v>
      </c>
    </row>
    <row r="138" ht="18.5" customHeight="1" spans="1:12">
      <c r="A138" s="3">
        <v>324</v>
      </c>
      <c r="B138" s="4">
        <v>120</v>
      </c>
      <c r="C138" s="4">
        <v>204</v>
      </c>
      <c r="D138" s="4">
        <v>3.4515</v>
      </c>
      <c r="E138" s="4">
        <v>0</v>
      </c>
      <c r="F138" s="4">
        <v>0</v>
      </c>
      <c r="G138" s="4">
        <v>0</v>
      </c>
      <c r="H138" s="4">
        <f t="shared" si="20"/>
        <v>28.708783579915</v>
      </c>
      <c r="I138" s="4">
        <f t="shared" si="21"/>
        <v>64.5917880798583</v>
      </c>
      <c r="J138" s="4">
        <f t="shared" si="22"/>
        <v>252.487884656433</v>
      </c>
      <c r="K138" s="4">
        <f t="shared" si="23"/>
        <v>3.95061728395062</v>
      </c>
      <c r="L138" s="8">
        <f t="shared" si="24"/>
        <v>88.640629804049</v>
      </c>
    </row>
    <row r="139" ht="18.5" customHeight="1" spans="1:12">
      <c r="A139" s="5">
        <v>325</v>
      </c>
      <c r="B139" s="6">
        <v>120</v>
      </c>
      <c r="C139" s="6">
        <v>205</v>
      </c>
      <c r="D139" s="6">
        <v>6.0527</v>
      </c>
      <c r="E139" s="6">
        <v>3</v>
      </c>
      <c r="F139" s="6">
        <v>-3.5</v>
      </c>
      <c r="G139" s="6">
        <v>5.5</v>
      </c>
      <c r="H139" s="6">
        <f t="shared" si="20"/>
        <v>28.7235325168142</v>
      </c>
      <c r="I139" s="6">
        <f t="shared" si="21"/>
        <v>48.7760549918571</v>
      </c>
      <c r="J139" s="6">
        <f t="shared" si="22"/>
        <v>190.668197065222</v>
      </c>
      <c r="K139" s="6">
        <f t="shared" si="23"/>
        <v>3.95076923076923</v>
      </c>
      <c r="L139" s="9">
        <f t="shared" si="24"/>
        <v>88.6797590640123</v>
      </c>
    </row>
    <row r="140" ht="18.5" customHeight="1" spans="1:12">
      <c r="A140" s="3">
        <v>326</v>
      </c>
      <c r="B140" s="4">
        <v>120</v>
      </c>
      <c r="C140" s="4">
        <v>206</v>
      </c>
      <c r="D140" s="4">
        <v>3.2401</v>
      </c>
      <c r="E140" s="4">
        <v>0</v>
      </c>
      <c r="F140" s="4">
        <v>0</v>
      </c>
      <c r="G140" s="4">
        <v>0</v>
      </c>
      <c r="H140" s="4">
        <f t="shared" si="20"/>
        <v>28.7382436842851</v>
      </c>
      <c r="I140" s="4">
        <f t="shared" si="21"/>
        <v>66.6656378838967</v>
      </c>
      <c r="J140" s="4">
        <f t="shared" si="22"/>
        <v>260.604510040198</v>
      </c>
      <c r="K140" s="4">
        <f t="shared" si="23"/>
        <v>3.95092024539877</v>
      </c>
      <c r="L140" s="8">
        <f t="shared" si="24"/>
        <v>88.7187858796333</v>
      </c>
    </row>
    <row r="141" ht="18.5" customHeight="1" spans="1:12">
      <c r="A141" s="5">
        <v>327</v>
      </c>
      <c r="B141" s="6">
        <v>120</v>
      </c>
      <c r="C141" s="6">
        <v>207</v>
      </c>
      <c r="D141" s="6">
        <v>8.0117</v>
      </c>
      <c r="E141" s="6">
        <v>4</v>
      </c>
      <c r="F141" s="6">
        <v>-0.5</v>
      </c>
      <c r="G141" s="6">
        <v>-3.5</v>
      </c>
      <c r="H141" s="6">
        <f t="shared" si="20"/>
        <v>28.7529172944619</v>
      </c>
      <c r="I141" s="6">
        <f t="shared" si="21"/>
        <v>42.3954165495375</v>
      </c>
      <c r="J141" s="6">
        <f t="shared" si="22"/>
        <v>165.732256757239</v>
      </c>
      <c r="K141" s="6">
        <f t="shared" si="23"/>
        <v>3.95107033639144</v>
      </c>
      <c r="L141" s="9">
        <f t="shared" si="24"/>
        <v>88.7577108478706</v>
      </c>
    </row>
    <row r="142" ht="18.5" customHeight="1" spans="1:12">
      <c r="A142" s="3">
        <v>328</v>
      </c>
      <c r="B142" s="4">
        <v>120</v>
      </c>
      <c r="C142" s="4">
        <v>208</v>
      </c>
      <c r="D142" s="4">
        <v>3.1701</v>
      </c>
      <c r="E142" s="4">
        <v>0</v>
      </c>
      <c r="F142" s="4">
        <v>0</v>
      </c>
      <c r="G142" s="4">
        <v>0</v>
      </c>
      <c r="H142" s="4">
        <f t="shared" si="20"/>
        <v>28.7675535576429</v>
      </c>
      <c r="I142" s="4">
        <f t="shared" si="21"/>
        <v>67.3976517101479</v>
      </c>
      <c r="J142" s="4">
        <f t="shared" si="22"/>
        <v>263.476023840327</v>
      </c>
      <c r="K142" s="4">
        <f t="shared" si="23"/>
        <v>3.95121951219512</v>
      </c>
      <c r="L142" s="8">
        <f t="shared" si="24"/>
        <v>88.7965345602974</v>
      </c>
    </row>
    <row r="143" ht="18.5" customHeight="1" spans="1:12">
      <c r="A143" s="5">
        <v>329</v>
      </c>
      <c r="B143" s="6">
        <v>120</v>
      </c>
      <c r="C143" s="6">
        <v>209</v>
      </c>
      <c r="D143" s="6">
        <v>9.7978</v>
      </c>
      <c r="E143" s="6">
        <v>4</v>
      </c>
      <c r="F143" s="6">
        <v>-0.5</v>
      </c>
      <c r="G143" s="6">
        <v>-4.5</v>
      </c>
      <c r="H143" s="6">
        <f t="shared" si="20"/>
        <v>28.7821526823125</v>
      </c>
      <c r="I143" s="6">
        <f t="shared" si="21"/>
        <v>38.3368972626465</v>
      </c>
      <c r="J143" s="6">
        <f t="shared" si="22"/>
        <v>149.872325156868</v>
      </c>
      <c r="K143" s="6">
        <f t="shared" si="23"/>
        <v>3.95136778115501</v>
      </c>
      <c r="L143" s="9">
        <f t="shared" si="24"/>
        <v>88.8352576031679</v>
      </c>
    </row>
    <row r="144" ht="18.5" customHeight="1" spans="1:12">
      <c r="A144" s="3">
        <v>330</v>
      </c>
      <c r="B144" s="4">
        <v>120</v>
      </c>
      <c r="C144" s="4">
        <v>210</v>
      </c>
      <c r="D144" s="4">
        <v>4.9887</v>
      </c>
      <c r="E144" s="4">
        <v>0</v>
      </c>
      <c r="F144" s="4">
        <v>0</v>
      </c>
      <c r="G144" s="4">
        <v>0</v>
      </c>
      <c r="H144" s="4">
        <f t="shared" si="20"/>
        <v>28.7967148751614</v>
      </c>
      <c r="I144" s="4">
        <f t="shared" si="21"/>
        <v>53.7263766059805</v>
      </c>
      <c r="J144" s="4">
        <f t="shared" si="22"/>
        <v>210.039093233877</v>
      </c>
      <c r="K144" s="4">
        <f t="shared" si="23"/>
        <v>3.95151515151515</v>
      </c>
      <c r="L144" s="8">
        <f t="shared" si="24"/>
        <v>88.8738805574811</v>
      </c>
    </row>
    <row r="145" ht="18.5" customHeight="1" spans="1:12">
      <c r="A145" s="5">
        <v>331</v>
      </c>
      <c r="B145" s="6">
        <v>120</v>
      </c>
      <c r="C145" s="6">
        <v>211</v>
      </c>
      <c r="D145" s="6">
        <v>9.0264</v>
      </c>
      <c r="E145" s="6">
        <v>2</v>
      </c>
      <c r="F145" s="6">
        <v>-1.5</v>
      </c>
      <c r="G145" s="6">
        <v>-0.5</v>
      </c>
      <c r="H145" s="6">
        <f t="shared" si="20"/>
        <v>28.8112403411083</v>
      </c>
      <c r="I145" s="6">
        <f t="shared" si="21"/>
        <v>39.9414620853113</v>
      </c>
      <c r="J145" s="6">
        <f t="shared" si="22"/>
        <v>156.150935527982</v>
      </c>
      <c r="K145" s="6">
        <f t="shared" si="23"/>
        <v>3.95166163141994</v>
      </c>
      <c r="L145" s="9">
        <f t="shared" si="24"/>
        <v>88.9124039990449</v>
      </c>
    </row>
    <row r="146" ht="18.5" customHeight="1" spans="1:12">
      <c r="A146" s="3">
        <v>332</v>
      </c>
      <c r="B146" s="4">
        <v>120</v>
      </c>
      <c r="C146" s="4">
        <v>212</v>
      </c>
      <c r="D146" s="4">
        <v>8.5003</v>
      </c>
      <c r="E146" s="4">
        <v>0</v>
      </c>
      <c r="F146" s="4">
        <v>0</v>
      </c>
      <c r="G146" s="4">
        <v>0</v>
      </c>
      <c r="H146" s="4">
        <f t="shared" si="20"/>
        <v>28.8257292833199</v>
      </c>
      <c r="I146" s="4">
        <f t="shared" si="21"/>
        <v>41.1589341064795</v>
      </c>
      <c r="J146" s="4">
        <f t="shared" si="22"/>
        <v>160.913600297382</v>
      </c>
      <c r="K146" s="4">
        <f t="shared" si="23"/>
        <v>3.95180722891566</v>
      </c>
      <c r="L146" s="8">
        <f t="shared" si="24"/>
        <v>88.9508284985388</v>
      </c>
    </row>
    <row r="147" ht="18.5" customHeight="1" spans="1:12">
      <c r="A147" s="5">
        <v>333</v>
      </c>
      <c r="B147" s="6">
        <v>120</v>
      </c>
      <c r="C147" s="6">
        <v>213</v>
      </c>
      <c r="D147" s="6">
        <v>7.9186</v>
      </c>
      <c r="E147" s="6">
        <v>3</v>
      </c>
      <c r="F147" s="6">
        <v>-2.5</v>
      </c>
      <c r="G147" s="6">
        <v>0.5</v>
      </c>
      <c r="H147" s="6">
        <f t="shared" si="20"/>
        <v>28.8401819032311</v>
      </c>
      <c r="I147" s="6">
        <f t="shared" si="21"/>
        <v>42.6439124703654</v>
      </c>
      <c r="J147" s="6">
        <f t="shared" si="22"/>
        <v>166.722275101794</v>
      </c>
      <c r="K147" s="6">
        <f t="shared" si="23"/>
        <v>3.95195195195195</v>
      </c>
      <c r="L147" s="9">
        <f t="shared" si="24"/>
        <v>88.9891546215755</v>
      </c>
    </row>
    <row r="148" ht="18.5" customHeight="1" spans="1:12">
      <c r="A148" s="3">
        <v>334</v>
      </c>
      <c r="B148" s="4">
        <v>120</v>
      </c>
      <c r="C148" s="4">
        <v>214</v>
      </c>
      <c r="D148" s="4">
        <v>8.4057</v>
      </c>
      <c r="E148" s="4">
        <v>0</v>
      </c>
      <c r="F148" s="4">
        <v>0</v>
      </c>
      <c r="G148" s="4">
        <v>0</v>
      </c>
      <c r="H148" s="4">
        <f t="shared" si="20"/>
        <v>28.8545984005651</v>
      </c>
      <c r="I148" s="4">
        <f t="shared" si="21"/>
        <v>41.3898929426366</v>
      </c>
      <c r="J148" s="4">
        <f t="shared" si="22"/>
        <v>161.822457477313</v>
      </c>
      <c r="K148" s="4">
        <f t="shared" si="23"/>
        <v>3.95209580838323</v>
      </c>
      <c r="L148" s="8">
        <f t="shared" si="24"/>
        <v>89.0273829287617</v>
      </c>
    </row>
    <row r="149" ht="18.5" customHeight="1" spans="1:12">
      <c r="A149" s="5">
        <v>335</v>
      </c>
      <c r="B149" s="6">
        <v>120</v>
      </c>
      <c r="C149" s="6">
        <v>215</v>
      </c>
      <c r="D149" s="6">
        <v>7.3779</v>
      </c>
      <c r="E149" s="6">
        <v>5</v>
      </c>
      <c r="F149" s="6">
        <v>6.5</v>
      </c>
      <c r="G149" s="6">
        <v>-2.5</v>
      </c>
      <c r="H149" s="6">
        <f t="shared" si="20"/>
        <v>28.8689789733531</v>
      </c>
      <c r="I149" s="6">
        <f t="shared" si="21"/>
        <v>44.1788964925043</v>
      </c>
      <c r="J149" s="6">
        <f t="shared" si="22"/>
        <v>172.729775972679</v>
      </c>
      <c r="K149" s="6">
        <f t="shared" si="23"/>
        <v>3.95223880597015</v>
      </c>
      <c r="L149" s="9">
        <f t="shared" si="24"/>
        <v>89.0655139757578</v>
      </c>
    </row>
    <row r="150" ht="18.5" customHeight="1" spans="1:12">
      <c r="A150" s="3">
        <v>336</v>
      </c>
      <c r="B150" s="4">
        <v>120</v>
      </c>
      <c r="C150" s="4">
        <v>216</v>
      </c>
      <c r="D150" s="4">
        <v>7.6408</v>
      </c>
      <c r="E150" s="4">
        <v>0</v>
      </c>
      <c r="F150" s="4">
        <v>0</v>
      </c>
      <c r="G150" s="4">
        <v>0</v>
      </c>
      <c r="H150" s="4">
        <f t="shared" si="20"/>
        <v>28.8833238179533</v>
      </c>
      <c r="I150" s="4">
        <f t="shared" si="21"/>
        <v>43.412203486807</v>
      </c>
      <c r="J150" s="4">
        <f t="shared" si="22"/>
        <v>169.735227088887</v>
      </c>
      <c r="K150" s="4">
        <f t="shared" si="23"/>
        <v>3.95238095238095</v>
      </c>
      <c r="L150" s="8">
        <f t="shared" si="24"/>
        <v>89.1035483133372</v>
      </c>
    </row>
    <row r="151" ht="18.5" customHeight="1" spans="1:12">
      <c r="A151" s="5">
        <v>337</v>
      </c>
      <c r="B151" s="6">
        <v>120</v>
      </c>
      <c r="C151" s="6">
        <v>217</v>
      </c>
      <c r="D151" s="6">
        <v>6.9452</v>
      </c>
      <c r="E151" s="6">
        <v>1</v>
      </c>
      <c r="F151" s="6">
        <v>-5.5</v>
      </c>
      <c r="G151" s="6">
        <v>6.5</v>
      </c>
      <c r="H151" s="6">
        <f t="shared" si="20"/>
        <v>28.8976331290701</v>
      </c>
      <c r="I151" s="6">
        <f t="shared" si="21"/>
        <v>45.5343213067181</v>
      </c>
      <c r="J151" s="6">
        <f t="shared" si="22"/>
        <v>178.035573002848</v>
      </c>
      <c r="K151" s="6">
        <f t="shared" si="23"/>
        <v>3.95252225519288</v>
      </c>
      <c r="L151" s="9">
        <f t="shared" si="24"/>
        <v>89.1414864874443</v>
      </c>
    </row>
    <row r="152" ht="18.5" customHeight="1" spans="1:12">
      <c r="A152" s="3">
        <v>338</v>
      </c>
      <c r="B152" s="4">
        <v>120</v>
      </c>
      <c r="C152" s="4">
        <v>218</v>
      </c>
      <c r="D152" s="4">
        <v>7.6494</v>
      </c>
      <c r="E152" s="4">
        <v>0</v>
      </c>
      <c r="F152" s="4">
        <v>0</v>
      </c>
      <c r="G152" s="4">
        <v>0</v>
      </c>
      <c r="H152" s="4">
        <f t="shared" si="20"/>
        <v>28.9119070997732</v>
      </c>
      <c r="I152" s="4">
        <f t="shared" si="21"/>
        <v>43.3877930791765</v>
      </c>
      <c r="J152" s="4">
        <f t="shared" si="22"/>
        <v>169.645832837655</v>
      </c>
      <c r="K152" s="4">
        <f t="shared" si="23"/>
        <v>3.95266272189349</v>
      </c>
      <c r="L152" s="8">
        <f t="shared" si="24"/>
        <v>89.1793290392516</v>
      </c>
    </row>
    <row r="153" ht="18.5" customHeight="1" spans="1:12">
      <c r="A153" s="5">
        <v>339</v>
      </c>
      <c r="B153" s="6">
        <v>120</v>
      </c>
      <c r="C153" s="6">
        <v>219</v>
      </c>
      <c r="D153" s="6">
        <v>6.459</v>
      </c>
      <c r="E153" s="6">
        <v>0</v>
      </c>
      <c r="F153" s="6">
        <v>-4.5</v>
      </c>
      <c r="G153" s="6">
        <v>-4.5</v>
      </c>
      <c r="H153" s="6">
        <f t="shared" si="20"/>
        <v>28.9261459215155</v>
      </c>
      <c r="I153" s="6">
        <f t="shared" si="21"/>
        <v>47.2170232316812</v>
      </c>
      <c r="J153" s="6">
        <f t="shared" si="22"/>
        <v>184.621345094654</v>
      </c>
      <c r="K153" s="6">
        <f t="shared" si="23"/>
        <v>3.95280235988201</v>
      </c>
      <c r="L153" s="9">
        <f t="shared" si="24"/>
        <v>89.217076505216</v>
      </c>
    </row>
    <row r="154" ht="18.5" customHeight="1" spans="1:12">
      <c r="A154" s="3">
        <v>306</v>
      </c>
      <c r="B154" s="4">
        <v>126</v>
      </c>
      <c r="C154" s="4">
        <v>180</v>
      </c>
      <c r="D154" s="4">
        <v>15.1195</v>
      </c>
      <c r="E154" s="4">
        <v>0</v>
      </c>
      <c r="F154" s="4">
        <v>0</v>
      </c>
      <c r="G154" s="4">
        <v>0</v>
      </c>
      <c r="H154" s="4">
        <f t="shared" si="20"/>
        <v>29.1388345117212</v>
      </c>
      <c r="I154" s="4">
        <f t="shared" si="21"/>
        <v>32.4042392808485</v>
      </c>
      <c r="J154" s="4">
        <f t="shared" si="22"/>
        <v>126.723080050576</v>
      </c>
      <c r="K154" s="4">
        <f t="shared" si="23"/>
        <v>3.94771241830065</v>
      </c>
      <c r="L154" s="8">
        <f t="shared" si="24"/>
        <v>90.1255623113131</v>
      </c>
    </row>
    <row r="155" ht="18.5" customHeight="1" spans="1:12">
      <c r="A155" s="5">
        <v>307</v>
      </c>
      <c r="B155" s="6">
        <v>126</v>
      </c>
      <c r="C155" s="6">
        <v>181</v>
      </c>
      <c r="D155" s="6">
        <v>15.1442</v>
      </c>
      <c r="E155" s="6">
        <v>3</v>
      </c>
      <c r="F155" s="6">
        <v>-0.5</v>
      </c>
      <c r="G155" s="6">
        <v>3.5</v>
      </c>
      <c r="H155" s="6">
        <f t="shared" si="20"/>
        <v>29.154683769077</v>
      </c>
      <c r="I155" s="6">
        <f t="shared" si="21"/>
        <v>32.37780304351</v>
      </c>
      <c r="J155" s="6">
        <f t="shared" si="22"/>
        <v>126.622427377403</v>
      </c>
      <c r="K155" s="6">
        <f t="shared" si="23"/>
        <v>3.94788273615635</v>
      </c>
      <c r="L155" s="9">
        <f t="shared" si="24"/>
        <v>90.1676757149636</v>
      </c>
    </row>
    <row r="156" ht="18.5" customHeight="1" spans="1:12">
      <c r="A156" s="3">
        <v>308</v>
      </c>
      <c r="B156" s="4">
        <v>126</v>
      </c>
      <c r="C156" s="4">
        <v>182</v>
      </c>
      <c r="D156" s="4">
        <v>15.1792</v>
      </c>
      <c r="E156" s="4">
        <v>0</v>
      </c>
      <c r="F156" s="4">
        <v>0</v>
      </c>
      <c r="G156" s="4">
        <v>0</v>
      </c>
      <c r="H156" s="4">
        <f t="shared" si="20"/>
        <v>29.1704900627916</v>
      </c>
      <c r="I156" s="4">
        <f t="shared" si="21"/>
        <v>32.3404533444657</v>
      </c>
      <c r="J156" s="4">
        <f t="shared" si="22"/>
        <v>126.479071414037</v>
      </c>
      <c r="K156" s="4">
        <f t="shared" si="23"/>
        <v>3.94805194805195</v>
      </c>
      <c r="L156" s="8">
        <f t="shared" si="24"/>
        <v>90.2096720596012</v>
      </c>
    </row>
    <row r="157" ht="18.5" customHeight="1" spans="1:12">
      <c r="A157" s="5">
        <v>309</v>
      </c>
      <c r="B157" s="6">
        <v>126</v>
      </c>
      <c r="C157" s="6">
        <v>183</v>
      </c>
      <c r="D157" s="6">
        <v>15.2533</v>
      </c>
      <c r="E157" s="6">
        <v>1</v>
      </c>
      <c r="F157" s="6">
        <v>1.5</v>
      </c>
      <c r="G157" s="6">
        <v>-0.5</v>
      </c>
      <c r="H157" s="6">
        <f t="shared" si="20"/>
        <v>29.186253648256</v>
      </c>
      <c r="I157" s="6">
        <f t="shared" si="21"/>
        <v>32.2618033105644</v>
      </c>
      <c r="J157" s="6">
        <f t="shared" si="22"/>
        <v>126.1741682332</v>
      </c>
      <c r="K157" s="6">
        <f t="shared" si="23"/>
        <v>3.94822006472492</v>
      </c>
      <c r="L157" s="9">
        <f t="shared" si="24"/>
        <v>90.2515520693458</v>
      </c>
    </row>
    <row r="158" ht="18.5" customHeight="1" spans="1:12">
      <c r="A158" s="3">
        <v>310</v>
      </c>
      <c r="B158" s="4">
        <v>126</v>
      </c>
      <c r="C158" s="4">
        <v>184</v>
      </c>
      <c r="D158" s="4">
        <v>15.0449</v>
      </c>
      <c r="E158" s="4">
        <v>0</v>
      </c>
      <c r="F158" s="4">
        <v>0</v>
      </c>
      <c r="G158" s="4">
        <v>0</v>
      </c>
      <c r="H158" s="4">
        <f t="shared" si="20"/>
        <v>29.2019747785228</v>
      </c>
      <c r="I158" s="4">
        <f t="shared" si="21"/>
        <v>32.4844780011784</v>
      </c>
      <c r="J158" s="4">
        <f t="shared" si="22"/>
        <v>127.047724240895</v>
      </c>
      <c r="K158" s="4">
        <f t="shared" si="23"/>
        <v>3.94838709677419</v>
      </c>
      <c r="L158" s="8">
        <f t="shared" si="24"/>
        <v>90.2933164613851</v>
      </c>
    </row>
    <row r="159" ht="18.5" customHeight="1" spans="1:12">
      <c r="A159" s="5">
        <v>311</v>
      </c>
      <c r="B159" s="6">
        <v>126</v>
      </c>
      <c r="C159" s="6">
        <v>185</v>
      </c>
      <c r="D159" s="6">
        <v>15.0979</v>
      </c>
      <c r="E159" s="6">
        <v>2</v>
      </c>
      <c r="F159" s="6">
        <v>1.5</v>
      </c>
      <c r="G159" s="6">
        <v>0.5</v>
      </c>
      <c r="H159" s="6">
        <f t="shared" si="20"/>
        <v>29.2176537043349</v>
      </c>
      <c r="I159" s="6">
        <f t="shared" si="21"/>
        <v>32.4274107618463</v>
      </c>
      <c r="J159" s="6">
        <f t="shared" si="22"/>
        <v>126.827197937554</v>
      </c>
      <c r="K159" s="6">
        <f t="shared" si="23"/>
        <v>3.94855305466238</v>
      </c>
      <c r="L159" s="9">
        <f t="shared" si="24"/>
        <v>90.3349659460643</v>
      </c>
    </row>
    <row r="160" ht="18.5" customHeight="1" spans="1:12">
      <c r="A160" s="3">
        <v>312</v>
      </c>
      <c r="B160" s="4">
        <v>126</v>
      </c>
      <c r="C160" s="4">
        <v>186</v>
      </c>
      <c r="D160" s="4">
        <v>14.6001</v>
      </c>
      <c r="E160" s="4">
        <v>0</v>
      </c>
      <c r="F160" s="4">
        <v>0</v>
      </c>
      <c r="G160" s="4">
        <v>0</v>
      </c>
      <c r="H160" s="4">
        <f t="shared" si="20"/>
        <v>29.2332906741538</v>
      </c>
      <c r="I160" s="4">
        <f t="shared" si="21"/>
        <v>32.9755941932597</v>
      </c>
      <c r="J160" s="4">
        <f t="shared" si="22"/>
        <v>128.973897032869</v>
      </c>
      <c r="K160" s="4">
        <f t="shared" si="23"/>
        <v>3.94871794871795</v>
      </c>
      <c r="L160" s="8">
        <f t="shared" si="24"/>
        <v>90.376501226974</v>
      </c>
    </row>
    <row r="161" ht="18.5" customHeight="1" spans="1:12">
      <c r="A161" s="5">
        <v>313</v>
      </c>
      <c r="B161" s="6">
        <v>126</v>
      </c>
      <c r="C161" s="6">
        <v>187</v>
      </c>
      <c r="D161" s="6">
        <v>14.4507</v>
      </c>
      <c r="E161" s="6">
        <v>2</v>
      </c>
      <c r="F161" s="6">
        <v>2.5</v>
      </c>
      <c r="G161" s="6">
        <v>1.5</v>
      </c>
      <c r="H161" s="6">
        <f t="shared" si="20"/>
        <v>29.2488859341877</v>
      </c>
      <c r="I161" s="6">
        <f t="shared" si="21"/>
        <v>33.1456166058917</v>
      </c>
      <c r="J161" s="6">
        <f t="shared" si="22"/>
        <v>129.641576883725</v>
      </c>
      <c r="K161" s="6">
        <f t="shared" si="23"/>
        <v>3.94888178913738</v>
      </c>
      <c r="L161" s="9">
        <f t="shared" si="24"/>
        <v>90.4179230010373</v>
      </c>
    </row>
    <row r="162" ht="18.5" customHeight="1" spans="1:12">
      <c r="A162" s="3">
        <v>314</v>
      </c>
      <c r="B162" s="4">
        <v>126</v>
      </c>
      <c r="C162" s="4">
        <v>188</v>
      </c>
      <c r="D162" s="4">
        <v>14.352</v>
      </c>
      <c r="E162" s="4">
        <v>0</v>
      </c>
      <c r="F162" s="4">
        <v>0</v>
      </c>
      <c r="G162" s="4">
        <v>0</v>
      </c>
      <c r="H162" s="4">
        <f t="shared" si="20"/>
        <v>29.2644397284189</v>
      </c>
      <c r="I162" s="4">
        <f t="shared" si="21"/>
        <v>33.2593940258974</v>
      </c>
      <c r="J162" s="4">
        <f t="shared" si="22"/>
        <v>130.089272960075</v>
      </c>
      <c r="K162" s="4">
        <f t="shared" si="23"/>
        <v>3.94904458598726</v>
      </c>
      <c r="L162" s="8">
        <f t="shared" si="24"/>
        <v>90.4592319585949</v>
      </c>
    </row>
    <row r="163" ht="18.5" customHeight="1" spans="1:12">
      <c r="A163" s="5">
        <v>315</v>
      </c>
      <c r="B163" s="6">
        <v>126</v>
      </c>
      <c r="C163" s="6">
        <v>189</v>
      </c>
      <c r="D163" s="6">
        <v>14.2795</v>
      </c>
      <c r="E163" s="6">
        <v>2</v>
      </c>
      <c r="F163" s="6">
        <v>0.5</v>
      </c>
      <c r="G163" s="6">
        <v>2.5</v>
      </c>
      <c r="H163" s="6">
        <f t="shared" ref="H163:H187" si="25">A163^(1/6)*B163^(1/2)</f>
        <v>29.2799522986313</v>
      </c>
      <c r="I163" s="6">
        <f t="shared" ref="I163:I187" si="26">B163/(D163^(1/2))</f>
        <v>33.3437195672745</v>
      </c>
      <c r="J163" s="6">
        <f t="shared" ref="J163:J187" si="27">2*(B163-2)*(4*(A163-4)/(A163*D163))^(1/2)</f>
        <v>130.421771153482</v>
      </c>
      <c r="K163" s="6">
        <f t="shared" ref="K163:K187" si="28">4*(A163-4)/A163</f>
        <v>3.94920634920635</v>
      </c>
      <c r="L163" s="9">
        <f t="shared" ref="L163:L187" si="29">(K163*2*(B163-2)*(4^(1/3)+(A163-4)^(1/3)))^(1/2)</f>
        <v>90.5004287834893</v>
      </c>
    </row>
    <row r="164" ht="18.5" customHeight="1" spans="1:12">
      <c r="A164" s="3">
        <v>316</v>
      </c>
      <c r="B164" s="4">
        <v>126</v>
      </c>
      <c r="C164" s="4">
        <v>190</v>
      </c>
      <c r="D164" s="4">
        <v>14.1161</v>
      </c>
      <c r="E164" s="4">
        <v>0</v>
      </c>
      <c r="F164" s="4">
        <v>0</v>
      </c>
      <c r="G164" s="4">
        <v>0</v>
      </c>
      <c r="H164" s="4">
        <f t="shared" si="25"/>
        <v>29.2954238844367</v>
      </c>
      <c r="I164" s="4">
        <f t="shared" si="26"/>
        <v>33.5361483394135</v>
      </c>
      <c r="J164" s="4">
        <f t="shared" si="27"/>
        <v>131.177113153079</v>
      </c>
      <c r="K164" s="4">
        <f t="shared" si="28"/>
        <v>3.94936708860759</v>
      </c>
      <c r="L164" s="8">
        <f t="shared" si="29"/>
        <v>90.5415141531472</v>
      </c>
    </row>
    <row r="165" ht="18.5" customHeight="1" spans="1:12">
      <c r="A165" s="5">
        <v>317</v>
      </c>
      <c r="B165" s="6">
        <v>126</v>
      </c>
      <c r="C165" s="6">
        <v>191</v>
      </c>
      <c r="D165" s="6">
        <v>13.8326</v>
      </c>
      <c r="E165" s="6">
        <v>4</v>
      </c>
      <c r="F165" s="6">
        <v>3.5</v>
      </c>
      <c r="G165" s="6">
        <v>0.5</v>
      </c>
      <c r="H165" s="6">
        <f t="shared" si="25"/>
        <v>29.3108547233014</v>
      </c>
      <c r="I165" s="6">
        <f t="shared" si="26"/>
        <v>33.8780680348743</v>
      </c>
      <c r="J165" s="6">
        <f t="shared" si="27"/>
        <v>132.517216455525</v>
      </c>
      <c r="K165" s="6">
        <f t="shared" si="28"/>
        <v>3.94952681388013</v>
      </c>
      <c r="L165" s="9">
        <f t="shared" si="29"/>
        <v>90.5824887386609</v>
      </c>
    </row>
    <row r="166" ht="18.5" customHeight="1" spans="1:12">
      <c r="A166" s="3">
        <v>318</v>
      </c>
      <c r="B166" s="4">
        <v>126</v>
      </c>
      <c r="C166" s="4">
        <v>192</v>
      </c>
      <c r="D166" s="4">
        <v>11.5928</v>
      </c>
      <c r="E166" s="4">
        <v>0</v>
      </c>
      <c r="F166" s="4">
        <v>0</v>
      </c>
      <c r="G166" s="4">
        <v>0</v>
      </c>
      <c r="H166" s="4">
        <f t="shared" si="25"/>
        <v>29.326245050572</v>
      </c>
      <c r="I166" s="4">
        <f t="shared" si="26"/>
        <v>37.006360344614</v>
      </c>
      <c r="J166" s="4">
        <f t="shared" si="27"/>
        <v>144.756731604887</v>
      </c>
      <c r="K166" s="4">
        <f t="shared" si="28"/>
        <v>3.94968553459119</v>
      </c>
      <c r="L166" s="8">
        <f t="shared" si="29"/>
        <v>90.6233532048683</v>
      </c>
    </row>
    <row r="167" ht="18.5" customHeight="1" spans="1:12">
      <c r="A167" s="5">
        <v>319</v>
      </c>
      <c r="B167" s="6">
        <v>126</v>
      </c>
      <c r="C167" s="6">
        <v>193</v>
      </c>
      <c r="D167" s="6">
        <v>13.1835</v>
      </c>
      <c r="E167" s="6">
        <v>2</v>
      </c>
      <c r="F167" s="6">
        <v>2.5</v>
      </c>
      <c r="G167" s="6">
        <v>3.5</v>
      </c>
      <c r="H167" s="6">
        <f t="shared" si="25"/>
        <v>29.3415950995008</v>
      </c>
      <c r="I167" s="6">
        <f t="shared" si="26"/>
        <v>34.7020541673193</v>
      </c>
      <c r="J167" s="6">
        <f t="shared" si="27"/>
        <v>135.745752732111</v>
      </c>
      <c r="K167" s="6">
        <f t="shared" si="28"/>
        <v>3.94984326018809</v>
      </c>
      <c r="L167" s="9">
        <f t="shared" si="29"/>
        <v>90.6641082104318</v>
      </c>
    </row>
    <row r="168" ht="18.5" customHeight="1" spans="1:12">
      <c r="A168" s="3">
        <v>320</v>
      </c>
      <c r="B168" s="4">
        <v>126</v>
      </c>
      <c r="C168" s="4">
        <v>194</v>
      </c>
      <c r="D168" s="4">
        <v>20.2491</v>
      </c>
      <c r="E168" s="4">
        <v>0</v>
      </c>
      <c r="F168" s="4">
        <v>0</v>
      </c>
      <c r="G168" s="4">
        <v>0</v>
      </c>
      <c r="H168" s="4">
        <f t="shared" si="25"/>
        <v>29.3569051012714</v>
      </c>
      <c r="I168" s="4">
        <f t="shared" si="26"/>
        <v>28.0006222429637</v>
      </c>
      <c r="J168" s="4">
        <f t="shared" si="27"/>
        <v>109.53360110172</v>
      </c>
      <c r="K168" s="4">
        <f t="shared" si="28"/>
        <v>3.95</v>
      </c>
      <c r="L168" s="8">
        <f t="shared" si="29"/>
        <v>90.7047544079155</v>
      </c>
    </row>
    <row r="169" ht="18.5" customHeight="1" spans="1:12">
      <c r="A169" s="5">
        <v>321</v>
      </c>
      <c r="B169" s="6">
        <v>126</v>
      </c>
      <c r="C169" s="6">
        <v>195</v>
      </c>
      <c r="D169" s="6">
        <v>14.6658</v>
      </c>
      <c r="E169" s="6">
        <v>2</v>
      </c>
      <c r="F169" s="6">
        <v>4.5</v>
      </c>
      <c r="G169" s="6">
        <v>2.5</v>
      </c>
      <c r="H169" s="6">
        <f t="shared" si="25"/>
        <v>29.3721752850228</v>
      </c>
      <c r="I169" s="6">
        <f t="shared" si="26"/>
        <v>32.9016490841653</v>
      </c>
      <c r="J169" s="6">
        <f t="shared" si="27"/>
        <v>128.708109796802</v>
      </c>
      <c r="K169" s="6">
        <f t="shared" si="28"/>
        <v>3.95015576323988</v>
      </c>
      <c r="L169" s="9">
        <f t="shared" si="29"/>
        <v>90.7452924438618</v>
      </c>
    </row>
    <row r="170" ht="18.5" customHeight="1" spans="1:12">
      <c r="A170" s="3">
        <v>322</v>
      </c>
      <c r="B170" s="4">
        <v>126</v>
      </c>
      <c r="C170" s="4">
        <v>196</v>
      </c>
      <c r="D170" s="4">
        <v>6.6131</v>
      </c>
      <c r="E170" s="4">
        <v>0</v>
      </c>
      <c r="F170" s="4">
        <v>0</v>
      </c>
      <c r="G170" s="4">
        <v>0</v>
      </c>
      <c r="H170" s="4">
        <f t="shared" si="25"/>
        <v>29.3874058778741</v>
      </c>
      <c r="I170" s="4">
        <f t="shared" si="26"/>
        <v>48.9968319430713</v>
      </c>
      <c r="J170" s="4">
        <f t="shared" si="27"/>
        <v>191.674683879077</v>
      </c>
      <c r="K170" s="4">
        <f t="shared" si="28"/>
        <v>3.95031055900621</v>
      </c>
      <c r="L170" s="8">
        <f t="shared" si="29"/>
        <v>90.785722958866</v>
      </c>
    </row>
    <row r="171" ht="18.5" customHeight="1" spans="1:12">
      <c r="A171" s="5">
        <v>323</v>
      </c>
      <c r="B171" s="6">
        <v>126</v>
      </c>
      <c r="C171" s="6">
        <v>197</v>
      </c>
      <c r="D171" s="6">
        <v>10.1514</v>
      </c>
      <c r="E171" s="6">
        <v>3</v>
      </c>
      <c r="F171" s="6">
        <v>-2.5</v>
      </c>
      <c r="G171" s="6">
        <v>4.5</v>
      </c>
      <c r="H171" s="6">
        <f t="shared" si="25"/>
        <v>29.4025971049488</v>
      </c>
      <c r="I171" s="6">
        <f t="shared" si="26"/>
        <v>39.5464564483995</v>
      </c>
      <c r="J171" s="6">
        <f t="shared" si="27"/>
        <v>154.708005223847</v>
      </c>
      <c r="K171" s="6">
        <f t="shared" si="28"/>
        <v>3.95046439628483</v>
      </c>
      <c r="L171" s="9">
        <f t="shared" si="29"/>
        <v>90.826046587651</v>
      </c>
    </row>
    <row r="172" ht="18.5" customHeight="1" spans="1:12">
      <c r="A172" s="3">
        <v>324</v>
      </c>
      <c r="B172" s="4">
        <v>126</v>
      </c>
      <c r="C172" s="4">
        <v>198</v>
      </c>
      <c r="D172" s="4">
        <v>16.9061</v>
      </c>
      <c r="E172" s="4">
        <v>0</v>
      </c>
      <c r="F172" s="4">
        <v>0</v>
      </c>
      <c r="G172" s="4">
        <v>0</v>
      </c>
      <c r="H172" s="4">
        <f t="shared" si="25"/>
        <v>29.4177491893979</v>
      </c>
      <c r="I172" s="4">
        <f t="shared" si="26"/>
        <v>30.6442381208139</v>
      </c>
      <c r="J172" s="4">
        <f t="shared" si="27"/>
        <v>119.884336438052</v>
      </c>
      <c r="K172" s="4">
        <f t="shared" si="28"/>
        <v>3.95061728395062</v>
      </c>
      <c r="L172" s="8">
        <f t="shared" si="29"/>
        <v>90.8662639591391</v>
      </c>
    </row>
    <row r="173" ht="18.5" customHeight="1" spans="1:12">
      <c r="A173" s="5">
        <v>325</v>
      </c>
      <c r="B173" s="6">
        <v>126</v>
      </c>
      <c r="C173" s="6">
        <v>199</v>
      </c>
      <c r="D173" s="6">
        <v>12.7145</v>
      </c>
      <c r="E173" s="6">
        <v>2</v>
      </c>
      <c r="F173" s="6">
        <v>-3.5</v>
      </c>
      <c r="G173" s="6">
        <v>-2.5</v>
      </c>
      <c r="H173" s="6">
        <f t="shared" si="25"/>
        <v>29.4328623524235</v>
      </c>
      <c r="I173" s="6">
        <f t="shared" si="26"/>
        <v>35.3362860610448</v>
      </c>
      <c r="J173" s="6">
        <f t="shared" si="27"/>
        <v>138.242910651119</v>
      </c>
      <c r="K173" s="6">
        <f t="shared" si="28"/>
        <v>3.95076923076923</v>
      </c>
      <c r="L173" s="9">
        <f t="shared" si="29"/>
        <v>90.9063756965242</v>
      </c>
    </row>
    <row r="174" ht="18.5" customHeight="1" spans="1:12">
      <c r="A174" s="3">
        <v>326</v>
      </c>
      <c r="B174" s="4">
        <v>126</v>
      </c>
      <c r="C174" s="4">
        <v>200</v>
      </c>
      <c r="D174" s="4">
        <v>12.2091</v>
      </c>
      <c r="E174" s="4">
        <v>0</v>
      </c>
      <c r="F174" s="4">
        <v>0</v>
      </c>
      <c r="G174" s="4">
        <v>0</v>
      </c>
      <c r="H174" s="4">
        <f t="shared" si="25"/>
        <v>29.4479368133019</v>
      </c>
      <c r="I174" s="4">
        <f t="shared" si="26"/>
        <v>36.0602488693172</v>
      </c>
      <c r="J174" s="4">
        <f t="shared" si="27"/>
        <v>141.077900149847</v>
      </c>
      <c r="K174" s="4">
        <f t="shared" si="28"/>
        <v>3.95092024539877</v>
      </c>
      <c r="L174" s="8">
        <f t="shared" si="29"/>
        <v>90.9463824173422</v>
      </c>
    </row>
    <row r="175" ht="18.5" customHeight="1" spans="1:12">
      <c r="A175" s="5">
        <v>327</v>
      </c>
      <c r="B175" s="6">
        <v>126</v>
      </c>
      <c r="C175" s="6">
        <v>201</v>
      </c>
      <c r="D175" s="6">
        <v>12.3865</v>
      </c>
      <c r="E175" s="6">
        <v>4</v>
      </c>
      <c r="F175" s="6">
        <v>-7.5</v>
      </c>
      <c r="G175" s="6">
        <v>-3.5</v>
      </c>
      <c r="H175" s="6">
        <f t="shared" si="25"/>
        <v>29.4629727894059</v>
      </c>
      <c r="I175" s="6">
        <f t="shared" si="26"/>
        <v>35.8010893610078</v>
      </c>
      <c r="J175" s="6">
        <f t="shared" si="27"/>
        <v>140.066655211384</v>
      </c>
      <c r="K175" s="6">
        <f t="shared" si="28"/>
        <v>3.95107033639144</v>
      </c>
      <c r="L175" s="9">
        <f t="shared" si="29"/>
        <v>90.9862847335404</v>
      </c>
    </row>
    <row r="176" ht="18.5" customHeight="1" spans="1:12">
      <c r="A176" s="3">
        <v>328</v>
      </c>
      <c r="B176" s="4">
        <v>126</v>
      </c>
      <c r="C176" s="4">
        <v>202</v>
      </c>
      <c r="D176" s="4">
        <v>12.6248</v>
      </c>
      <c r="E176" s="4">
        <v>0</v>
      </c>
      <c r="F176" s="4">
        <v>0</v>
      </c>
      <c r="G176" s="4">
        <v>0</v>
      </c>
      <c r="H176" s="4">
        <f t="shared" si="25"/>
        <v>29.4779704962273</v>
      </c>
      <c r="I176" s="4">
        <f t="shared" si="26"/>
        <v>35.4615971394569</v>
      </c>
      <c r="J176" s="4">
        <f t="shared" si="27"/>
        <v>138.741059387441</v>
      </c>
      <c r="K176" s="4">
        <f t="shared" si="28"/>
        <v>3.95121951219512</v>
      </c>
      <c r="L176" s="8">
        <f t="shared" si="29"/>
        <v>91.0260832515457</v>
      </c>
    </row>
    <row r="177" ht="18.5" customHeight="1" spans="1:12">
      <c r="A177" s="5">
        <v>329</v>
      </c>
      <c r="B177" s="6">
        <v>126</v>
      </c>
      <c r="C177" s="6">
        <v>203</v>
      </c>
      <c r="D177" s="6">
        <v>12.5076</v>
      </c>
      <c r="E177" s="6">
        <v>3</v>
      </c>
      <c r="F177" s="6">
        <v>5.5</v>
      </c>
      <c r="G177" s="6">
        <v>-7.5</v>
      </c>
      <c r="H177" s="6">
        <f t="shared" si="25"/>
        <v>29.4929301473988</v>
      </c>
      <c r="I177" s="6">
        <f t="shared" si="26"/>
        <v>35.6273527023489</v>
      </c>
      <c r="J177" s="6">
        <f t="shared" si="27"/>
        <v>139.392181887317</v>
      </c>
      <c r="K177" s="6">
        <f t="shared" si="28"/>
        <v>3.95136778115501</v>
      </c>
      <c r="L177" s="9">
        <f t="shared" si="29"/>
        <v>91.065778572332</v>
      </c>
    </row>
    <row r="178" ht="18.5" customHeight="1" spans="1:12">
      <c r="A178" s="3">
        <v>330</v>
      </c>
      <c r="B178" s="4">
        <v>126</v>
      </c>
      <c r="C178" s="4">
        <v>204</v>
      </c>
      <c r="D178" s="4">
        <v>12.6464</v>
      </c>
      <c r="E178" s="4">
        <v>0</v>
      </c>
      <c r="F178" s="4">
        <v>0</v>
      </c>
      <c r="G178" s="4">
        <v>0</v>
      </c>
      <c r="H178" s="4">
        <f t="shared" si="25"/>
        <v>29.5078519547155</v>
      </c>
      <c r="I178" s="4">
        <f t="shared" si="26"/>
        <v>35.4313000649355</v>
      </c>
      <c r="J178" s="4">
        <f t="shared" si="27"/>
        <v>138.627710098363</v>
      </c>
      <c r="K178" s="4">
        <f t="shared" si="28"/>
        <v>3.95151515151515</v>
      </c>
      <c r="L178" s="8">
        <f t="shared" si="29"/>
        <v>91.1053712914864</v>
      </c>
    </row>
    <row r="179" ht="18.5" customHeight="1" spans="1:12">
      <c r="A179" s="5">
        <v>331</v>
      </c>
      <c r="B179" s="6">
        <v>126</v>
      </c>
      <c r="C179" s="6">
        <v>205</v>
      </c>
      <c r="D179" s="6">
        <v>12.6891</v>
      </c>
      <c r="E179" s="6">
        <v>3</v>
      </c>
      <c r="F179" s="6">
        <v>-3.5</v>
      </c>
      <c r="G179" s="6">
        <v>5.5</v>
      </c>
      <c r="H179" s="6">
        <f t="shared" si="25"/>
        <v>29.5227361281566</v>
      </c>
      <c r="I179" s="6">
        <f t="shared" si="26"/>
        <v>35.3716350203328</v>
      </c>
      <c r="J179" s="6">
        <f t="shared" si="27"/>
        <v>138.396831048404</v>
      </c>
      <c r="K179" s="6">
        <f t="shared" si="28"/>
        <v>3.95166163141994</v>
      </c>
      <c r="L179" s="9">
        <f t="shared" si="29"/>
        <v>91.1448619992746</v>
      </c>
    </row>
    <row r="180" ht="18.5" customHeight="1" spans="1:12">
      <c r="A180" s="3">
        <v>332</v>
      </c>
      <c r="B180" s="4">
        <v>126</v>
      </c>
      <c r="C180" s="4">
        <v>206</v>
      </c>
      <c r="D180" s="4">
        <v>11.4109</v>
      </c>
      <c r="E180" s="4">
        <v>0</v>
      </c>
      <c r="F180" s="4">
        <v>0</v>
      </c>
      <c r="G180" s="4">
        <v>0</v>
      </c>
      <c r="H180" s="4">
        <f t="shared" si="25"/>
        <v>29.5375828759059</v>
      </c>
      <c r="I180" s="4">
        <f t="shared" si="26"/>
        <v>37.3001514693246</v>
      </c>
      <c r="J180" s="4">
        <f t="shared" si="27"/>
        <v>145.945129684296</v>
      </c>
      <c r="K180" s="4">
        <f t="shared" si="28"/>
        <v>3.95180722891566</v>
      </c>
      <c r="L180" s="8">
        <f t="shared" si="29"/>
        <v>91.1842512807049</v>
      </c>
    </row>
    <row r="181" ht="18.5" customHeight="1" spans="1:12">
      <c r="A181" s="5">
        <v>333</v>
      </c>
      <c r="B181" s="6">
        <v>126</v>
      </c>
      <c r="C181" s="6">
        <v>207</v>
      </c>
      <c r="D181" s="6">
        <v>11.3452</v>
      </c>
      <c r="E181" s="6">
        <v>4</v>
      </c>
      <c r="F181" s="6">
        <v>-0.5</v>
      </c>
      <c r="G181" s="6">
        <v>-3.5</v>
      </c>
      <c r="H181" s="6">
        <f t="shared" si="25"/>
        <v>29.5523924043728</v>
      </c>
      <c r="I181" s="6">
        <f t="shared" si="26"/>
        <v>37.407998061065</v>
      </c>
      <c r="J181" s="6">
        <f t="shared" si="27"/>
        <v>146.36978353761</v>
      </c>
      <c r="K181" s="6">
        <f t="shared" si="28"/>
        <v>3.95195195195195</v>
      </c>
      <c r="L181" s="9">
        <f t="shared" si="29"/>
        <v>91.2235397155917</v>
      </c>
    </row>
    <row r="182" ht="18.5" customHeight="1" spans="1:12">
      <c r="A182" s="3">
        <v>334</v>
      </c>
      <c r="B182" s="4">
        <v>126</v>
      </c>
      <c r="C182" s="4">
        <v>208</v>
      </c>
      <c r="D182" s="4">
        <v>10.8164</v>
      </c>
      <c r="E182" s="4">
        <v>0</v>
      </c>
      <c r="F182" s="4">
        <v>0</v>
      </c>
      <c r="G182" s="4">
        <v>0</v>
      </c>
      <c r="H182" s="4">
        <f t="shared" si="25"/>
        <v>29.5671649182128</v>
      </c>
      <c r="I182" s="4">
        <f t="shared" si="26"/>
        <v>38.3115016973896</v>
      </c>
      <c r="J182" s="4">
        <f t="shared" si="27"/>
        <v>149.90773532823</v>
      </c>
      <c r="K182" s="4">
        <f t="shared" si="28"/>
        <v>3.95209580838323</v>
      </c>
      <c r="L182" s="8">
        <f t="shared" si="29"/>
        <v>91.2627278786177</v>
      </c>
    </row>
    <row r="183" ht="18.5" customHeight="1" spans="1:12">
      <c r="A183" s="5">
        <v>335</v>
      </c>
      <c r="B183" s="6">
        <v>126</v>
      </c>
      <c r="C183" s="6">
        <v>209</v>
      </c>
      <c r="D183" s="6">
        <v>10.8234</v>
      </c>
      <c r="E183" s="6">
        <v>0</v>
      </c>
      <c r="F183" s="6">
        <v>-0.5</v>
      </c>
      <c r="G183" s="6">
        <v>-0.5</v>
      </c>
      <c r="H183" s="6">
        <f t="shared" si="25"/>
        <v>29.5819006203472</v>
      </c>
      <c r="I183" s="6">
        <f t="shared" si="26"/>
        <v>38.2991107718424</v>
      </c>
      <c r="J183" s="6">
        <f t="shared" si="27"/>
        <v>149.861962442285</v>
      </c>
      <c r="K183" s="6">
        <f t="shared" si="28"/>
        <v>3.95223880597015</v>
      </c>
      <c r="L183" s="9">
        <f t="shared" si="29"/>
        <v>91.3018163393951</v>
      </c>
    </row>
    <row r="184" ht="18.5" customHeight="1" spans="1:12">
      <c r="A184" s="3">
        <v>336</v>
      </c>
      <c r="B184" s="4">
        <v>126</v>
      </c>
      <c r="C184" s="4">
        <v>210</v>
      </c>
      <c r="D184" s="4">
        <v>14.631</v>
      </c>
      <c r="E184" s="4">
        <v>0</v>
      </c>
      <c r="F184" s="4">
        <v>0</v>
      </c>
      <c r="G184" s="4">
        <v>0</v>
      </c>
      <c r="H184" s="4">
        <f t="shared" si="25"/>
        <v>29.5965997119836</v>
      </c>
      <c r="I184" s="4">
        <f t="shared" si="26"/>
        <v>32.9407543182975</v>
      </c>
      <c r="J184" s="4">
        <f t="shared" si="27"/>
        <v>128.8973754369</v>
      </c>
      <c r="K184" s="4">
        <f t="shared" si="28"/>
        <v>3.95238095238095</v>
      </c>
      <c r="L184" s="8">
        <f t="shared" si="29"/>
        <v>91.3408056625266</v>
      </c>
    </row>
    <row r="185" ht="18.5" customHeight="1" spans="1:12">
      <c r="A185" s="5">
        <v>337</v>
      </c>
      <c r="B185" s="6">
        <v>126</v>
      </c>
      <c r="C185" s="6">
        <v>211</v>
      </c>
      <c r="D185" s="6">
        <v>10.9397</v>
      </c>
      <c r="E185" s="6">
        <v>2</v>
      </c>
      <c r="F185" s="6">
        <v>-1.5</v>
      </c>
      <c r="G185" s="6">
        <v>-0.5</v>
      </c>
      <c r="H185" s="6">
        <f t="shared" si="25"/>
        <v>29.6112623926345</v>
      </c>
      <c r="I185" s="6">
        <f t="shared" si="26"/>
        <v>38.0949878046238</v>
      </c>
      <c r="J185" s="6">
        <f t="shared" si="27"/>
        <v>149.068587583266</v>
      </c>
      <c r="K185" s="6">
        <f t="shared" si="28"/>
        <v>3.95252225519288</v>
      </c>
      <c r="L185" s="9">
        <f t="shared" si="29"/>
        <v>91.3796964076642</v>
      </c>
    </row>
    <row r="186" ht="18.5" customHeight="1" spans="1:12">
      <c r="A186" s="3">
        <v>338</v>
      </c>
      <c r="B186" s="4">
        <v>126</v>
      </c>
      <c r="C186" s="4">
        <v>212</v>
      </c>
      <c r="D186" s="4">
        <v>10.4269</v>
      </c>
      <c r="E186" s="4">
        <v>0</v>
      </c>
      <c r="F186" s="4">
        <v>0</v>
      </c>
      <c r="G186" s="4">
        <v>0</v>
      </c>
      <c r="H186" s="4">
        <f t="shared" si="25"/>
        <v>29.6258888601373</v>
      </c>
      <c r="I186" s="4">
        <f t="shared" si="26"/>
        <v>39.0205099603518</v>
      </c>
      <c r="J186" s="4">
        <f t="shared" si="27"/>
        <v>152.692939408321</v>
      </c>
      <c r="K186" s="4">
        <f t="shared" si="28"/>
        <v>3.95266272189349</v>
      </c>
      <c r="L186" s="8">
        <f t="shared" si="29"/>
        <v>91.4184891295684</v>
      </c>
    </row>
    <row r="187" ht="18.5" customHeight="1" spans="1:12">
      <c r="A187" s="5">
        <v>339</v>
      </c>
      <c r="B187" s="6">
        <v>126</v>
      </c>
      <c r="C187" s="6">
        <v>213</v>
      </c>
      <c r="D187" s="6">
        <v>10.4659</v>
      </c>
      <c r="E187" s="6">
        <v>5</v>
      </c>
      <c r="F187" s="6">
        <v>6.5</v>
      </c>
      <c r="G187" s="6">
        <v>-1.5</v>
      </c>
      <c r="H187" s="6">
        <f t="shared" si="25"/>
        <v>29.6404793106732</v>
      </c>
      <c r="I187" s="6">
        <f t="shared" si="26"/>
        <v>38.9477393319233</v>
      </c>
      <c r="J187" s="6">
        <f t="shared" si="27"/>
        <v>152.410869421004</v>
      </c>
      <c r="K187" s="6">
        <f t="shared" si="28"/>
        <v>3.95280235988201</v>
      </c>
      <c r="L187" s="9">
        <f t="shared" si="29"/>
        <v>91.457184378166</v>
      </c>
    </row>
  </sheetData>
  <autoFilter ref="A1:G187">
    <extLst/>
  </autoFilter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清诺</cp:lastModifiedBy>
  <dcterms:created xsi:type="dcterms:W3CDTF">2006-09-16T00:00:00Z</dcterms:created>
  <dcterms:modified xsi:type="dcterms:W3CDTF">2023-10-20T05:54:21Z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AFD46F5D23FC461594FBCD6B8CDC91E4_12</vt:lpwstr>
  </property>
  <property fmtid="{D5CDD505-2E9C-101B-9397-08002B2CF9AE}" pid="3" name="KSOProductBuildVer">
    <vt:lpwstr>2052-12.1.0.15712</vt:lpwstr>
  </property>
</Properties>
</file>