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<sst xmlns="http://schemas.openxmlformats.org/spreadsheetml/2006/main" count="25" uniqueCount="25">
  <si>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</si>
  <si>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</si>
  <si>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</si>
  <si>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</si>
  <si>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</si>
  <si>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</si>
  <si>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</si>
  <si>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</si>
  <si>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</si>
  <si>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</si>
  <si>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</si>
  <si>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</si>
  <si>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Predict_1</t>
  </si>
  <si>
    <t>Predict_2</t>
  </si>
  <si>
    <t>Predict_3</t>
  </si>
  <si>
    <t>Predict_4</t>
  </si>
  <si>
    <t>Predict_5</t>
  </si>
  <si>
    <t>Predict_6</t>
  </si>
  <si>
    <t>Predict_7</t>
  </si>
  <si>
    <t>Predict_8</t>
  </si>
  <si>
    <t>Predict_9</t>
  </si>
  <si>
    <t>Predict_10</t>
  </si>
  <si>
    <t>Average</t>
  </si>
  <si>
    <t>去除最大最小</t>
  </si>
  <si>
    <t>LgPα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</si>
</sst>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"/>
  <sheetViews>
    <sheetView tabSelected="1" topLeftCell="H1" workbookViewId="0">
      <selection activeCell="S1" sqref="S$1:S$1048576"/>
    </sheetView>
  </sheetViews>
  <sheetFormatPr defaultColWidth="9" defaultRowHeight="14.4"/>
  <cols>
    <col min="23" max="23" width="14.1111111111111"/>
    <col min="24" max="24" width="14.3333333333333" customWidth="1"/>
    <col min="25" max="25" width="14" customWidth="1"/>
    <col min="26" max="26" width="14.111111111111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  <c r="Y1" t="s">
        <v>24</v>
      </c>
    </row>
    <row r="2" spans="1:26">
      <c r="A2">
        <v>269.000006029382</v>
      </c>
      <c r="B2">
        <v>113.999998152256</v>
      </c>
      <c r="C2">
        <v>154.999999195337</v>
      </c>
      <c r="D2">
        <v>13.6534000336461</v>
      </c>
      <c r="E2">
        <v>0</v>
      </c>
      <c r="F2">
        <v>3.50000021234154</v>
      </c>
      <c r="G2">
        <v>3.49999988824129</v>
      </c>
      <c r="H2">
        <v>27.1275854576036</v>
      </c>
      <c r="I2">
        <v>30.8520799890021</v>
      </c>
      <c r="J2">
        <v>120.338448808652</v>
      </c>
      <c r="K2">
        <v>3.94052049485477</v>
      </c>
      <c r="L2">
        <v>84.0876543000834</v>
      </c>
      <c r="M2">
        <v>-2.42105460166931</v>
      </c>
      <c r="N2">
        <v>-2.18933629989624</v>
      </c>
      <c r="O2">
        <v>-2.33606290817261</v>
      </c>
      <c r="P2">
        <v>-2.33686137199402</v>
      </c>
      <c r="Q2">
        <v>-2.41529059410095</v>
      </c>
      <c r="R2">
        <v>-2.41944646835327</v>
      </c>
      <c r="S2">
        <v>-2.34846711158752</v>
      </c>
      <c r="T2">
        <v>-2.42348146438599</v>
      </c>
      <c r="U2">
        <v>-2.39209604263306</v>
      </c>
      <c r="V2">
        <v>-2.22827458381653</v>
      </c>
      <c r="W2">
        <f>AVERAGE(M2:V2)</f>
        <v>-2.35103714466095</v>
      </c>
      <c r="X2">
        <f>TRIMMEAN(M2:V2,2/COUNT(M2:V2))</f>
        <v>-2.36219421029091</v>
      </c>
      <c r="Y2">
        <v>-2.58212540656977</v>
      </c>
      <c r="Z2">
        <f>X2-Y2</f>
        <v>0.219931196278861</v>
      </c>
    </row>
    <row r="3" spans="1:26">
      <c r="A3">
        <v>271.000001234934</v>
      </c>
      <c r="B3">
        <v>113.999998152256</v>
      </c>
      <c r="C3">
        <v>157.00000295043</v>
      </c>
      <c r="D3">
        <v>13.4364999192651</v>
      </c>
      <c r="E3">
        <v>1</v>
      </c>
      <c r="F3">
        <v>-5.49999992921949</v>
      </c>
      <c r="G3">
        <v>4.50000011175871</v>
      </c>
      <c r="H3">
        <v>27.1610969945952</v>
      </c>
      <c r="I3">
        <v>31.100099745259</v>
      </c>
      <c r="J3">
        <v>121.312602707431</v>
      </c>
      <c r="K3">
        <v>3.94095956631232</v>
      </c>
      <c r="L3">
        <v>84.1768948054382</v>
      </c>
      <c r="M3">
        <v>-2.60168981552124</v>
      </c>
      <c r="N3">
        <v>-2.40924310684204</v>
      </c>
      <c r="O3">
        <v>-2.39202308654785</v>
      </c>
      <c r="P3">
        <v>-2.44820475578308</v>
      </c>
      <c r="Q3">
        <v>-2.6636905670166</v>
      </c>
      <c r="R3">
        <v>-2.51891565322876</v>
      </c>
      <c r="S3">
        <v>-2.49422645568848</v>
      </c>
      <c r="T3">
        <v>-2.53551626205444</v>
      </c>
      <c r="U3">
        <v>-2.56342887878418</v>
      </c>
      <c r="V3">
        <v>-2.36741423606873</v>
      </c>
      <c r="W3">
        <f t="shared" ref="W3:W34" si="0">AVERAGE(M3:V3)</f>
        <v>-2.49943528175354</v>
      </c>
      <c r="X3">
        <f t="shared" ref="X3:X34" si="1">TRIMMEAN(M3:V3,2/COUNT(M3:V3))</f>
        <v>-2.49540600180626</v>
      </c>
      <c r="Y3">
        <v>-2.70590233267804</v>
      </c>
      <c r="Z3">
        <f t="shared" ref="Z3:Z34" si="2">X3-Y3</f>
        <v>0.210496330871781</v>
      </c>
    </row>
    <row r="4" spans="1:26">
      <c r="A4">
        <v>272.999996440485</v>
      </c>
      <c r="B4">
        <v>113.999998152256</v>
      </c>
      <c r="C4">
        <v>158.999995261431</v>
      </c>
      <c r="D4">
        <v>12.9951005783731</v>
      </c>
      <c r="E4">
        <v>4.99999990314246</v>
      </c>
      <c r="F4">
        <v>0.499999787658454</v>
      </c>
      <c r="G4">
        <v>-5.5000000372529</v>
      </c>
      <c r="H4">
        <v>27.1944017471417</v>
      </c>
      <c r="I4">
        <v>31.6238713364511</v>
      </c>
      <c r="J4">
        <v>123.362458830354</v>
      </c>
      <c r="K4">
        <v>3.94139207980358</v>
      </c>
      <c r="L4">
        <v>84.2655745263675</v>
      </c>
      <c r="M4">
        <v>-2.72620105743408</v>
      </c>
      <c r="N4">
        <v>-3.34860706329346</v>
      </c>
      <c r="O4">
        <v>-2.64251232147217</v>
      </c>
      <c r="P4">
        <v>-2.58891272544861</v>
      </c>
      <c r="Q4">
        <v>-2.96460676193237</v>
      </c>
      <c r="R4">
        <v>-2.67812490463257</v>
      </c>
      <c r="S4">
        <v>-3.0847578048706</v>
      </c>
      <c r="T4">
        <v>-2.85405778884888</v>
      </c>
      <c r="U4">
        <v>-2.69780588150024</v>
      </c>
      <c r="V4">
        <v>-2.60939502716064</v>
      </c>
      <c r="W4">
        <f t="shared" si="0"/>
        <v>-2.81949813365936</v>
      </c>
      <c r="X4">
        <f t="shared" si="1"/>
        <v>-2.78218269348144</v>
      </c>
      <c r="Y4">
        <v>-3.04682574906217</v>
      </c>
      <c r="Z4">
        <f t="shared" si="2"/>
        <v>0.264643055580726</v>
      </c>
    </row>
    <row r="5" spans="1:26">
      <c r="A5">
        <v>274.999991646037</v>
      </c>
      <c r="B5">
        <v>113.999998152256</v>
      </c>
      <c r="C5">
        <v>160.999999016523</v>
      </c>
      <c r="D5">
        <v>12.6435997255576</v>
      </c>
      <c r="E5">
        <v>2</v>
      </c>
      <c r="F5">
        <v>1.49999992921948</v>
      </c>
      <c r="G5">
        <v>0.499999813735488</v>
      </c>
      <c r="H5">
        <v>27.2275071893798</v>
      </c>
      <c r="I5">
        <v>32.0604407358593</v>
      </c>
      <c r="J5">
        <v>125.072242702716</v>
      </c>
      <c r="K5">
        <v>3.94181834761265</v>
      </c>
      <c r="L5">
        <v>84.353701041039</v>
      </c>
      <c r="M5">
        <v>-2.59727764129639</v>
      </c>
      <c r="N5">
        <v>-2.59950613975525</v>
      </c>
      <c r="O5">
        <v>-2.47686886787415</v>
      </c>
      <c r="P5">
        <v>-2.49821519851685</v>
      </c>
      <c r="Q5">
        <v>-2.78137850761414</v>
      </c>
      <c r="R5">
        <v>-2.5152006149292</v>
      </c>
      <c r="S5">
        <v>-2.68872690200806</v>
      </c>
      <c r="T5">
        <v>-2.52143383026123</v>
      </c>
      <c r="U5">
        <v>-2.53019881248474</v>
      </c>
      <c r="V5">
        <v>-2.42167282104492</v>
      </c>
      <c r="W5">
        <f t="shared" si="0"/>
        <v>-2.56304793357849</v>
      </c>
      <c r="X5">
        <f t="shared" si="1"/>
        <v>-2.55342850089073</v>
      </c>
      <c r="Y5">
        <v>-2.7677418818094</v>
      </c>
      <c r="Z5">
        <f t="shared" si="2"/>
        <v>0.214313380918667</v>
      </c>
    </row>
    <row r="6" spans="1:26">
      <c r="A6">
        <v>277.000005448237</v>
      </c>
      <c r="B6">
        <v>113.999998152256</v>
      </c>
      <c r="C6">
        <v>163.000002771616</v>
      </c>
      <c r="D6">
        <v>12.1478004773333</v>
      </c>
      <c r="E6">
        <v>4.99999990314246</v>
      </c>
      <c r="F6">
        <v>-6.50000007078051</v>
      </c>
      <c r="G6">
        <v>1.5000000372529</v>
      </c>
      <c r="H6">
        <v>27.2604108299305</v>
      </c>
      <c r="I6">
        <v>32.7081519252544</v>
      </c>
      <c r="J6">
        <v>127.605862326394</v>
      </c>
      <c r="K6">
        <v>3.94223836973954</v>
      </c>
      <c r="L6">
        <v>84.4412667712849</v>
      </c>
      <c r="M6">
        <v>-2.71775102615356</v>
      </c>
      <c r="N6">
        <v>-2.90215110778809</v>
      </c>
      <c r="O6">
        <v>-2.65124607086182</v>
      </c>
      <c r="P6">
        <v>-2.61091828346252</v>
      </c>
      <c r="Q6">
        <v>-2.95366597175598</v>
      </c>
      <c r="R6">
        <v>-2.60280013084412</v>
      </c>
      <c r="S6">
        <v>-2.74834227561951</v>
      </c>
      <c r="T6">
        <v>-2.69360208511352</v>
      </c>
      <c r="U6">
        <v>-2.66078424453735</v>
      </c>
      <c r="V6">
        <v>-2.53632378578186</v>
      </c>
      <c r="W6">
        <f t="shared" si="0"/>
        <v>-2.70775849819183</v>
      </c>
      <c r="X6">
        <f t="shared" si="1"/>
        <v>-2.69844940304756</v>
      </c>
      <c r="Y6">
        <v>-3.00864097473041</v>
      </c>
      <c r="Z6">
        <f t="shared" si="2"/>
        <v>0.310191571682848</v>
      </c>
    </row>
    <row r="7" spans="1:26">
      <c r="A7">
        <v>279.000000653788</v>
      </c>
      <c r="B7">
        <v>113.999998152256</v>
      </c>
      <c r="C7">
        <v>164.999995082617</v>
      </c>
      <c r="D7">
        <v>12.605200321227</v>
      </c>
      <c r="E7">
        <v>4.99999990314246</v>
      </c>
      <c r="F7">
        <v>2.50000007078051</v>
      </c>
      <c r="G7">
        <v>-6.50000026077032</v>
      </c>
      <c r="H7">
        <v>27.2931151601727</v>
      </c>
      <c r="I7">
        <v>32.1092377975886</v>
      </c>
      <c r="J7">
        <v>125.275857079792</v>
      </c>
      <c r="K7">
        <v>3.94265214618425</v>
      </c>
      <c r="L7">
        <v>84.5282944516088</v>
      </c>
      <c r="M7">
        <v>-2.78649616241455</v>
      </c>
      <c r="N7">
        <v>-3.44539165496826</v>
      </c>
      <c r="O7">
        <v>-2.72396779060364</v>
      </c>
      <c r="P7">
        <v>-2.64040064811706</v>
      </c>
      <c r="Q7">
        <v>-3.11272740364075</v>
      </c>
      <c r="R7">
        <v>-2.68562602996826</v>
      </c>
      <c r="S7">
        <v>-3.11573362350464</v>
      </c>
      <c r="T7">
        <v>-2.9393835067749</v>
      </c>
      <c r="U7">
        <v>-2.70678806304932</v>
      </c>
      <c r="V7">
        <v>-2.64022970199585</v>
      </c>
      <c r="W7">
        <f t="shared" si="0"/>
        <v>-2.87967445850372</v>
      </c>
      <c r="X7">
        <f t="shared" si="1"/>
        <v>-2.83889040350914</v>
      </c>
      <c r="Y7">
        <v>-3.05415669752088</v>
      </c>
      <c r="Z7">
        <f t="shared" si="2"/>
        <v>0.21526629401174</v>
      </c>
    </row>
    <row r="8" spans="1:26">
      <c r="A8">
        <v>285.000004867092</v>
      </c>
      <c r="B8">
        <v>119.000000923872</v>
      </c>
      <c r="C8">
        <v>166.000002682209</v>
      </c>
      <c r="D8">
        <v>14.0668999059238</v>
      </c>
      <c r="E8">
        <v>2</v>
      </c>
      <c r="F8">
        <v>-0.499999787658454</v>
      </c>
      <c r="G8">
        <v>-1.5000000372529</v>
      </c>
      <c r="H8">
        <v>27.9842884306672</v>
      </c>
      <c r="I8">
        <v>31.7283699877176</v>
      </c>
      <c r="J8">
        <v>123.901729991841</v>
      </c>
      <c r="K8">
        <v>3.94385943655047</v>
      </c>
      <c r="L8">
        <v>86.6580930748215</v>
      </c>
      <c r="M8">
        <v>-2.85977411270142</v>
      </c>
      <c r="N8">
        <v>-3.08542394638061</v>
      </c>
      <c r="O8">
        <v>-2.74997806549072</v>
      </c>
      <c r="P8">
        <v>-2.654536485672</v>
      </c>
      <c r="Q8">
        <v>-3.16969633102417</v>
      </c>
      <c r="R8">
        <v>-2.6868679523468</v>
      </c>
      <c r="S8">
        <v>-2.96001958847046</v>
      </c>
      <c r="T8">
        <v>-2.68706941604614</v>
      </c>
      <c r="U8">
        <v>-2.7537088394165</v>
      </c>
      <c r="V8">
        <v>-2.59354948997498</v>
      </c>
      <c r="W8">
        <f t="shared" si="0"/>
        <v>-2.82006242275238</v>
      </c>
      <c r="X8">
        <f t="shared" si="1"/>
        <v>-2.80467230081558</v>
      </c>
      <c r="Y8">
        <v>-2.78541544025233</v>
      </c>
      <c r="Z8">
        <f t="shared" si="2"/>
        <v>-0.0192568605632508</v>
      </c>
    </row>
    <row r="9" spans="1:26">
      <c r="A9">
        <v>280.99999585934</v>
      </c>
      <c r="B9">
        <v>113.999998152256</v>
      </c>
      <c r="C9">
        <v>166.99999883771</v>
      </c>
      <c r="D9">
        <v>12.4281004439464</v>
      </c>
      <c r="E9">
        <v>2</v>
      </c>
      <c r="F9">
        <v>0.499999787658454</v>
      </c>
      <c r="G9">
        <v>1.5000000372529</v>
      </c>
      <c r="H9">
        <v>27.325627654243</v>
      </c>
      <c r="I9">
        <v>32.3372030821546</v>
      </c>
      <c r="J9">
        <v>126.171819507652</v>
      </c>
      <c r="K9">
        <v>3.94306030151499</v>
      </c>
      <c r="L9">
        <v>84.6147916601789</v>
      </c>
      <c r="M9">
        <v>-2.6177659034729</v>
      </c>
      <c r="N9">
        <v>-2.61538219451904</v>
      </c>
      <c r="O9">
        <v>-2.54748034477234</v>
      </c>
      <c r="P9">
        <v>-2.5323920249939</v>
      </c>
      <c r="Q9">
        <v>-2.90806937217712</v>
      </c>
      <c r="R9">
        <v>-2.54611730575561</v>
      </c>
      <c r="S9">
        <v>-2.66105675697327</v>
      </c>
      <c r="T9">
        <v>-2.5518102645874</v>
      </c>
      <c r="U9">
        <v>-2.55059766769409</v>
      </c>
      <c r="V9">
        <v>-2.45789504051208</v>
      </c>
      <c r="W9">
        <f t="shared" si="0"/>
        <v>-2.59885668754578</v>
      </c>
      <c r="X9">
        <f t="shared" si="1"/>
        <v>-2.57782530784607</v>
      </c>
      <c r="Y9">
        <v>-2.94245660091921</v>
      </c>
      <c r="Z9">
        <f t="shared" si="2"/>
        <v>0.364631293073141</v>
      </c>
    </row>
    <row r="10" spans="1:26">
      <c r="A10">
        <v>287.000000072643</v>
      </c>
      <c r="B10">
        <v>120</v>
      </c>
      <c r="C10">
        <v>166.99999883771</v>
      </c>
      <c r="D10">
        <v>14.1001989809032</v>
      </c>
      <c r="E10">
        <v>4</v>
      </c>
      <c r="F10">
        <v>3.50000021234154</v>
      </c>
      <c r="G10">
        <v>0.499999813735488</v>
      </c>
      <c r="H10">
        <v>28.1343964981179</v>
      </c>
      <c r="I10">
        <v>31.9571900281333</v>
      </c>
      <c r="J10">
        <v>124.819266816283</v>
      </c>
      <c r="K10">
        <v>3.94425072853931</v>
      </c>
      <c r="L10">
        <v>87.1148216768283</v>
      </c>
      <c r="M10">
        <v>-2.7193591594696</v>
      </c>
      <c r="N10">
        <v>-2.93125295639038</v>
      </c>
      <c r="O10">
        <v>-2.72422575950623</v>
      </c>
      <c r="P10">
        <v>-2.61675882339477</v>
      </c>
      <c r="Q10">
        <v>-3.06590819358826</v>
      </c>
      <c r="R10">
        <v>-2.62111854553223</v>
      </c>
      <c r="S10">
        <v>-2.84770274162292</v>
      </c>
      <c r="T10">
        <v>-2.64447450637817</v>
      </c>
      <c r="U10">
        <v>-2.61236095428467</v>
      </c>
      <c r="V10">
        <v>-2.51995134353638</v>
      </c>
      <c r="W10">
        <f t="shared" si="0"/>
        <v>-2.73031129837036</v>
      </c>
      <c r="X10">
        <f t="shared" si="1"/>
        <v>-2.71465668082237</v>
      </c>
      <c r="Y10">
        <v>-2.46264839388687</v>
      </c>
      <c r="Z10">
        <f t="shared" si="2"/>
        <v>-0.252008286935502</v>
      </c>
    </row>
    <row r="11" spans="1:26">
      <c r="A11">
        <v>287.000000072643</v>
      </c>
      <c r="B11">
        <v>119.000000923872</v>
      </c>
      <c r="C11">
        <v>167.99999499321</v>
      </c>
      <c r="D11">
        <v>13.2606999138339</v>
      </c>
      <c r="E11">
        <v>2</v>
      </c>
      <c r="F11">
        <v>-0.499999787658454</v>
      </c>
      <c r="G11">
        <v>-1.5000000372529</v>
      </c>
      <c r="H11">
        <v>28.0169230023015</v>
      </c>
      <c r="I11">
        <v>32.6786229598343</v>
      </c>
      <c r="J11">
        <v>127.618879446033</v>
      </c>
      <c r="K11">
        <v>3.94425072853931</v>
      </c>
      <c r="L11">
        <v>86.7449085664439</v>
      </c>
      <c r="M11">
        <v>-2.84405660629272</v>
      </c>
      <c r="N11">
        <v>-3.09510898590088</v>
      </c>
      <c r="O11">
        <v>-2.79265666007996</v>
      </c>
      <c r="P11">
        <v>-2.67123413085937</v>
      </c>
      <c r="Q11">
        <v>-3.24840402603149</v>
      </c>
      <c r="R11">
        <v>-2.67417740821838</v>
      </c>
      <c r="S11">
        <v>-2.92322087287903</v>
      </c>
      <c r="T11">
        <v>-2.68374824523926</v>
      </c>
      <c r="U11">
        <v>-2.74236631393433</v>
      </c>
      <c r="V11">
        <v>-2.60174608230591</v>
      </c>
      <c r="W11">
        <f t="shared" si="0"/>
        <v>-2.82767193317413</v>
      </c>
      <c r="X11">
        <f t="shared" si="1"/>
        <v>-2.80332115292549</v>
      </c>
      <c r="Y11">
        <v>-2.38074959869958</v>
      </c>
      <c r="Z11">
        <f t="shared" si="2"/>
        <v>-0.422571554225911</v>
      </c>
    </row>
    <row r="12" spans="1:26">
      <c r="A12">
        <v>282.999991064891</v>
      </c>
      <c r="B12">
        <v>113.999998152256</v>
      </c>
      <c r="C12">
        <v>169.000002592802</v>
      </c>
      <c r="D12">
        <v>12.0277994091307</v>
      </c>
      <c r="E12">
        <v>4</v>
      </c>
      <c r="F12">
        <v>1.49999992921948</v>
      </c>
      <c r="G12">
        <v>5.49999973922968</v>
      </c>
      <c r="H12">
        <v>27.3579458207626</v>
      </c>
      <c r="I12">
        <v>32.8709088357774</v>
      </c>
      <c r="J12">
        <v>128.260756573853</v>
      </c>
      <c r="K12">
        <v>3.94346283573177</v>
      </c>
      <c r="L12">
        <v>84.7007659751628</v>
      </c>
      <c r="M12">
        <v>-2.46940851211548</v>
      </c>
      <c r="N12">
        <v>-2.31651926040649</v>
      </c>
      <c r="O12">
        <v>-2.57975840568542</v>
      </c>
      <c r="P12">
        <v>-2.47099661827087</v>
      </c>
      <c r="Q12">
        <v>-2.41808938980102</v>
      </c>
      <c r="R12">
        <v>-2.51632452011108</v>
      </c>
      <c r="S12">
        <v>-2.47347569465637</v>
      </c>
      <c r="T12">
        <v>-2.66585159301758</v>
      </c>
      <c r="U12">
        <v>-2.45671653747559</v>
      </c>
      <c r="V12">
        <v>-2.42613053321838</v>
      </c>
      <c r="W12">
        <f t="shared" si="0"/>
        <v>-2.47932710647583</v>
      </c>
      <c r="X12">
        <f t="shared" si="1"/>
        <v>-2.47636252641678</v>
      </c>
      <c r="Y12">
        <v>-2.3576045020291</v>
      </c>
      <c r="Z12">
        <f t="shared" si="2"/>
        <v>-0.118758024387676</v>
      </c>
    </row>
    <row r="13" spans="1:26">
      <c r="A13">
        <v>288.999995278195</v>
      </c>
      <c r="B13">
        <v>120</v>
      </c>
      <c r="C13">
        <v>169.000002592802</v>
      </c>
      <c r="D13">
        <v>13.3553994542476</v>
      </c>
      <c r="E13">
        <v>0</v>
      </c>
      <c r="F13">
        <v>0.499999787658454</v>
      </c>
      <c r="G13">
        <v>0.499999813735488</v>
      </c>
      <c r="H13">
        <v>28.1669787507962</v>
      </c>
      <c r="I13">
        <v>32.8361943515359</v>
      </c>
      <c r="J13">
        <v>128.258759629363</v>
      </c>
      <c r="K13">
        <v>3.94463671169829</v>
      </c>
      <c r="L13">
        <v>87.2014856050924</v>
      </c>
      <c r="M13">
        <v>-2.77943086624145</v>
      </c>
      <c r="N13">
        <v>-2.79152631759644</v>
      </c>
      <c r="O13">
        <v>-2.73920607566833</v>
      </c>
      <c r="P13">
        <v>-2.6117217540741</v>
      </c>
      <c r="Q13">
        <v>-3.136638879776</v>
      </c>
      <c r="R13">
        <v>-2.64534139633179</v>
      </c>
      <c r="S13">
        <v>-2.78197288513184</v>
      </c>
      <c r="T13">
        <v>-2.56624174118042</v>
      </c>
      <c r="U13">
        <v>-2.68666696548462</v>
      </c>
      <c r="V13">
        <v>-2.55343532562256</v>
      </c>
      <c r="W13">
        <f t="shared" si="0"/>
        <v>-2.72921822071075</v>
      </c>
      <c r="X13">
        <f t="shared" si="1"/>
        <v>-2.70026350021362</v>
      </c>
      <c r="Y13">
        <v>-2.33416733420416</v>
      </c>
      <c r="Z13">
        <f t="shared" si="2"/>
        <v>-0.366096166009464</v>
      </c>
    </row>
    <row r="14" spans="1:26">
      <c r="A14">
        <v>288.999995278195</v>
      </c>
      <c r="B14">
        <v>119.000000923872</v>
      </c>
      <c r="C14">
        <v>169.999998748302</v>
      </c>
      <c r="D14">
        <v>12.9523995176862</v>
      </c>
      <c r="E14">
        <v>2</v>
      </c>
      <c r="F14">
        <v>-0.499999787658454</v>
      </c>
      <c r="G14">
        <v>-1.5000000372529</v>
      </c>
      <c r="H14">
        <v>28.0493707205216</v>
      </c>
      <c r="I14">
        <v>33.0652499246746</v>
      </c>
      <c r="J14">
        <v>129.135092832495</v>
      </c>
      <c r="K14">
        <v>3.94463671169829</v>
      </c>
      <c r="L14">
        <v>86.8312087426481</v>
      </c>
      <c r="M14">
        <v>-2.84197998046875</v>
      </c>
      <c r="N14">
        <v>-3.1102089881897</v>
      </c>
      <c r="O14">
        <v>-2.82463932037353</v>
      </c>
      <c r="P14">
        <v>-2.68133807182312</v>
      </c>
      <c r="Q14">
        <v>-3.24550271034241</v>
      </c>
      <c r="R14">
        <v>-2.67737889289856</v>
      </c>
      <c r="S14">
        <v>-2.91248965263367</v>
      </c>
      <c r="T14">
        <v>-2.68798923492432</v>
      </c>
      <c r="U14">
        <v>-2.7442626953125</v>
      </c>
      <c r="V14">
        <v>-2.60892152786255</v>
      </c>
      <c r="W14">
        <f t="shared" si="0"/>
        <v>-2.83347110748291</v>
      </c>
      <c r="X14">
        <f t="shared" si="1"/>
        <v>-2.81003585457802</v>
      </c>
      <c r="Y14">
        <v>-2.28648945429481</v>
      </c>
      <c r="Z14">
        <f t="shared" si="2"/>
        <v>-0.523546400283208</v>
      </c>
    </row>
    <row r="15" spans="1:26">
      <c r="A15">
        <v>285.000004867092</v>
      </c>
      <c r="B15">
        <v>113.999998152256</v>
      </c>
      <c r="C15">
        <v>170.999994903803</v>
      </c>
      <c r="D15">
        <v>10.9330995306782</v>
      </c>
      <c r="E15">
        <v>0</v>
      </c>
      <c r="F15">
        <v>1.49999992921948</v>
      </c>
      <c r="G15">
        <v>1.5000000372529</v>
      </c>
      <c r="H15">
        <v>27.3900746424891</v>
      </c>
      <c r="I15">
        <v>34.4772951915947</v>
      </c>
      <c r="J15">
        <v>134.535555550419</v>
      </c>
      <c r="K15">
        <v>3.94385943655047</v>
      </c>
      <c r="L15">
        <v>84.7862098183928</v>
      </c>
      <c r="M15">
        <v>-2.576735496521</v>
      </c>
      <c r="N15">
        <v>-2.45139122009277</v>
      </c>
      <c r="O15">
        <v>-2.58737587928772</v>
      </c>
      <c r="P15">
        <v>-2.50928020477295</v>
      </c>
      <c r="Q15">
        <v>-2.77161884307861</v>
      </c>
      <c r="R15">
        <v>-2.54316759109497</v>
      </c>
      <c r="S15">
        <v>-2.49861097335815</v>
      </c>
      <c r="T15">
        <v>-2.25706434249878</v>
      </c>
      <c r="U15">
        <v>-2.51885318756104</v>
      </c>
      <c r="V15">
        <v>-2.47540402412415</v>
      </c>
      <c r="W15">
        <f t="shared" si="0"/>
        <v>-2.51895017623901</v>
      </c>
      <c r="X15">
        <f t="shared" si="1"/>
        <v>-2.52010232210159</v>
      </c>
      <c r="Y15">
        <v>-2.46488616200976</v>
      </c>
      <c r="Z15">
        <f t="shared" si="2"/>
        <v>-0.0552161600918337</v>
      </c>
    </row>
    <row r="16" spans="1:26">
      <c r="A16">
        <v>291.000009080395</v>
      </c>
      <c r="B16">
        <v>120</v>
      </c>
      <c r="C16">
        <v>170.999994903803</v>
      </c>
      <c r="D16">
        <v>13.3264993907977</v>
      </c>
      <c r="E16">
        <v>2</v>
      </c>
      <c r="F16">
        <v>1.49999992921948</v>
      </c>
      <c r="G16">
        <v>0.499999813735488</v>
      </c>
      <c r="H16">
        <v>28.1993741500603</v>
      </c>
      <c r="I16">
        <v>32.8717749883718</v>
      </c>
      <c r="J16">
        <v>128.403959682061</v>
      </c>
      <c r="K16">
        <v>3.94501707374332</v>
      </c>
      <c r="L16">
        <v>87.2876342179384</v>
      </c>
      <c r="M16">
        <v>-2.76220393180847</v>
      </c>
      <c r="N16">
        <v>-2.89952921867371</v>
      </c>
      <c r="O16">
        <v>-2.7844226360321</v>
      </c>
      <c r="P16">
        <v>-2.63736009597778</v>
      </c>
      <c r="Q16">
        <v>-3.0821316242218</v>
      </c>
      <c r="R16">
        <v>-2.6509256362915</v>
      </c>
      <c r="S16">
        <v>-2.81366944313049</v>
      </c>
      <c r="T16">
        <v>-2.618821144104</v>
      </c>
      <c r="U16">
        <v>-2.66252851486206</v>
      </c>
      <c r="V16">
        <v>-2.55516695976257</v>
      </c>
      <c r="W16">
        <f t="shared" si="0"/>
        <v>-2.74667592048645</v>
      </c>
      <c r="X16">
        <f t="shared" si="1"/>
        <v>-2.72868257761001</v>
      </c>
      <c r="Y16">
        <v>-2.42759619147892</v>
      </c>
      <c r="Z16">
        <f t="shared" si="2"/>
        <v>-0.301086386131094</v>
      </c>
    </row>
    <row r="17" spans="1:26">
      <c r="A17">
        <v>291.000009080395</v>
      </c>
      <c r="B17">
        <v>119.000000923872</v>
      </c>
      <c r="C17">
        <v>172.000002503395</v>
      </c>
      <c r="D17">
        <v>12.7617005650093</v>
      </c>
      <c r="E17">
        <v>2</v>
      </c>
      <c r="F17">
        <v>-0.499999787658454</v>
      </c>
      <c r="G17">
        <v>-1.5000000372529</v>
      </c>
      <c r="H17">
        <v>28.0816315853274</v>
      </c>
      <c r="I17">
        <v>33.3113854191473</v>
      </c>
      <c r="J17">
        <v>130.102619834004</v>
      </c>
      <c r="K17">
        <v>3.94501707374332</v>
      </c>
      <c r="L17">
        <v>86.9169860252663</v>
      </c>
      <c r="M17">
        <v>-2.84461784362793</v>
      </c>
      <c r="N17">
        <v>-3.12715196609497</v>
      </c>
      <c r="O17">
        <v>-2.8539924621582</v>
      </c>
      <c r="P17">
        <v>-2.69204115867615</v>
      </c>
      <c r="Q17">
        <v>-3.23106098175049</v>
      </c>
      <c r="R17">
        <v>-2.68377900123596</v>
      </c>
      <c r="S17">
        <v>-2.908123254776</v>
      </c>
      <c r="T17">
        <v>-2.6939959526062</v>
      </c>
      <c r="U17">
        <v>-2.74945831298828</v>
      </c>
      <c r="V17">
        <v>-2.61578154563904</v>
      </c>
      <c r="W17">
        <f t="shared" si="0"/>
        <v>-2.84000024795532</v>
      </c>
      <c r="X17">
        <f t="shared" si="1"/>
        <v>-2.81914499402046</v>
      </c>
      <c r="Y17">
        <v>-2.79993742779838</v>
      </c>
      <c r="Z17">
        <f t="shared" si="2"/>
        <v>-0.019207566222081</v>
      </c>
    </row>
    <row r="18" ht="15" customHeight="1" spans="1:26">
      <c r="A18">
        <v>287.000000072643</v>
      </c>
      <c r="B18">
        <v>113.999998152256</v>
      </c>
      <c r="C18">
        <v>172.999998658895</v>
      </c>
      <c r="D18">
        <v>10.0437005287265</v>
      </c>
      <c r="E18">
        <v>0</v>
      </c>
      <c r="F18">
        <v>1.49999992921948</v>
      </c>
      <c r="G18">
        <v>1.5000000372529</v>
      </c>
      <c r="H18">
        <v>27.4220191021802</v>
      </c>
      <c r="I18">
        <v>35.971454003807</v>
      </c>
      <c r="J18">
        <v>140.372934930581</v>
      </c>
      <c r="K18">
        <v>3.94425072853931</v>
      </c>
      <c r="L18">
        <v>84.8711459243725</v>
      </c>
      <c r="M18">
        <v>-2.55714297294617</v>
      </c>
      <c r="N18">
        <v>-2.41538000106811</v>
      </c>
      <c r="O18">
        <v>-2.63652515411377</v>
      </c>
      <c r="P18">
        <v>-2.5144739151001</v>
      </c>
      <c r="Q18">
        <v>-2.65617704391479</v>
      </c>
      <c r="R18">
        <v>-2.5497739315033</v>
      </c>
      <c r="S18">
        <v>-2.49440884590149</v>
      </c>
      <c r="T18">
        <v>-2.16762542724609</v>
      </c>
      <c r="U18">
        <v>-2.50786089897156</v>
      </c>
      <c r="V18">
        <v>-2.49774241447449</v>
      </c>
      <c r="W18">
        <f t="shared" si="0"/>
        <v>-2.49971106052399</v>
      </c>
      <c r="X18">
        <f t="shared" si="1"/>
        <v>-2.52166351675987</v>
      </c>
      <c r="Y18">
        <v>-2.43011622622737</v>
      </c>
      <c r="Z18">
        <f t="shared" si="2"/>
        <v>-0.0915472905325032</v>
      </c>
    </row>
    <row r="19" spans="1:26">
      <c r="A19">
        <v>293.000004285946</v>
      </c>
      <c r="B19">
        <v>120</v>
      </c>
      <c r="C19">
        <v>172.999998658895</v>
      </c>
      <c r="D19">
        <v>13.2236995393996</v>
      </c>
      <c r="E19">
        <v>2</v>
      </c>
      <c r="F19">
        <v>2.50000007078051</v>
      </c>
      <c r="G19">
        <v>1.5000000372529</v>
      </c>
      <c r="H19">
        <v>28.2315826959102</v>
      </c>
      <c r="I19">
        <v>32.9993007622285</v>
      </c>
      <c r="J19">
        <v>128.908225146246</v>
      </c>
      <c r="K19">
        <v>3.9453927515267</v>
      </c>
      <c r="L19">
        <v>87.373282671702</v>
      </c>
      <c r="M19">
        <v>-2.71971464157104</v>
      </c>
      <c r="N19">
        <v>-2.78344058990478</v>
      </c>
      <c r="O19">
        <v>-2.77337455749512</v>
      </c>
      <c r="P19">
        <v>-2.61782884597778</v>
      </c>
      <c r="Q19">
        <v>-2.97185897827148</v>
      </c>
      <c r="R19">
        <v>-2.64257645606995</v>
      </c>
      <c r="S19">
        <v>-2.75079131126404</v>
      </c>
      <c r="T19">
        <v>-2.61161470413208</v>
      </c>
      <c r="U19">
        <v>-2.62038898468018</v>
      </c>
      <c r="V19">
        <v>-2.53436827659607</v>
      </c>
      <c r="W19">
        <f t="shared" si="0"/>
        <v>-2.70259573459625</v>
      </c>
      <c r="X19">
        <f t="shared" si="1"/>
        <v>-2.68996626138687</v>
      </c>
      <c r="Y19">
        <v>-2.50188437177182</v>
      </c>
      <c r="Z19">
        <f t="shared" si="2"/>
        <v>-0.188081889615051</v>
      </c>
    </row>
    <row r="20" spans="1:26">
      <c r="A20">
        <v>293.000004285946</v>
      </c>
      <c r="B20">
        <v>119.000000923872</v>
      </c>
      <c r="C20">
        <v>173.999994814396</v>
      </c>
      <c r="D20">
        <v>12.6971991570214</v>
      </c>
      <c r="E20">
        <v>2</v>
      </c>
      <c r="F20">
        <v>-0.499999787658454</v>
      </c>
      <c r="G20">
        <v>-1.5000000372529</v>
      </c>
      <c r="H20">
        <v>28.1137055967191</v>
      </c>
      <c r="I20">
        <v>33.3958846829889</v>
      </c>
      <c r="J20">
        <v>130.438860909581</v>
      </c>
      <c r="K20">
        <v>3.9453927515267</v>
      </c>
      <c r="L20">
        <v>87.0022631488022</v>
      </c>
      <c r="M20">
        <v>-2.85224962234497</v>
      </c>
      <c r="N20">
        <v>-3.14904356002808</v>
      </c>
      <c r="O20">
        <v>-2.88044500350952</v>
      </c>
      <c r="P20">
        <v>-2.70336890220642</v>
      </c>
      <c r="Q20">
        <v>-3.2282612323761</v>
      </c>
      <c r="R20">
        <v>-2.69264793395996</v>
      </c>
      <c r="S20">
        <v>-2.91077589988708</v>
      </c>
      <c r="T20">
        <v>-2.70170927047729</v>
      </c>
      <c r="U20">
        <v>-2.75841975212097</v>
      </c>
      <c r="V20">
        <v>-2.62235760688782</v>
      </c>
      <c r="W20">
        <f t="shared" si="0"/>
        <v>-2.84992787837982</v>
      </c>
      <c r="X20">
        <f t="shared" si="1"/>
        <v>-2.83108249306679</v>
      </c>
      <c r="Y20">
        <v>-2.54510042828578</v>
      </c>
      <c r="Z20">
        <f t="shared" si="2"/>
        <v>-0.285982064781007</v>
      </c>
    </row>
    <row r="21" spans="1:26">
      <c r="A21">
        <v>288.999995278195</v>
      </c>
      <c r="B21">
        <v>113.999998152256</v>
      </c>
      <c r="C21">
        <v>175.000002413988</v>
      </c>
      <c r="D21">
        <v>9.77020009981159</v>
      </c>
      <c r="E21">
        <v>0</v>
      </c>
      <c r="F21">
        <v>2.50000007078051</v>
      </c>
      <c r="G21">
        <v>2.50000026077032</v>
      </c>
      <c r="H21">
        <v>27.4537742170784</v>
      </c>
      <c r="I21">
        <v>36.4714595834632</v>
      </c>
      <c r="J21">
        <v>142.331094320958</v>
      </c>
      <c r="K21">
        <v>3.94463671169829</v>
      </c>
      <c r="L21">
        <v>84.9555818712699</v>
      </c>
      <c r="M21">
        <v>-2.50948333740234</v>
      </c>
      <c r="N21">
        <v>-2.33303761482239</v>
      </c>
      <c r="O21">
        <v>-2.63385248184204</v>
      </c>
      <c r="P21">
        <v>-2.49823570251465</v>
      </c>
      <c r="Q21">
        <v>-2.49669075012207</v>
      </c>
      <c r="R21">
        <v>-2.53672194480896</v>
      </c>
      <c r="S21">
        <v>-2.49255728721619</v>
      </c>
      <c r="T21">
        <v>-2.08609437942505</v>
      </c>
      <c r="U21">
        <v>-2.48120594024658</v>
      </c>
      <c r="V21">
        <v>-2.47601318359375</v>
      </c>
      <c r="W21">
        <f t="shared" si="0"/>
        <v>-2.4543892621994</v>
      </c>
      <c r="X21">
        <f t="shared" si="1"/>
        <v>-2.47799322009087</v>
      </c>
      <c r="Y21">
        <v>-2.30136806122199</v>
      </c>
      <c r="Z21">
        <f t="shared" si="2"/>
        <v>-0.176625158868877</v>
      </c>
    </row>
    <row r="22" spans="1:26">
      <c r="A22">
        <v>294.999999491498</v>
      </c>
      <c r="B22">
        <v>120</v>
      </c>
      <c r="C22">
        <v>175.000002413988</v>
      </c>
      <c r="D22">
        <v>13.1664006113544</v>
      </c>
      <c r="E22">
        <v>2</v>
      </c>
      <c r="F22">
        <v>0.499999787658454</v>
      </c>
      <c r="G22">
        <v>2.50000026077032</v>
      </c>
      <c r="H22">
        <v>28.2636093711036</v>
      </c>
      <c r="I22">
        <v>33.0710280742184</v>
      </c>
      <c r="J22">
        <v>129.194483440846</v>
      </c>
      <c r="K22">
        <v>3.94576249591201</v>
      </c>
      <c r="L22">
        <v>87.4584309663834</v>
      </c>
      <c r="M22">
        <v>-2.73661208152771</v>
      </c>
      <c r="N22">
        <v>-2.75728321075439</v>
      </c>
      <c r="O22">
        <v>-2.80171132087708</v>
      </c>
      <c r="P22">
        <v>-2.62910461425781</v>
      </c>
      <c r="Q22">
        <v>-2.92975401878357</v>
      </c>
      <c r="R22">
        <v>-2.66213655471802</v>
      </c>
      <c r="S22">
        <v>-2.71748638153076</v>
      </c>
      <c r="T22">
        <v>-2.63049268722534</v>
      </c>
      <c r="U22">
        <v>-2.64340424537659</v>
      </c>
      <c r="V22">
        <v>-2.5413179397583</v>
      </c>
      <c r="W22">
        <f t="shared" si="0"/>
        <v>-2.70493030548096</v>
      </c>
      <c r="X22">
        <f t="shared" si="1"/>
        <v>-2.69727888703346</v>
      </c>
      <c r="Y22">
        <v>-2.46628596789244</v>
      </c>
      <c r="Z22">
        <f t="shared" si="2"/>
        <v>-0.230992919141022</v>
      </c>
    </row>
    <row r="23" spans="1:26">
      <c r="A23">
        <v>294.999999491498</v>
      </c>
      <c r="B23">
        <v>119.000000923872</v>
      </c>
      <c r="C23">
        <v>175.999998569489</v>
      </c>
      <c r="D23">
        <v>12.6168000098257</v>
      </c>
      <c r="E23">
        <v>2</v>
      </c>
      <c r="F23">
        <v>-0.499999787658454</v>
      </c>
      <c r="G23">
        <v>-1.5000000372529</v>
      </c>
      <c r="H23">
        <v>28.1455977374543</v>
      </c>
      <c r="I23">
        <v>33.5021251367313</v>
      </c>
      <c r="J23">
        <v>130.85993514553</v>
      </c>
      <c r="K23">
        <v>3.94576249591201</v>
      </c>
      <c r="L23">
        <v>87.0870476914236</v>
      </c>
      <c r="M23">
        <v>-2.859290599823</v>
      </c>
      <c r="N23">
        <v>-3.16920328140259</v>
      </c>
      <c r="O23">
        <v>-2.90725135803223</v>
      </c>
      <c r="P23">
        <v>-2.71446871757507</v>
      </c>
      <c r="Q23">
        <v>-3.22376441955566</v>
      </c>
      <c r="R23">
        <v>-2.70141315460205</v>
      </c>
      <c r="S23">
        <v>-2.9122965335846</v>
      </c>
      <c r="T23">
        <v>-2.70922660827637</v>
      </c>
      <c r="U23">
        <v>-2.7668251991272</v>
      </c>
      <c r="V23">
        <v>-2.62880921363831</v>
      </c>
      <c r="W23">
        <f t="shared" si="0"/>
        <v>-2.85925490856171</v>
      </c>
      <c r="X23">
        <f t="shared" si="1"/>
        <v>-2.84249693155289</v>
      </c>
      <c r="Y23">
        <v>-2.92187962782883</v>
      </c>
      <c r="Z23">
        <f t="shared" si="2"/>
        <v>0.0793826962759412</v>
      </c>
    </row>
    <row r="24" spans="1:26">
      <c r="A24">
        <v>291.000009080395</v>
      </c>
      <c r="B24">
        <v>113.999998152256</v>
      </c>
      <c r="C24">
        <v>176.999994724989</v>
      </c>
      <c r="D24">
        <v>9.51270017389843</v>
      </c>
      <c r="E24">
        <v>0</v>
      </c>
      <c r="F24">
        <v>0.499999787658454</v>
      </c>
      <c r="G24">
        <v>0.499999813735488</v>
      </c>
      <c r="H24">
        <v>27.4853499526988</v>
      </c>
      <c r="I24">
        <v>36.9617855279863</v>
      </c>
      <c r="J24">
        <v>144.25157802529</v>
      </c>
      <c r="K24">
        <v>3.94501707374332</v>
      </c>
      <c r="L24">
        <v>85.0395100809171</v>
      </c>
      <c r="M24">
        <v>-2.60996866226196</v>
      </c>
      <c r="N24">
        <v>-2.5310800075531</v>
      </c>
      <c r="O24">
        <v>-2.7374153137207</v>
      </c>
      <c r="P24">
        <v>-2.56634259223938</v>
      </c>
      <c r="Q24">
        <v>-2.68901443481445</v>
      </c>
      <c r="R24">
        <v>-2.58601665496826</v>
      </c>
      <c r="S24">
        <v>-2.54348468780518</v>
      </c>
      <c r="T24">
        <v>-2.3290810585022</v>
      </c>
      <c r="U24">
        <v>-2.55155611038208</v>
      </c>
      <c r="V24">
        <v>-2.54270005226135</v>
      </c>
      <c r="W24">
        <f t="shared" si="0"/>
        <v>-2.56866595745087</v>
      </c>
      <c r="X24">
        <f t="shared" si="1"/>
        <v>-2.57752040028572</v>
      </c>
      <c r="Y24">
        <v>-2.28637804887562</v>
      </c>
      <c r="Z24">
        <f t="shared" si="2"/>
        <v>-0.2911423514101</v>
      </c>
    </row>
    <row r="25" spans="1:26">
      <c r="A25">
        <v>296.999994697049</v>
      </c>
      <c r="B25">
        <v>120</v>
      </c>
      <c r="C25">
        <v>176.999994724989</v>
      </c>
      <c r="D25">
        <v>13.0566002018542</v>
      </c>
      <c r="E25">
        <v>0</v>
      </c>
      <c r="F25">
        <v>0.499999787658454</v>
      </c>
      <c r="G25">
        <v>0.499999813735488</v>
      </c>
      <c r="H25">
        <v>28.2954566670194</v>
      </c>
      <c r="I25">
        <v>33.2097986361421</v>
      </c>
      <c r="J25">
        <v>129.742578138543</v>
      </c>
      <c r="K25">
        <v>3.94612786831978</v>
      </c>
      <c r="L25">
        <v>87.5430791019824</v>
      </c>
      <c r="M25">
        <v>-2.81201219558716</v>
      </c>
      <c r="N25">
        <v>-2.86762523651123</v>
      </c>
      <c r="O25">
        <v>-2.8446319103241</v>
      </c>
      <c r="P25">
        <v>-2.66116666793823</v>
      </c>
      <c r="Q25">
        <v>-3.12647819519043</v>
      </c>
      <c r="R25">
        <v>-2.6864070892334</v>
      </c>
      <c r="S25">
        <v>-2.79617881774902</v>
      </c>
      <c r="T25">
        <v>-2.60444641113281</v>
      </c>
      <c r="U25">
        <v>-2.72259950637817</v>
      </c>
      <c r="V25">
        <v>-2.583664894104</v>
      </c>
      <c r="W25">
        <f t="shared" si="0"/>
        <v>-2.77052109241486</v>
      </c>
      <c r="X25">
        <f t="shared" si="1"/>
        <v>-2.74938347935676</v>
      </c>
      <c r="Y25">
        <v>-2.02073747565039</v>
      </c>
      <c r="Z25">
        <f t="shared" si="2"/>
        <v>-0.728646003706375</v>
      </c>
    </row>
    <row r="26" spans="1:26">
      <c r="A26">
        <v>296.999994697049</v>
      </c>
      <c r="B26">
        <v>119.000000923872</v>
      </c>
      <c r="C26">
        <v>178.000002324581</v>
      </c>
      <c r="D26">
        <v>12.5532000386266</v>
      </c>
      <c r="E26">
        <v>2</v>
      </c>
      <c r="F26">
        <v>-0.499999787658454</v>
      </c>
      <c r="G26">
        <v>-1.5000000372529</v>
      </c>
      <c r="H26">
        <v>28.1773104989119</v>
      </c>
      <c r="I26">
        <v>33.5868865257</v>
      </c>
      <c r="J26">
        <v>131.197093336353</v>
      </c>
      <c r="K26">
        <v>3.94612786831978</v>
      </c>
      <c r="L26">
        <v>87.1713396531307</v>
      </c>
      <c r="M26">
        <v>-2.86701679229736</v>
      </c>
      <c r="N26">
        <v>-3.18960475921631</v>
      </c>
      <c r="O26">
        <v>-2.93368315696716</v>
      </c>
      <c r="P26">
        <v>-2.72553491592407</v>
      </c>
      <c r="Q26">
        <v>-3.22116732597351</v>
      </c>
      <c r="R26">
        <v>-2.7105565071106</v>
      </c>
      <c r="S26">
        <v>-2.91456913948059</v>
      </c>
      <c r="T26">
        <v>-2.71695613861084</v>
      </c>
      <c r="U26">
        <v>-2.7756929397583</v>
      </c>
      <c r="V26">
        <v>-2.63513255119324</v>
      </c>
      <c r="W26">
        <f t="shared" si="0"/>
        <v>-2.8689914226532</v>
      </c>
      <c r="X26">
        <f t="shared" si="1"/>
        <v>-2.85420179367065</v>
      </c>
      <c r="Y26">
        <v>-2.18184266620577</v>
      </c>
      <c r="Z26">
        <f t="shared" si="2"/>
        <v>-0.672359127464883</v>
      </c>
    </row>
    <row r="27" spans="1:26">
      <c r="A27">
        <v>293.000004285946</v>
      </c>
      <c r="B27">
        <v>113.999998152256</v>
      </c>
      <c r="C27">
        <v>178.999998480082</v>
      </c>
      <c r="D27">
        <v>9.08390021500394</v>
      </c>
      <c r="E27">
        <v>0</v>
      </c>
      <c r="F27">
        <v>0.499999787658454</v>
      </c>
      <c r="G27">
        <v>0.499999813735488</v>
      </c>
      <c r="H27">
        <v>27.5167438176628</v>
      </c>
      <c r="I27">
        <v>37.824108816118</v>
      </c>
      <c r="J27">
        <v>147.623988295687</v>
      </c>
      <c r="K27">
        <v>3.9453927515267</v>
      </c>
      <c r="L27">
        <v>85.1229457096498</v>
      </c>
      <c r="M27">
        <v>-2.60451507568359</v>
      </c>
      <c r="N27">
        <v>-2.51505327224731</v>
      </c>
      <c r="O27">
        <v>-2.77502965927124</v>
      </c>
      <c r="P27">
        <v>-2.57487487792969</v>
      </c>
      <c r="Q27">
        <v>-2.61756682395935</v>
      </c>
      <c r="R27">
        <v>-2.59385871887207</v>
      </c>
      <c r="S27">
        <v>-2.54739952087402</v>
      </c>
      <c r="T27">
        <v>-2.3218822479248</v>
      </c>
      <c r="U27">
        <v>-2.54987621307373</v>
      </c>
      <c r="V27">
        <v>-2.55289435386658</v>
      </c>
      <c r="W27">
        <f t="shared" si="0"/>
        <v>-2.56529507637024</v>
      </c>
      <c r="X27">
        <f t="shared" si="1"/>
        <v>-2.56950485706329</v>
      </c>
      <c r="Y27">
        <v>-2.15036823411437</v>
      </c>
      <c r="Z27">
        <f t="shared" si="2"/>
        <v>-0.419136622948923</v>
      </c>
    </row>
    <row r="28" spans="1:26">
      <c r="A28">
        <v>299.00000849925</v>
      </c>
      <c r="B28">
        <v>120</v>
      </c>
      <c r="C28">
        <v>178.999998480082</v>
      </c>
      <c r="D28">
        <v>13.1014989654323</v>
      </c>
      <c r="E28">
        <v>0</v>
      </c>
      <c r="F28">
        <v>0.499999787658454</v>
      </c>
      <c r="G28">
        <v>0.499999813735488</v>
      </c>
      <c r="H28">
        <v>28.3271245836575</v>
      </c>
      <c r="I28">
        <v>33.1528415052345</v>
      </c>
      <c r="J28">
        <v>129.525991018372</v>
      </c>
      <c r="K28">
        <v>3.94648824418181</v>
      </c>
      <c r="L28">
        <v>87.627234656667</v>
      </c>
      <c r="M28">
        <v>-2.8242712020874</v>
      </c>
      <c r="N28">
        <v>-2.89285612106323</v>
      </c>
      <c r="O28">
        <v>-2.86818361282349</v>
      </c>
      <c r="P28">
        <v>-2.67398953437805</v>
      </c>
      <c r="Q28">
        <v>-3.13600826263428</v>
      </c>
      <c r="R28">
        <v>-2.69766759872436</v>
      </c>
      <c r="S28">
        <v>-2.8064661026001</v>
      </c>
      <c r="T28">
        <v>-2.61447858810425</v>
      </c>
      <c r="U28">
        <v>-2.73522710800171</v>
      </c>
      <c r="V28">
        <v>-2.59041666984558</v>
      </c>
      <c r="W28">
        <f t="shared" si="0"/>
        <v>-2.78395648002624</v>
      </c>
      <c r="X28">
        <f t="shared" si="1"/>
        <v>-2.76414248347282</v>
      </c>
      <c r="Y28">
        <v>-2.00620973038529</v>
      </c>
      <c r="Z28">
        <f t="shared" si="2"/>
        <v>-0.757932753087534</v>
      </c>
    </row>
    <row r="29" spans="1:26">
      <c r="A29">
        <v>299.00000849925</v>
      </c>
      <c r="B29">
        <v>119.000000923872</v>
      </c>
      <c r="C29">
        <v>179.999994635582</v>
      </c>
      <c r="D29">
        <v>12.595600019426</v>
      </c>
      <c r="E29">
        <v>2</v>
      </c>
      <c r="F29">
        <v>-0.499999787658454</v>
      </c>
      <c r="G29">
        <v>-1.5000000372529</v>
      </c>
      <c r="H29">
        <v>28.2088463724706</v>
      </c>
      <c r="I29">
        <v>33.5303092862812</v>
      </c>
      <c r="J29">
        <v>130.982074187412</v>
      </c>
      <c r="K29">
        <v>3.94648824418181</v>
      </c>
      <c r="L29">
        <v>87.2551466120912</v>
      </c>
      <c r="M29">
        <v>-2.87877917289734</v>
      </c>
      <c r="N29">
        <v>-3.2159481048584</v>
      </c>
      <c r="O29">
        <v>-2.95763802528381</v>
      </c>
      <c r="P29">
        <v>-2.73697471618652</v>
      </c>
      <c r="Q29">
        <v>-3.23036742210388</v>
      </c>
      <c r="R29">
        <v>-2.72123694419861</v>
      </c>
      <c r="S29">
        <v>-2.92255091667175</v>
      </c>
      <c r="T29">
        <v>-2.72592282295227</v>
      </c>
      <c r="U29">
        <v>-2.78778052330017</v>
      </c>
      <c r="V29">
        <v>-2.6412353515625</v>
      </c>
      <c r="W29">
        <f t="shared" si="0"/>
        <v>-2.88184340000153</v>
      </c>
      <c r="X29">
        <f t="shared" si="1"/>
        <v>-2.86835390329361</v>
      </c>
      <c r="Y29">
        <v>-2.11675919715558</v>
      </c>
      <c r="Z29">
        <f t="shared" si="2"/>
        <v>-0.751594706138029</v>
      </c>
    </row>
    <row r="30" spans="1:26">
      <c r="A30">
        <v>294.999999491498</v>
      </c>
      <c r="B30">
        <v>113.999998152256</v>
      </c>
      <c r="C30">
        <v>181.000002235174</v>
      </c>
      <c r="D30">
        <v>8.76829998374033</v>
      </c>
      <c r="E30">
        <v>2</v>
      </c>
      <c r="F30">
        <v>1.49999992921948</v>
      </c>
      <c r="G30">
        <v>0.499999813735488</v>
      </c>
      <c r="H30">
        <v>27.5479583033492</v>
      </c>
      <c r="I30">
        <v>38.4987961001289</v>
      </c>
      <c r="J30">
        <v>150.264303923857</v>
      </c>
      <c r="K30">
        <v>3.94576249591201</v>
      </c>
      <c r="L30">
        <v>85.2058963356361</v>
      </c>
      <c r="M30">
        <v>-2.57985830307007</v>
      </c>
      <c r="N30">
        <v>-2.57074880599976</v>
      </c>
      <c r="O30">
        <v>-2.8290433883667</v>
      </c>
      <c r="P30">
        <v>-2.59977769851685</v>
      </c>
      <c r="Q30">
        <v>-2.49797296524048</v>
      </c>
      <c r="R30">
        <v>-2.59670782089233</v>
      </c>
      <c r="S30">
        <v>-2.53986597061157</v>
      </c>
      <c r="T30">
        <v>-2.58013200759888</v>
      </c>
      <c r="U30">
        <v>-2.54443359375</v>
      </c>
      <c r="V30">
        <v>-2.56075716018677</v>
      </c>
      <c r="W30">
        <f t="shared" si="0"/>
        <v>-2.58992977142334</v>
      </c>
      <c r="X30">
        <f t="shared" si="1"/>
        <v>-2.57153517007828</v>
      </c>
      <c r="Y30">
        <v>-1.88548353626074</v>
      </c>
      <c r="Z30">
        <f t="shared" si="2"/>
        <v>-0.686051633817538</v>
      </c>
    </row>
    <row r="31" spans="1:26">
      <c r="A31">
        <v>301.000003704801</v>
      </c>
      <c r="B31">
        <v>120</v>
      </c>
      <c r="C31">
        <v>181.000002235174</v>
      </c>
      <c r="D31">
        <v>12.9039004155736</v>
      </c>
      <c r="E31">
        <v>2</v>
      </c>
      <c r="F31">
        <v>1.49999992921948</v>
      </c>
      <c r="G31">
        <v>0.499999813735488</v>
      </c>
      <c r="H31">
        <v>28.3586156123969</v>
      </c>
      <c r="I31">
        <v>33.4057124758027</v>
      </c>
      <c r="J31">
        <v>130.519818518424</v>
      </c>
      <c r="K31">
        <v>3.94684393578221</v>
      </c>
      <c r="L31">
        <v>87.7109203649409</v>
      </c>
      <c r="M31">
        <v>-2.80364489555359</v>
      </c>
      <c r="N31">
        <v>-2.9899787902832</v>
      </c>
      <c r="O31">
        <v>-2.91701865196228</v>
      </c>
      <c r="P31">
        <v>-2.69478344917297</v>
      </c>
      <c r="Q31">
        <v>-3.06173062324524</v>
      </c>
      <c r="R31">
        <v>-2.70161533355713</v>
      </c>
      <c r="S31">
        <v>-2.82448887825012</v>
      </c>
      <c r="T31">
        <v>-2.660484790802</v>
      </c>
      <c r="U31">
        <v>-2.70461845397949</v>
      </c>
      <c r="V31">
        <v>-2.59253740310669</v>
      </c>
      <c r="W31">
        <f t="shared" si="0"/>
        <v>-2.79509012699127</v>
      </c>
      <c r="X31">
        <f t="shared" si="1"/>
        <v>-2.7870791554451</v>
      </c>
      <c r="Y31">
        <v>-2.12957561850763</v>
      </c>
      <c r="Z31">
        <f t="shared" si="2"/>
        <v>-0.657503536937468</v>
      </c>
    </row>
    <row r="32" spans="1:26">
      <c r="A32">
        <v>307.000007918104</v>
      </c>
      <c r="B32">
        <v>126.000001847744</v>
      </c>
      <c r="C32">
        <v>181.000002235174</v>
      </c>
      <c r="D32">
        <v>15.1442016036335</v>
      </c>
      <c r="E32">
        <v>3.00000009685754</v>
      </c>
      <c r="F32">
        <v>-0.499999787658454</v>
      </c>
      <c r="G32">
        <v>3.49999988824129</v>
      </c>
      <c r="H32">
        <v>29.154683406864</v>
      </c>
      <c r="I32">
        <v>32.3778020855568</v>
      </c>
      <c r="J32">
        <v>126.622433729872</v>
      </c>
      <c r="K32">
        <v>3.94788259272945</v>
      </c>
      <c r="L32">
        <v>90.1676790428016</v>
      </c>
      <c r="M32">
        <v>-2.89195489883423</v>
      </c>
      <c r="N32">
        <v>-3.00900554656982</v>
      </c>
      <c r="O32">
        <v>-3.03483939170837</v>
      </c>
      <c r="P32">
        <v>-2.7257387638092</v>
      </c>
      <c r="Q32">
        <v>-3.06443285942078</v>
      </c>
      <c r="R32">
        <v>-2.78242659568787</v>
      </c>
      <c r="S32">
        <v>-2.82591891288757</v>
      </c>
      <c r="T32">
        <v>-2.73513221740723</v>
      </c>
      <c r="U32">
        <v>-2.78718614578247</v>
      </c>
      <c r="V32">
        <v>-2.59803462028503</v>
      </c>
      <c r="W32">
        <f t="shared" si="0"/>
        <v>-2.84546699523926</v>
      </c>
      <c r="X32">
        <f t="shared" si="1"/>
        <v>-2.84902530908584</v>
      </c>
      <c r="Y32">
        <v>-1.49799702464321</v>
      </c>
      <c r="Z32">
        <f t="shared" si="2"/>
        <v>-1.35102828444264</v>
      </c>
    </row>
    <row r="33" spans="1:26">
      <c r="A33">
        <v>301.000003704801</v>
      </c>
      <c r="B33">
        <v>119.000000923872</v>
      </c>
      <c r="C33">
        <v>181.999998390675</v>
      </c>
      <c r="D33">
        <v>12.3917004264134</v>
      </c>
      <c r="E33">
        <v>0</v>
      </c>
      <c r="F33">
        <v>-1.49999992921948</v>
      </c>
      <c r="G33">
        <v>-1.5000000372529</v>
      </c>
      <c r="H33">
        <v>28.2402078495095</v>
      </c>
      <c r="I33">
        <v>33.8050468109415</v>
      </c>
      <c r="J33">
        <v>132.061252574186</v>
      </c>
      <c r="K33">
        <v>3.94684393578221</v>
      </c>
      <c r="L33">
        <v>87.3384761464732</v>
      </c>
      <c r="M33">
        <v>-2.90979838371277</v>
      </c>
      <c r="N33">
        <v>-3.13834953308105</v>
      </c>
      <c r="O33">
        <v>-2.96759009361267</v>
      </c>
      <c r="P33">
        <v>-2.73983287811279</v>
      </c>
      <c r="Q33">
        <v>-3.26613402366638</v>
      </c>
      <c r="R33">
        <v>-2.73644113540649</v>
      </c>
      <c r="S33">
        <v>-2.89910078048706</v>
      </c>
      <c r="T33">
        <v>-2.69598197937012</v>
      </c>
      <c r="U33">
        <v>-2.8300142288208</v>
      </c>
      <c r="V33">
        <v>-2.65602421760559</v>
      </c>
      <c r="W33">
        <f t="shared" si="0"/>
        <v>-2.88392672538757</v>
      </c>
      <c r="X33">
        <f t="shared" si="1"/>
        <v>-2.86463862657547</v>
      </c>
      <c r="Y33">
        <v>-1.70483401503929</v>
      </c>
      <c r="Z33">
        <f t="shared" si="2"/>
        <v>-1.15980461153618</v>
      </c>
    </row>
    <row r="34" spans="1:26">
      <c r="A34">
        <v>296.999994697049</v>
      </c>
      <c r="B34">
        <v>113.999998152256</v>
      </c>
      <c r="C34">
        <v>182.999994546175</v>
      </c>
      <c r="D34">
        <v>8.47559985266016</v>
      </c>
      <c r="E34">
        <v>2</v>
      </c>
      <c r="F34">
        <v>0.499999787658454</v>
      </c>
      <c r="G34">
        <v>1.5000000372529</v>
      </c>
      <c r="H34">
        <v>27.5789983925157</v>
      </c>
      <c r="I34">
        <v>39.157919229846</v>
      </c>
      <c r="J34">
        <v>152.84400119262</v>
      </c>
      <c r="K34">
        <v>3.94612786831978</v>
      </c>
      <c r="L34">
        <v>85.2883695370438</v>
      </c>
      <c r="M34">
        <v>-2.56814360618591</v>
      </c>
      <c r="N34">
        <v>-2.50014495849609</v>
      </c>
      <c r="O34">
        <v>-2.85255670547485</v>
      </c>
      <c r="P34">
        <v>-2.59964513778686</v>
      </c>
      <c r="Q34">
        <v>-2.4017493724823</v>
      </c>
      <c r="R34">
        <v>-2.60280466079712</v>
      </c>
      <c r="S34">
        <v>-2.56119179725647</v>
      </c>
      <c r="T34">
        <v>-2.51900291442871</v>
      </c>
      <c r="U34">
        <v>-2.54337644577026</v>
      </c>
      <c r="V34">
        <v>-2.55411005020142</v>
      </c>
      <c r="W34">
        <f t="shared" si="0"/>
        <v>-2.570272564888</v>
      </c>
      <c r="X34">
        <f t="shared" si="1"/>
        <v>-2.55605244636535</v>
      </c>
      <c r="Y34">
        <v>-1.08199053514652</v>
      </c>
      <c r="Z34">
        <f t="shared" si="2"/>
        <v>-1.47406191121884</v>
      </c>
    </row>
    <row r="35" spans="1:26">
      <c r="A35">
        <v>302.999998910353</v>
      </c>
      <c r="B35">
        <v>120</v>
      </c>
      <c r="C35">
        <v>182.999994546175</v>
      </c>
      <c r="D35">
        <v>12.7391988998865</v>
      </c>
      <c r="E35">
        <v>2</v>
      </c>
      <c r="F35">
        <v>0.499999787658454</v>
      </c>
      <c r="G35">
        <v>1.5000000372529</v>
      </c>
      <c r="H35">
        <v>28.3899347359952</v>
      </c>
      <c r="I35">
        <v>33.6209627922404</v>
      </c>
      <c r="J35">
        <v>131.36667090401</v>
      </c>
      <c r="K35">
        <v>3.94719494312096</v>
      </c>
      <c r="L35">
        <v>87.7941362268041</v>
      </c>
      <c r="M35">
        <v>-2.79845309257507</v>
      </c>
      <c r="N35">
        <v>-2.92362213134766</v>
      </c>
      <c r="O35">
        <v>-2.93400120735168</v>
      </c>
      <c r="P35">
        <v>-2.69528412818909</v>
      </c>
      <c r="Q35">
        <v>-2.98373651504517</v>
      </c>
      <c r="R35">
        <v>-2.71149182319641</v>
      </c>
      <c r="S35">
        <v>-2.77711915969849</v>
      </c>
      <c r="T35">
        <v>-2.66346216201782</v>
      </c>
      <c r="U35">
        <v>-2.70404529571533</v>
      </c>
      <c r="V35">
        <v>-2.58974099159241</v>
      </c>
      <c r="W35">
        <f t="shared" ref="W35:W66" si="3">AVERAGE(M35:V35)</f>
        <v>-2.77809565067291</v>
      </c>
      <c r="X35">
        <f t="shared" ref="X35:X66" si="4">TRIMMEAN(M35:V35,2/COUNT(M35:V35))</f>
        <v>-2.77593487501144</v>
      </c>
      <c r="Y35">
        <v>-1.13227483633768</v>
      </c>
      <c r="Z35">
        <f t="shared" ref="Z35:Z66" si="5">X35-Y35</f>
        <v>-1.64366003867376</v>
      </c>
    </row>
    <row r="36" spans="1:26">
      <c r="A36">
        <v>309.000003123656</v>
      </c>
      <c r="B36">
        <v>126.000001847744</v>
      </c>
      <c r="C36">
        <v>182.999994546175</v>
      </c>
      <c r="D36">
        <v>15.253300695312</v>
      </c>
      <c r="E36">
        <v>1</v>
      </c>
      <c r="F36">
        <v>1.49999992921948</v>
      </c>
      <c r="G36">
        <v>-0.500000111758707</v>
      </c>
      <c r="H36">
        <v>29.1862541597268</v>
      </c>
      <c r="I36">
        <v>32.2618022194685</v>
      </c>
      <c r="J36">
        <v>126.174171464495</v>
      </c>
      <c r="K36">
        <v>3.9482198595674</v>
      </c>
      <c r="L36">
        <v>90.2515466271055</v>
      </c>
      <c r="M36">
        <v>-3.00010967254639</v>
      </c>
      <c r="N36">
        <v>-3.28804302215576</v>
      </c>
      <c r="O36">
        <v>-3.10177326202393</v>
      </c>
      <c r="P36">
        <v>-2.77795004844665</v>
      </c>
      <c r="Q36">
        <v>-3.40153813362122</v>
      </c>
      <c r="R36">
        <v>-2.81179261207581</v>
      </c>
      <c r="S36">
        <v>-3.00159621238708</v>
      </c>
      <c r="T36">
        <v>-2.7208251953125</v>
      </c>
      <c r="U36">
        <v>-2.88561630249023</v>
      </c>
      <c r="V36">
        <v>-2.65636801719665</v>
      </c>
      <c r="W36">
        <f t="shared" si="3"/>
        <v>-2.96456124782562</v>
      </c>
      <c r="X36">
        <f t="shared" si="4"/>
        <v>-2.94846329092979</v>
      </c>
      <c r="Y36">
        <v>-1.31496427498425</v>
      </c>
      <c r="Z36">
        <f t="shared" si="5"/>
        <v>-1.63349901594554</v>
      </c>
    </row>
    <row r="37" spans="1:26">
      <c r="A37">
        <v>302.999998910353</v>
      </c>
      <c r="B37">
        <v>119.000000923872</v>
      </c>
      <c r="C37">
        <v>184.000002145767</v>
      </c>
      <c r="D37">
        <v>12.2326995969789</v>
      </c>
      <c r="E37">
        <v>2</v>
      </c>
      <c r="F37">
        <v>-1.49999992921948</v>
      </c>
      <c r="G37">
        <v>-0.500000111758707</v>
      </c>
      <c r="H37">
        <v>28.2713974214073</v>
      </c>
      <c r="I37">
        <v>34.0240314607136</v>
      </c>
      <c r="J37">
        <v>132.922630881915</v>
      </c>
      <c r="K37">
        <v>3.94719494312096</v>
      </c>
      <c r="L37">
        <v>87.4213358344445</v>
      </c>
      <c r="M37">
        <v>-2.87244987487793</v>
      </c>
      <c r="N37">
        <v>-3.16081762313843</v>
      </c>
      <c r="O37">
        <v>-3.00468611717224</v>
      </c>
      <c r="P37">
        <v>-2.74766421318054</v>
      </c>
      <c r="Q37">
        <v>-3.13815402984619</v>
      </c>
      <c r="R37">
        <v>-2.73651790618896</v>
      </c>
      <c r="S37">
        <v>-2.869877576828</v>
      </c>
      <c r="T37">
        <v>-2.71267986297607</v>
      </c>
      <c r="U37">
        <v>-2.79214143753052</v>
      </c>
      <c r="V37">
        <v>-2.64262390136719</v>
      </c>
      <c r="W37">
        <f t="shared" si="3"/>
        <v>-2.86776125431061</v>
      </c>
      <c r="X37">
        <f t="shared" si="4"/>
        <v>-2.85927137732506</v>
      </c>
      <c r="Y37">
        <v>-0.574780552404767</v>
      </c>
      <c r="Z37">
        <f t="shared" si="5"/>
        <v>-2.28449082492029</v>
      </c>
    </row>
    <row r="38" spans="1:26">
      <c r="A38">
        <v>299.00000849925</v>
      </c>
      <c r="B38">
        <v>113.999998152256</v>
      </c>
      <c r="C38">
        <v>184.999998301268</v>
      </c>
      <c r="D38">
        <v>9.19539983285108</v>
      </c>
      <c r="E38">
        <v>4.99999990314246</v>
      </c>
      <c r="F38">
        <v>-5.49999992921949</v>
      </c>
      <c r="G38">
        <v>0.499999813735488</v>
      </c>
      <c r="H38">
        <v>27.6098640851622</v>
      </c>
      <c r="I38">
        <v>37.594084519683</v>
      </c>
      <c r="J38">
        <v>146.746634432038</v>
      </c>
      <c r="K38">
        <v>3.94648824418181</v>
      </c>
      <c r="L38">
        <v>85.370357735705</v>
      </c>
      <c r="M38">
        <v>-2.7399046421051</v>
      </c>
      <c r="N38">
        <v>-3.01444578170776</v>
      </c>
      <c r="O38">
        <v>-3.01053929328918</v>
      </c>
      <c r="P38">
        <v>-2.73473381996155</v>
      </c>
      <c r="Q38">
        <v>-2.65699505805969</v>
      </c>
      <c r="R38">
        <v>-2.68694353103638</v>
      </c>
      <c r="S38">
        <v>-2.6935076713562</v>
      </c>
      <c r="T38">
        <v>-2.75731754302978</v>
      </c>
      <c r="U38">
        <v>-2.68930244445801</v>
      </c>
      <c r="V38">
        <v>-2.64260816574097</v>
      </c>
      <c r="W38">
        <f t="shared" si="3"/>
        <v>-2.76262979507446</v>
      </c>
      <c r="X38">
        <f t="shared" si="4"/>
        <v>-2.74615550041199</v>
      </c>
      <c r="Y38">
        <v>-2.97645150042502</v>
      </c>
      <c r="Z38">
        <f t="shared" si="5"/>
        <v>0.230296000013034</v>
      </c>
    </row>
    <row r="39" spans="1:26">
      <c r="A39">
        <v>304.999994115904</v>
      </c>
      <c r="B39">
        <v>120</v>
      </c>
      <c r="C39">
        <v>184.999998301268</v>
      </c>
      <c r="D39">
        <v>13.4489000837322</v>
      </c>
      <c r="E39">
        <v>2</v>
      </c>
      <c r="F39">
        <v>1.49999992921948</v>
      </c>
      <c r="G39">
        <v>0.499999813735488</v>
      </c>
      <c r="H39">
        <v>28.4210819544525</v>
      </c>
      <c r="I39">
        <v>32.7218508123386</v>
      </c>
      <c r="J39">
        <v>127.859193225181</v>
      </c>
      <c r="K39">
        <v>3.94754095391397</v>
      </c>
      <c r="L39">
        <v>87.8768746640888</v>
      </c>
      <c r="M39">
        <v>-2.84202027320862</v>
      </c>
      <c r="N39">
        <v>-3.06910037994385</v>
      </c>
      <c r="O39">
        <v>-2.95379567146301</v>
      </c>
      <c r="P39">
        <v>-2.71989035606384</v>
      </c>
      <c r="Q39">
        <v>-3.1310920715332</v>
      </c>
      <c r="R39">
        <v>-2.72706580162048</v>
      </c>
      <c r="S39">
        <v>-2.86550188064575</v>
      </c>
      <c r="T39">
        <v>-2.68287801742554</v>
      </c>
      <c r="U39">
        <v>-2.74200868606567</v>
      </c>
      <c r="V39">
        <v>-2.60418963432312</v>
      </c>
      <c r="W39">
        <f t="shared" si="3"/>
        <v>-2.83375427722931</v>
      </c>
      <c r="X39">
        <f t="shared" si="4"/>
        <v>-2.82528263330459</v>
      </c>
      <c r="Y39">
        <v>-2.93445401037751</v>
      </c>
      <c r="Z39">
        <f t="shared" si="5"/>
        <v>0.109171377072915</v>
      </c>
    </row>
    <row r="40" spans="1:26">
      <c r="A40">
        <v>310.999998329207</v>
      </c>
      <c r="B40">
        <v>126.000001847744</v>
      </c>
      <c r="C40">
        <v>184.999998301268</v>
      </c>
      <c r="D40">
        <v>15.0979002044121</v>
      </c>
      <c r="E40">
        <v>2</v>
      </c>
      <c r="F40">
        <v>1.49999992921948</v>
      </c>
      <c r="G40">
        <v>0.499999813735488</v>
      </c>
      <c r="H40">
        <v>29.2176530074485</v>
      </c>
      <c r="I40">
        <v>32.4274083161571</v>
      </c>
      <c r="J40">
        <v>126.827187104916</v>
      </c>
      <c r="K40">
        <v>3.94855306671193</v>
      </c>
      <c r="L40">
        <v>90.3349670995024</v>
      </c>
      <c r="M40">
        <v>-2.96842384338379</v>
      </c>
      <c r="N40">
        <v>-3.25472259521484</v>
      </c>
      <c r="O40">
        <v>-3.1206910610199</v>
      </c>
      <c r="P40">
        <v>-2.77624344825745</v>
      </c>
      <c r="Q40">
        <v>-3.29501438140869</v>
      </c>
      <c r="R40">
        <v>-2.8108606338501</v>
      </c>
      <c r="S40">
        <v>-2.95555901527405</v>
      </c>
      <c r="T40">
        <v>-2.73206520080566</v>
      </c>
      <c r="U40">
        <v>-2.85482788085937</v>
      </c>
      <c r="V40">
        <v>-2.64469361305237</v>
      </c>
      <c r="W40">
        <f t="shared" si="3"/>
        <v>-2.94131016731262</v>
      </c>
      <c r="X40">
        <f t="shared" si="4"/>
        <v>-2.93417420983314</v>
      </c>
      <c r="Y40">
        <v>-2.9231921126065</v>
      </c>
      <c r="Z40">
        <f t="shared" si="5"/>
        <v>-0.0109820972266452</v>
      </c>
    </row>
    <row r="41" spans="1:26">
      <c r="A41">
        <v>304.999994115904</v>
      </c>
      <c r="B41">
        <v>119.000000923872</v>
      </c>
      <c r="C41">
        <v>185.999994456768</v>
      </c>
      <c r="D41">
        <v>12.8699991808193</v>
      </c>
      <c r="E41">
        <v>2</v>
      </c>
      <c r="F41">
        <v>-1.49999992921948</v>
      </c>
      <c r="G41">
        <v>-0.500000111758707</v>
      </c>
      <c r="H41">
        <v>28.3024125967852</v>
      </c>
      <c r="I41">
        <v>33.1709319379286</v>
      </c>
      <c r="J41">
        <v>129.595484686625</v>
      </c>
      <c r="K41">
        <v>3.94754095391397</v>
      </c>
      <c r="L41">
        <v>87.5037256760051</v>
      </c>
      <c r="M41">
        <v>-2.90525388717651</v>
      </c>
      <c r="N41">
        <v>-3.22554969787598</v>
      </c>
      <c r="O41">
        <v>-3.01455187797546</v>
      </c>
      <c r="P41">
        <v>-2.76126027107239</v>
      </c>
      <c r="Q41">
        <v>-3.21441316604614</v>
      </c>
      <c r="R41">
        <v>-2.75328159332275</v>
      </c>
      <c r="S41">
        <v>-2.91033697128296</v>
      </c>
      <c r="T41">
        <v>-2.72774314880371</v>
      </c>
      <c r="U41">
        <v>-2.82261180877685</v>
      </c>
      <c r="V41">
        <v>-2.6475977897644</v>
      </c>
      <c r="W41">
        <f t="shared" si="3"/>
        <v>-2.89826002120972</v>
      </c>
      <c r="X41">
        <f t="shared" si="4"/>
        <v>-2.8886815905571</v>
      </c>
      <c r="Y41">
        <v>-2.91934194325176</v>
      </c>
      <c r="Z41">
        <f t="shared" si="5"/>
        <v>0.0306603526946638</v>
      </c>
    </row>
    <row r="42" spans="1:26">
      <c r="A42">
        <v>301.000003704801</v>
      </c>
      <c r="B42">
        <v>113.999998152256</v>
      </c>
      <c r="C42">
        <v>187.00000205636</v>
      </c>
      <c r="D42">
        <v>9.06569930480068</v>
      </c>
      <c r="E42">
        <v>1</v>
      </c>
      <c r="F42">
        <v>-0.499999787658454</v>
      </c>
      <c r="G42">
        <v>0.499999813735488</v>
      </c>
      <c r="H42">
        <v>27.6405603640465</v>
      </c>
      <c r="I42">
        <v>37.8620523780139</v>
      </c>
      <c r="J42">
        <v>147.799290437548</v>
      </c>
      <c r="K42">
        <v>3.94684393578221</v>
      </c>
      <c r="L42">
        <v>85.4518988224593</v>
      </c>
      <c r="M42">
        <v>-2.66541576385498</v>
      </c>
      <c r="N42">
        <v>-2.67061138153076</v>
      </c>
      <c r="O42">
        <v>-2.90248513221741</v>
      </c>
      <c r="P42">
        <v>-2.64992570877075</v>
      </c>
      <c r="Q42">
        <v>-2.62364315986633</v>
      </c>
      <c r="R42">
        <v>-2.6488676071167</v>
      </c>
      <c r="S42">
        <v>-2.5892288684845</v>
      </c>
      <c r="T42">
        <v>-2.60759544372559</v>
      </c>
      <c r="U42">
        <v>-2.60490274429321</v>
      </c>
      <c r="V42">
        <v>-2.59543776512146</v>
      </c>
      <c r="W42">
        <f t="shared" si="3"/>
        <v>-2.65581135749817</v>
      </c>
      <c r="X42">
        <f t="shared" si="4"/>
        <v>-2.63329994678497</v>
      </c>
      <c r="Y42">
        <v>-2.92442545413614</v>
      </c>
      <c r="Z42">
        <f t="shared" si="5"/>
        <v>0.291125507351168</v>
      </c>
    </row>
    <row r="43" spans="1:26">
      <c r="A43">
        <v>307.000007918104</v>
      </c>
      <c r="B43">
        <v>120</v>
      </c>
      <c r="C43">
        <v>187.00000205636</v>
      </c>
      <c r="D43">
        <v>13.2516008108875</v>
      </c>
      <c r="E43">
        <v>4</v>
      </c>
      <c r="F43">
        <v>0.499999787658454</v>
      </c>
      <c r="G43">
        <v>3.49999988824129</v>
      </c>
      <c r="H43">
        <v>28.4520597591475</v>
      </c>
      <c r="I43">
        <v>32.9645444899233</v>
      </c>
      <c r="J43">
        <v>128.813081835432</v>
      </c>
      <c r="K43">
        <v>3.94788259272945</v>
      </c>
      <c r="L43">
        <v>87.9591508331307</v>
      </c>
      <c r="M43">
        <v>-2.7718768119812</v>
      </c>
      <c r="N43">
        <v>-2.90166902542114</v>
      </c>
      <c r="O43">
        <v>-2.95371985435486</v>
      </c>
      <c r="P43">
        <v>-2.69872689247131</v>
      </c>
      <c r="Q43">
        <v>-2.81952381134033</v>
      </c>
      <c r="R43">
        <v>-2.72403311729431</v>
      </c>
      <c r="S43">
        <v>-2.73756599426269</v>
      </c>
      <c r="T43">
        <v>-2.72768712043762</v>
      </c>
      <c r="U43">
        <v>-2.67403221130371</v>
      </c>
      <c r="V43">
        <v>-2.56891059875488</v>
      </c>
      <c r="W43">
        <f t="shared" si="3"/>
        <v>-2.75777454376221</v>
      </c>
      <c r="X43">
        <f t="shared" si="4"/>
        <v>-2.75688937306404</v>
      </c>
      <c r="Y43">
        <v>-2.92792299430803</v>
      </c>
      <c r="Z43">
        <f t="shared" si="5"/>
        <v>0.171033621243991</v>
      </c>
    </row>
    <row r="44" spans="1:26">
      <c r="A44">
        <v>313.000012131408</v>
      </c>
      <c r="B44">
        <v>126.000001847744</v>
      </c>
      <c r="C44">
        <v>187.00000205636</v>
      </c>
      <c r="D44">
        <v>14.4506992388831</v>
      </c>
      <c r="E44">
        <v>2</v>
      </c>
      <c r="F44">
        <v>2.50000007078051</v>
      </c>
      <c r="G44">
        <v>1.5000000372529</v>
      </c>
      <c r="H44">
        <v>29.2488849327869</v>
      </c>
      <c r="I44">
        <v>33.1456197680335</v>
      </c>
      <c r="J44">
        <v>129.641577123891</v>
      </c>
      <c r="K44">
        <v>3.94888190187893</v>
      </c>
      <c r="L44">
        <v>90.4179253036566</v>
      </c>
      <c r="M44">
        <v>-2.91248750686645</v>
      </c>
      <c r="N44">
        <v>-3.1010570526123</v>
      </c>
      <c r="O44">
        <v>-3.11799359321594</v>
      </c>
      <c r="P44">
        <v>-2.75835704803467</v>
      </c>
      <c r="Q44">
        <v>-3.1274721622467</v>
      </c>
      <c r="R44">
        <v>-2.79958391189575</v>
      </c>
      <c r="S44">
        <v>-2.87481999397278</v>
      </c>
      <c r="T44">
        <v>-2.71713089942932</v>
      </c>
      <c r="U44">
        <v>-2.79357862472534</v>
      </c>
      <c r="V44">
        <v>-2.62809491157532</v>
      </c>
      <c r="W44">
        <f t="shared" si="3"/>
        <v>-2.88305757045746</v>
      </c>
      <c r="X44">
        <f t="shared" si="4"/>
        <v>-2.88437607884407</v>
      </c>
      <c r="Y44">
        <v>-2.93237861245949</v>
      </c>
      <c r="Z44">
        <f t="shared" si="5"/>
        <v>0.0480025336154211</v>
      </c>
    </row>
    <row r="45" spans="1:26">
      <c r="A45">
        <v>307.000007918104</v>
      </c>
      <c r="B45">
        <v>119.000000923872</v>
      </c>
      <c r="C45">
        <v>187.999998211861</v>
      </c>
      <c r="D45">
        <v>12.6022003395938</v>
      </c>
      <c r="E45">
        <v>0</v>
      </c>
      <c r="F45">
        <v>-0.499999787658454</v>
      </c>
      <c r="G45">
        <v>-0.500000111758707</v>
      </c>
      <c r="H45">
        <v>28.3332583584009</v>
      </c>
      <c r="I45">
        <v>33.5215261950614</v>
      </c>
      <c r="J45">
        <v>130.97090609045</v>
      </c>
      <c r="K45">
        <v>3.94788259272945</v>
      </c>
      <c r="L45">
        <v>87.5856456711551</v>
      </c>
      <c r="M45">
        <v>-2.89425373077393</v>
      </c>
      <c r="N45">
        <v>-3.08264970779419</v>
      </c>
      <c r="O45">
        <v>-2.99670100212097</v>
      </c>
      <c r="P45">
        <v>-2.74560809135437</v>
      </c>
      <c r="Q45">
        <v>-3.20331811904907</v>
      </c>
      <c r="R45">
        <v>-2.74878740310669</v>
      </c>
      <c r="S45">
        <v>-2.86955523490906</v>
      </c>
      <c r="T45">
        <v>-2.67741227149963</v>
      </c>
      <c r="U45">
        <v>-2.81365299224853</v>
      </c>
      <c r="V45">
        <v>-2.6420431137085</v>
      </c>
      <c r="W45">
        <f t="shared" si="3"/>
        <v>-2.86739816665649</v>
      </c>
      <c r="X45">
        <f t="shared" si="4"/>
        <v>-2.85357755422592</v>
      </c>
      <c r="Y45">
        <v>-2.94509011786923</v>
      </c>
      <c r="Z45">
        <f t="shared" si="5"/>
        <v>0.0915125636433087</v>
      </c>
    </row>
    <row r="46" spans="1:26">
      <c r="A46">
        <v>302.999998910353</v>
      </c>
      <c r="B46">
        <v>113.999998152256</v>
      </c>
      <c r="C46">
        <v>188.999994367361</v>
      </c>
      <c r="D46">
        <v>8.89290018243954</v>
      </c>
      <c r="E46">
        <v>2</v>
      </c>
      <c r="F46">
        <v>2.50000007078051</v>
      </c>
      <c r="G46">
        <v>1.5000000372529</v>
      </c>
      <c r="H46">
        <v>27.6710847377898</v>
      </c>
      <c r="I46">
        <v>38.2281386100578</v>
      </c>
      <c r="J46">
        <v>149.234975188427</v>
      </c>
      <c r="K46">
        <v>3.94719494312096</v>
      </c>
      <c r="L46">
        <v>85.532962484635</v>
      </c>
      <c r="M46">
        <v>-2.58315467834473</v>
      </c>
      <c r="N46">
        <v>-2.53896236419678</v>
      </c>
      <c r="O46">
        <v>-2.88442707061768</v>
      </c>
      <c r="P46">
        <v>-2.6232123374939</v>
      </c>
      <c r="Q46">
        <v>-2.43835997581482</v>
      </c>
      <c r="R46">
        <v>-2.62067890167236</v>
      </c>
      <c r="S46">
        <v>-2.56149363517761</v>
      </c>
      <c r="T46">
        <v>-2.57593107223511</v>
      </c>
      <c r="U46">
        <v>-2.55484819412231</v>
      </c>
      <c r="V46">
        <v>-2.55822229385376</v>
      </c>
      <c r="W46">
        <f t="shared" si="3"/>
        <v>-2.59392905235291</v>
      </c>
      <c r="X46">
        <f t="shared" si="4"/>
        <v>-2.57706293463707</v>
      </c>
      <c r="Y46">
        <v>-2.721874294405</v>
      </c>
      <c r="Z46">
        <f t="shared" si="5"/>
        <v>0.14481135976793</v>
      </c>
    </row>
    <row r="47" spans="1:26">
      <c r="A47">
        <v>309.000003123656</v>
      </c>
      <c r="B47">
        <v>120</v>
      </c>
      <c r="C47">
        <v>188.999994367361</v>
      </c>
      <c r="D47">
        <v>12.1154010362692</v>
      </c>
      <c r="E47">
        <v>0</v>
      </c>
      <c r="F47">
        <v>2.50000007078051</v>
      </c>
      <c r="G47">
        <v>2.50000026077032</v>
      </c>
      <c r="H47">
        <v>28.4828656587015</v>
      </c>
      <c r="I47">
        <v>34.4756426636187</v>
      </c>
      <c r="J47">
        <v>134.723638137017</v>
      </c>
      <c r="K47">
        <v>3.9482198595674</v>
      </c>
      <c r="L47">
        <v>88.0409798902658</v>
      </c>
      <c r="M47">
        <v>-2.75177049636841</v>
      </c>
      <c r="N47">
        <v>-2.66605377197266</v>
      </c>
      <c r="O47">
        <v>-2.9365713596344</v>
      </c>
      <c r="P47">
        <v>-2.66586518287659</v>
      </c>
      <c r="Q47">
        <v>-2.81922435760498</v>
      </c>
      <c r="R47">
        <v>-2.70932531356811</v>
      </c>
      <c r="S47">
        <v>-2.6581072807312</v>
      </c>
      <c r="T47">
        <v>-2.54511189460754</v>
      </c>
      <c r="U47">
        <v>-2.64977478981018</v>
      </c>
      <c r="V47">
        <v>-2.56808400154114</v>
      </c>
      <c r="W47">
        <f t="shared" si="3"/>
        <v>-2.69698884487152</v>
      </c>
      <c r="X47">
        <f t="shared" si="4"/>
        <v>-2.68602564930916</v>
      </c>
      <c r="Y47">
        <v>-2.93266994215129</v>
      </c>
      <c r="Z47">
        <f t="shared" si="5"/>
        <v>0.246644292842131</v>
      </c>
    </row>
    <row r="48" spans="1:26">
      <c r="A48">
        <v>315.000007336959</v>
      </c>
      <c r="B48">
        <v>126.000001847744</v>
      </c>
      <c r="C48">
        <v>188.999994367361</v>
      </c>
      <c r="D48">
        <v>14.2795001668221</v>
      </c>
      <c r="E48">
        <v>2</v>
      </c>
      <c r="F48">
        <v>0.499999787658454</v>
      </c>
      <c r="G48">
        <v>2.50000026077032</v>
      </c>
      <c r="H48">
        <v>29.2799524271207</v>
      </c>
      <c r="I48">
        <v>33.3437179837544</v>
      </c>
      <c r="J48">
        <v>130.421761147873</v>
      </c>
      <c r="K48">
        <v>3.9492063650684</v>
      </c>
      <c r="L48">
        <v>90.500428817736</v>
      </c>
      <c r="M48">
        <v>-2.92582082748413</v>
      </c>
      <c r="N48">
        <v>-3.06249570846558</v>
      </c>
      <c r="O48">
        <v>-3.14898586273193</v>
      </c>
      <c r="P48">
        <v>-2.7683093547821</v>
      </c>
      <c r="Q48">
        <v>-3.06132793426514</v>
      </c>
      <c r="R48">
        <v>-2.81821274757385</v>
      </c>
      <c r="S48">
        <v>-2.83926916122436</v>
      </c>
      <c r="T48">
        <v>-2.72999715805054</v>
      </c>
      <c r="U48">
        <v>-2.81862115859985</v>
      </c>
      <c r="V48">
        <v>-2.63130331039429</v>
      </c>
      <c r="W48">
        <f t="shared" si="3"/>
        <v>-2.88043432235718</v>
      </c>
      <c r="X48">
        <f t="shared" si="4"/>
        <v>-2.87800675630569</v>
      </c>
      <c r="Y48">
        <v>-2.9944690031801</v>
      </c>
      <c r="Z48">
        <f t="shared" si="5"/>
        <v>0.116462246874406</v>
      </c>
    </row>
    <row r="49" spans="1:26">
      <c r="A49">
        <v>309.000003123656</v>
      </c>
      <c r="B49">
        <v>119.000000923872</v>
      </c>
      <c r="C49">
        <v>190.000001966953</v>
      </c>
      <c r="D49">
        <v>11.5811000706388</v>
      </c>
      <c r="E49">
        <v>3.00000009685754</v>
      </c>
      <c r="F49">
        <v>2.50000007078051</v>
      </c>
      <c r="G49">
        <v>-0.500000111758707</v>
      </c>
      <c r="H49">
        <v>28.3639396890121</v>
      </c>
      <c r="I49">
        <v>34.9680997993935</v>
      </c>
      <c r="J49">
        <v>136.628604843053</v>
      </c>
      <c r="K49">
        <v>3.9482198595674</v>
      </c>
      <c r="L49">
        <v>87.6671185543982</v>
      </c>
      <c r="M49">
        <v>-2.80678701400757</v>
      </c>
      <c r="N49">
        <v>-3.11410808563232</v>
      </c>
      <c r="O49">
        <v>-3.05491232872009</v>
      </c>
      <c r="P49">
        <v>-2.74855446815491</v>
      </c>
      <c r="Q49">
        <v>-2.95134615898132</v>
      </c>
      <c r="R49">
        <v>-2.72996306419373</v>
      </c>
      <c r="S49">
        <v>-2.82603526115417</v>
      </c>
      <c r="T49">
        <v>-2.7082200050354</v>
      </c>
      <c r="U49">
        <v>-2.70616769790649</v>
      </c>
      <c r="V49">
        <v>-2.63163948059082</v>
      </c>
      <c r="W49">
        <f t="shared" si="3"/>
        <v>-2.82777335643768</v>
      </c>
      <c r="X49">
        <f t="shared" si="4"/>
        <v>-2.81649824976921</v>
      </c>
      <c r="Y49">
        <v>-2.76562164088097</v>
      </c>
      <c r="Z49">
        <f t="shared" si="5"/>
        <v>-0.05087660888824</v>
      </c>
    </row>
    <row r="50" spans="1:26">
      <c r="A50">
        <v>304.999994115904</v>
      </c>
      <c r="B50">
        <v>113.999998152256</v>
      </c>
      <c r="C50">
        <v>190.999998122454</v>
      </c>
      <c r="D50">
        <v>8.55190016677707</v>
      </c>
      <c r="E50">
        <v>3.00000009685754</v>
      </c>
      <c r="F50">
        <v>-4.50000007078051</v>
      </c>
      <c r="G50">
        <v>2.50000026077032</v>
      </c>
      <c r="H50">
        <v>27.7014421891497</v>
      </c>
      <c r="I50">
        <v>38.9828462372579</v>
      </c>
      <c r="J50">
        <v>152.187864401922</v>
      </c>
      <c r="K50">
        <v>3.94754095391397</v>
      </c>
      <c r="L50">
        <v>85.6135714567358</v>
      </c>
      <c r="M50">
        <v>-2.67626953125</v>
      </c>
      <c r="N50">
        <v>-2.67877101898193</v>
      </c>
      <c r="O50">
        <v>-3.00582194328308</v>
      </c>
      <c r="P50">
        <v>-2.69333481788635</v>
      </c>
      <c r="Q50">
        <v>-2.46680021286011</v>
      </c>
      <c r="R50">
        <v>-2.68429732322693</v>
      </c>
      <c r="S50">
        <v>-2.60778784751892</v>
      </c>
      <c r="T50">
        <v>-2.65845966339111</v>
      </c>
      <c r="U50">
        <v>-2.62859964370727</v>
      </c>
      <c r="V50">
        <v>-2.60829544067383</v>
      </c>
      <c r="W50">
        <f t="shared" si="3"/>
        <v>-2.67084374427795</v>
      </c>
      <c r="X50">
        <f t="shared" si="4"/>
        <v>-2.65447691082954</v>
      </c>
      <c r="Y50">
        <v>-2.98653242554232</v>
      </c>
      <c r="Z50">
        <f t="shared" si="5"/>
        <v>0.332055514712778</v>
      </c>
    </row>
    <row r="51" spans="1:26">
      <c r="A51">
        <v>310.999998329207</v>
      </c>
      <c r="B51">
        <v>120</v>
      </c>
      <c r="C51">
        <v>190.999998122454</v>
      </c>
      <c r="D51">
        <v>11.2785995187905</v>
      </c>
      <c r="E51">
        <v>2</v>
      </c>
      <c r="F51">
        <v>3.50000021234154</v>
      </c>
      <c r="G51">
        <v>2.50000026077032</v>
      </c>
      <c r="H51">
        <v>28.5135096186299</v>
      </c>
      <c r="I51">
        <v>35.7316968874303</v>
      </c>
      <c r="J51">
        <v>139.637926228618</v>
      </c>
      <c r="K51">
        <v>3.94855306671193</v>
      </c>
      <c r="L51">
        <v>88.122346679158</v>
      </c>
      <c r="M51">
        <v>-2.71287155151367</v>
      </c>
      <c r="N51">
        <v>-2.70787477493286</v>
      </c>
      <c r="O51">
        <v>-3.0021116733551</v>
      </c>
      <c r="P51">
        <v>-2.68516302108765</v>
      </c>
      <c r="Q51">
        <v>-2.64216089248657</v>
      </c>
      <c r="R51">
        <v>-2.70650792121887</v>
      </c>
      <c r="S51">
        <v>-2.64152574539185</v>
      </c>
      <c r="T51">
        <v>-2.65318536758423</v>
      </c>
      <c r="U51">
        <v>-2.62069869041443</v>
      </c>
      <c r="V51">
        <v>-2.57131242752075</v>
      </c>
      <c r="W51">
        <f t="shared" si="3"/>
        <v>-2.6943412065506</v>
      </c>
      <c r="X51">
        <f t="shared" si="4"/>
        <v>-2.67124849557877</v>
      </c>
      <c r="Y51">
        <v>-2.55101565850124</v>
      </c>
      <c r="Z51">
        <f t="shared" si="5"/>
        <v>-0.120232837077526</v>
      </c>
    </row>
    <row r="52" spans="1:26">
      <c r="A52">
        <v>317.000002542511</v>
      </c>
      <c r="B52">
        <v>126.000001847744</v>
      </c>
      <c r="C52">
        <v>190.999998122454</v>
      </c>
      <c r="D52">
        <v>13.8326002586447</v>
      </c>
      <c r="E52">
        <v>4</v>
      </c>
      <c r="F52">
        <v>3.50000021234154</v>
      </c>
      <c r="G52">
        <v>0.499999813735488</v>
      </c>
      <c r="H52">
        <v>29.3108529990713</v>
      </c>
      <c r="I52">
        <v>33.8780657539932</v>
      </c>
      <c r="J52">
        <v>132.517206773895</v>
      </c>
      <c r="K52">
        <v>3.94952676856445</v>
      </c>
      <c r="L52">
        <v>90.5824927980763</v>
      </c>
      <c r="M52">
        <v>-2.92188906669617</v>
      </c>
      <c r="N52">
        <v>-3.30397701263428</v>
      </c>
      <c r="O52">
        <v>-3.23071217536926</v>
      </c>
      <c r="P52">
        <v>-2.79895687103271</v>
      </c>
      <c r="Q52">
        <v>-3.07439351081848</v>
      </c>
      <c r="R52">
        <v>-2.81882286071777</v>
      </c>
      <c r="S52">
        <v>-2.90214586257935</v>
      </c>
      <c r="T52">
        <v>-2.76898908615112</v>
      </c>
      <c r="U52">
        <v>-2.7892165184021</v>
      </c>
      <c r="V52">
        <v>-2.6554069519043</v>
      </c>
      <c r="W52">
        <f t="shared" si="3"/>
        <v>-2.92645099163055</v>
      </c>
      <c r="X52">
        <f t="shared" si="4"/>
        <v>-2.91314074397087</v>
      </c>
      <c r="Y52">
        <v>-2.76548886132498</v>
      </c>
      <c r="Z52">
        <f t="shared" si="5"/>
        <v>-0.14765188264589</v>
      </c>
    </row>
    <row r="53" spans="1:26">
      <c r="A53">
        <v>310.999998329207</v>
      </c>
      <c r="B53">
        <v>119.000000923872</v>
      </c>
      <c r="C53">
        <v>191.999994277954</v>
      </c>
      <c r="D53">
        <v>10.2848997731872</v>
      </c>
      <c r="E53">
        <v>0</v>
      </c>
      <c r="F53">
        <v>2.50000007078051</v>
      </c>
      <c r="G53">
        <v>2.50000026077032</v>
      </c>
      <c r="H53">
        <v>28.3944540972399</v>
      </c>
      <c r="I53">
        <v>37.1062392665815</v>
      </c>
      <c r="J53">
        <v>144.988923891915</v>
      </c>
      <c r="K53">
        <v>3.94855306671193</v>
      </c>
      <c r="L53">
        <v>87.7481519039022</v>
      </c>
      <c r="M53">
        <v>-2.69416570663452</v>
      </c>
      <c r="N53">
        <v>-2.54971981048584</v>
      </c>
      <c r="O53">
        <v>-2.98883175849915</v>
      </c>
      <c r="P53">
        <v>-2.65990519523621</v>
      </c>
      <c r="Q53">
        <v>-2.57516431808472</v>
      </c>
      <c r="R53">
        <v>-2.69501256942749</v>
      </c>
      <c r="S53">
        <v>-2.60005688667297</v>
      </c>
      <c r="T53">
        <v>-2.36465978622436</v>
      </c>
      <c r="U53">
        <v>-2.60812377929687</v>
      </c>
      <c r="V53">
        <v>-2.56913638114929</v>
      </c>
      <c r="W53">
        <f t="shared" si="3"/>
        <v>-2.63047761917114</v>
      </c>
      <c r="X53">
        <f t="shared" si="4"/>
        <v>-2.61891058087349</v>
      </c>
      <c r="Y53">
        <v>-2.76978382588501</v>
      </c>
      <c r="Z53">
        <f t="shared" si="5"/>
        <v>0.150873245011522</v>
      </c>
    </row>
    <row r="54" spans="1:26">
      <c r="A54">
        <v>307.000007918104</v>
      </c>
      <c r="B54">
        <v>113.999998152256</v>
      </c>
      <c r="C54">
        <v>193.000001877546</v>
      </c>
      <c r="D54">
        <v>8.13290062865075</v>
      </c>
      <c r="E54">
        <v>1</v>
      </c>
      <c r="F54">
        <v>-3.49999992921949</v>
      </c>
      <c r="G54">
        <v>3.49999988824129</v>
      </c>
      <c r="H54">
        <v>27.7316352095051</v>
      </c>
      <c r="I54">
        <v>39.9744162076905</v>
      </c>
      <c r="J54">
        <v>156.065693926654</v>
      </c>
      <c r="K54">
        <v>3.94788259272945</v>
      </c>
      <c r="L54">
        <v>85.6937257387618</v>
      </c>
      <c r="M54">
        <v>-2.6275646686554</v>
      </c>
      <c r="N54">
        <v>-2.51829671859741</v>
      </c>
      <c r="O54">
        <v>-2.97340226173401</v>
      </c>
      <c r="P54">
        <v>-2.65046548843384</v>
      </c>
      <c r="Q54">
        <v>-2.39698553085327</v>
      </c>
      <c r="R54">
        <v>-2.66609811782837</v>
      </c>
      <c r="S54">
        <v>-2.63790607452393</v>
      </c>
      <c r="T54">
        <v>-2.35999083518982</v>
      </c>
      <c r="U54">
        <v>-2.59427976608276</v>
      </c>
      <c r="V54">
        <v>-2.57348322868347</v>
      </c>
      <c r="W54">
        <f t="shared" si="3"/>
        <v>-2.59984726905823</v>
      </c>
      <c r="X54">
        <f t="shared" si="4"/>
        <v>-2.58313494920731</v>
      </c>
      <c r="Y54">
        <v>-2.90881259662189</v>
      </c>
      <c r="Z54">
        <f t="shared" si="5"/>
        <v>0.325677647414583</v>
      </c>
    </row>
    <row r="55" spans="1:26">
      <c r="A55">
        <v>313.000012131408</v>
      </c>
      <c r="B55">
        <v>120</v>
      </c>
      <c r="C55">
        <v>193.000001877546</v>
      </c>
      <c r="D55">
        <v>13.1332998524686</v>
      </c>
      <c r="E55">
        <v>2</v>
      </c>
      <c r="F55">
        <v>4.49999978765845</v>
      </c>
      <c r="G55">
        <v>3.49999988824129</v>
      </c>
      <c r="H55">
        <v>28.5439891475537</v>
      </c>
      <c r="I55">
        <v>33.1126793770444</v>
      </c>
      <c r="J55">
        <v>129.408289630912</v>
      </c>
      <c r="K55">
        <v>3.94888190187893</v>
      </c>
      <c r="L55">
        <v>88.2032663561433</v>
      </c>
      <c r="M55">
        <v>-2.7339015007019</v>
      </c>
      <c r="N55">
        <v>-2.72678136825561</v>
      </c>
      <c r="O55">
        <v>-2.94254779815674</v>
      </c>
      <c r="P55">
        <v>-2.6778838634491</v>
      </c>
      <c r="Q55">
        <v>-2.77607178688049</v>
      </c>
      <c r="R55">
        <v>-2.7144820690155</v>
      </c>
      <c r="S55">
        <v>-2.69644117355347</v>
      </c>
      <c r="T55">
        <v>-2.68227100372314</v>
      </c>
      <c r="U55">
        <v>-2.62892007827759</v>
      </c>
      <c r="V55">
        <v>-2.54932045936585</v>
      </c>
      <c r="W55">
        <f t="shared" si="3"/>
        <v>-2.71286211013794</v>
      </c>
      <c r="X55">
        <f t="shared" si="4"/>
        <v>-2.7045941054821</v>
      </c>
      <c r="Y55">
        <v>-3.08748916199918</v>
      </c>
      <c r="Z55">
        <f t="shared" si="5"/>
        <v>0.38289505651708</v>
      </c>
    </row>
    <row r="56" spans="1:26">
      <c r="A56">
        <v>318.999997748062</v>
      </c>
      <c r="B56">
        <v>126.000001847744</v>
      </c>
      <c r="C56">
        <v>193.000001877546</v>
      </c>
      <c r="D56">
        <v>13.1835008672385</v>
      </c>
      <c r="E56">
        <v>2</v>
      </c>
      <c r="F56">
        <v>2.50000007078051</v>
      </c>
      <c r="G56">
        <v>3.49999988824129</v>
      </c>
      <c r="H56">
        <v>29.341594122775</v>
      </c>
      <c r="I56">
        <v>34.7020541919957</v>
      </c>
      <c r="J56">
        <v>135.745763080102</v>
      </c>
      <c r="K56">
        <v>3.94984311236708</v>
      </c>
      <c r="L56">
        <v>90.6641096665097</v>
      </c>
      <c r="M56">
        <v>-2.85146045684814</v>
      </c>
      <c r="N56">
        <v>-2.8663911819458</v>
      </c>
      <c r="O56">
        <v>-3.16908025741577</v>
      </c>
      <c r="P56">
        <v>-2.75039482116699</v>
      </c>
      <c r="Q56">
        <v>-2.80043411254883</v>
      </c>
      <c r="R56">
        <v>-2.80256581306458</v>
      </c>
      <c r="S56">
        <v>-2.73272895812988</v>
      </c>
      <c r="T56">
        <v>-2.71860027313232</v>
      </c>
      <c r="U56">
        <v>-2.7268533706665</v>
      </c>
      <c r="V56">
        <v>-2.60394954681396</v>
      </c>
      <c r="W56">
        <f t="shared" si="3"/>
        <v>-2.80224587917328</v>
      </c>
      <c r="X56">
        <f t="shared" si="4"/>
        <v>-2.78117862343788</v>
      </c>
      <c r="Y56">
        <v>-3.02977967480242</v>
      </c>
      <c r="Z56">
        <f t="shared" si="5"/>
        <v>0.24860105136454</v>
      </c>
    </row>
    <row r="57" spans="1:26">
      <c r="A57">
        <v>313.000012131408</v>
      </c>
      <c r="B57">
        <v>119.000000923872</v>
      </c>
      <c r="C57">
        <v>194.000009477138</v>
      </c>
      <c r="D57">
        <v>10.2273998247381</v>
      </c>
      <c r="E57">
        <v>2</v>
      </c>
      <c r="F57">
        <v>2.50000007078051</v>
      </c>
      <c r="G57">
        <v>4.50000011175871</v>
      </c>
      <c r="H57">
        <v>28.424809057221</v>
      </c>
      <c r="I57">
        <v>37.2103979149656</v>
      </c>
      <c r="J57">
        <v>145.401980765542</v>
      </c>
      <c r="K57">
        <v>3.94888190187893</v>
      </c>
      <c r="L57">
        <v>87.8287381414993</v>
      </c>
      <c r="M57">
        <v>-2.64141273498535</v>
      </c>
      <c r="N57">
        <v>-2.48460054397583</v>
      </c>
      <c r="O57">
        <v>-2.99989199638367</v>
      </c>
      <c r="P57">
        <v>-2.65978384017944</v>
      </c>
      <c r="Q57">
        <v>-2.43655037879944</v>
      </c>
      <c r="R57">
        <v>-2.68855834007263</v>
      </c>
      <c r="S57">
        <v>-2.58728194236755</v>
      </c>
      <c r="T57">
        <v>-2.5785436630249</v>
      </c>
      <c r="U57">
        <v>-2.59221839904785</v>
      </c>
      <c r="V57">
        <v>-2.54368567466736</v>
      </c>
      <c r="W57">
        <f t="shared" si="3"/>
        <v>-2.6212527513504</v>
      </c>
      <c r="X57">
        <f t="shared" si="4"/>
        <v>-2.59701064229011</v>
      </c>
      <c r="Y57">
        <v>-1.17414474363346</v>
      </c>
      <c r="Z57">
        <f t="shared" si="5"/>
        <v>-1.42286589865665</v>
      </c>
    </row>
    <row r="58" spans="1:26">
      <c r="A58">
        <v>309.000003123656</v>
      </c>
      <c r="B58">
        <v>113.999998152256</v>
      </c>
      <c r="C58">
        <v>194.999994188547</v>
      </c>
      <c r="D58">
        <v>8.0245001504836</v>
      </c>
      <c r="E58">
        <v>3.00000009685754</v>
      </c>
      <c r="F58">
        <v>-2.50000007078051</v>
      </c>
      <c r="G58">
        <v>4.50000011175871</v>
      </c>
      <c r="H58">
        <v>27.7616662902349</v>
      </c>
      <c r="I58">
        <v>40.2435123437429</v>
      </c>
      <c r="J58">
        <v>157.122979884945</v>
      </c>
      <c r="K58">
        <v>3.9482198595674</v>
      </c>
      <c r="L58">
        <v>85.7734480652168</v>
      </c>
      <c r="M58">
        <v>-2.58268737792969</v>
      </c>
      <c r="N58">
        <v>-2.54704809188843</v>
      </c>
      <c r="O58">
        <v>-2.99659395217895</v>
      </c>
      <c r="P58">
        <v>-2.66085290908814</v>
      </c>
      <c r="Q58">
        <v>-2.32477974891663</v>
      </c>
      <c r="R58">
        <v>-2.65968370437622</v>
      </c>
      <c r="S58">
        <v>-2.65295553207397</v>
      </c>
      <c r="T58">
        <v>-2.56733417510986</v>
      </c>
      <c r="U58">
        <v>-2.59220361709595</v>
      </c>
      <c r="V58">
        <v>-2.56079578399658</v>
      </c>
      <c r="W58">
        <f t="shared" si="3"/>
        <v>-2.61449348926544</v>
      </c>
      <c r="X58">
        <f t="shared" si="4"/>
        <v>-2.60294514894486</v>
      </c>
      <c r="Y58">
        <v>-0.933331648851068</v>
      </c>
      <c r="Z58">
        <f t="shared" si="5"/>
        <v>-1.66961350009379</v>
      </c>
    </row>
    <row r="59" spans="1:26">
      <c r="A59">
        <v>315.000007336959</v>
      </c>
      <c r="B59">
        <v>120</v>
      </c>
      <c r="C59">
        <v>194.999994188547</v>
      </c>
      <c r="D59">
        <v>13.4683999643482</v>
      </c>
      <c r="E59">
        <v>0</v>
      </c>
      <c r="F59">
        <v>4.49999978765845</v>
      </c>
      <c r="G59">
        <v>4.50000011175871</v>
      </c>
      <c r="H59">
        <v>28.5743092282308</v>
      </c>
      <c r="I59">
        <v>32.6981531812707</v>
      </c>
      <c r="J59">
        <v>127.793545524094</v>
      </c>
      <c r="K59">
        <v>3.9492063650684</v>
      </c>
      <c r="L59">
        <v>88.2837540775576</v>
      </c>
      <c r="M59">
        <v>-2.73026537895203</v>
      </c>
      <c r="N59">
        <v>-2.55560946464539</v>
      </c>
      <c r="O59">
        <v>-2.90294528007507</v>
      </c>
      <c r="P59">
        <v>-2.65125393867493</v>
      </c>
      <c r="Q59">
        <v>-2.77969717979431</v>
      </c>
      <c r="R59">
        <v>-2.71256971359253</v>
      </c>
      <c r="S59">
        <v>-2.63937902450561</v>
      </c>
      <c r="T59">
        <v>-2.65518188476562</v>
      </c>
      <c r="U59">
        <v>-2.62140703201294</v>
      </c>
      <c r="V59">
        <v>-2.53003406524658</v>
      </c>
      <c r="W59">
        <f t="shared" si="3"/>
        <v>-2.6778342962265</v>
      </c>
      <c r="X59">
        <f t="shared" si="4"/>
        <v>-2.66817045211792</v>
      </c>
      <c r="Y59">
        <v>-2.47166726973934</v>
      </c>
      <c r="Z59">
        <f t="shared" si="5"/>
        <v>-0.19650318237858</v>
      </c>
    </row>
    <row r="60" spans="1:26">
      <c r="A60">
        <v>320.999992953614</v>
      </c>
      <c r="B60">
        <v>126.000001847744</v>
      </c>
      <c r="C60">
        <v>194.999994188547</v>
      </c>
      <c r="D60">
        <v>14.6658000854337</v>
      </c>
      <c r="E60">
        <v>2</v>
      </c>
      <c r="F60">
        <v>4.49999978765845</v>
      </c>
      <c r="G60">
        <v>2.50000026077032</v>
      </c>
      <c r="H60">
        <v>29.372175798232</v>
      </c>
      <c r="I60">
        <v>32.9016496550466</v>
      </c>
      <c r="J60">
        <v>128.708116516164</v>
      </c>
      <c r="K60">
        <v>3.9501557087604</v>
      </c>
      <c r="L60">
        <v>90.745294579372</v>
      </c>
      <c r="M60">
        <v>-2.89651322364807</v>
      </c>
      <c r="N60">
        <v>-3.03249311447144</v>
      </c>
      <c r="O60">
        <v>-3.15795040130615</v>
      </c>
      <c r="P60">
        <v>-2.76493525505066</v>
      </c>
      <c r="Q60">
        <v>-3.02777814865112</v>
      </c>
      <c r="R60">
        <v>-2.81711721420288</v>
      </c>
      <c r="S60">
        <v>-2.84051871299744</v>
      </c>
      <c r="T60">
        <v>-2.73484086990356</v>
      </c>
      <c r="U60">
        <v>-2.76318335533142</v>
      </c>
      <c r="V60">
        <v>-2.61412930488586</v>
      </c>
      <c r="W60">
        <f t="shared" si="3"/>
        <v>-2.86494596004486</v>
      </c>
      <c r="X60">
        <f t="shared" si="4"/>
        <v>-2.85967248678207</v>
      </c>
      <c r="Y60">
        <v>-2.43650065988266</v>
      </c>
      <c r="Z60">
        <f t="shared" si="5"/>
        <v>-0.423171826899414</v>
      </c>
    </row>
    <row r="61" spans="1:26">
      <c r="A61">
        <v>315.000007336959</v>
      </c>
      <c r="B61">
        <v>119.000000923872</v>
      </c>
      <c r="C61">
        <v>196.000001788139</v>
      </c>
      <c r="D61">
        <v>11.0211004943141</v>
      </c>
      <c r="E61">
        <v>1</v>
      </c>
      <c r="F61">
        <v>0.499999787658454</v>
      </c>
      <c r="G61">
        <v>-0.500000111758707</v>
      </c>
      <c r="H61">
        <v>28.4549970948187</v>
      </c>
      <c r="I61">
        <v>35.8454857850541</v>
      </c>
      <c r="J61">
        <v>140.074251203598</v>
      </c>
      <c r="K61">
        <v>3.9492063650684</v>
      </c>
      <c r="L61">
        <v>87.9088772671895</v>
      </c>
      <c r="M61">
        <v>-2.86244773864746</v>
      </c>
      <c r="N61">
        <v>-3.07810831069946</v>
      </c>
      <c r="O61">
        <v>-3.13916659355164</v>
      </c>
      <c r="P61">
        <v>-2.78111910820007</v>
      </c>
      <c r="Q61">
        <v>-2.96304821968079</v>
      </c>
      <c r="R61">
        <v>-2.77233171463013</v>
      </c>
      <c r="S61">
        <v>-2.80283141136169</v>
      </c>
      <c r="T61">
        <v>-2.70734262466431</v>
      </c>
      <c r="U61">
        <v>-2.77276611328125</v>
      </c>
      <c r="V61">
        <v>-2.66360068321228</v>
      </c>
      <c r="W61">
        <f t="shared" si="3"/>
        <v>-2.85427625179291</v>
      </c>
      <c r="X61">
        <f t="shared" si="4"/>
        <v>-2.84249940514564</v>
      </c>
      <c r="Y61">
        <v>-2.44939175628204</v>
      </c>
      <c r="Z61">
        <f t="shared" si="5"/>
        <v>-0.393107648863605</v>
      </c>
    </row>
    <row r="62" spans="1:26">
      <c r="A62">
        <v>310.999998329207</v>
      </c>
      <c r="B62">
        <v>113.999998152256</v>
      </c>
      <c r="C62">
        <v>197.000009387731</v>
      </c>
      <c r="D62">
        <v>10.6253003333851</v>
      </c>
      <c r="E62">
        <v>4</v>
      </c>
      <c r="F62">
        <v>4.49999978765845</v>
      </c>
      <c r="G62">
        <v>0.499999813735488</v>
      </c>
      <c r="H62">
        <v>27.7915329399602</v>
      </c>
      <c r="I62">
        <v>34.9731105681301</v>
      </c>
      <c r="J62">
        <v>136.551478409193</v>
      </c>
      <c r="K62">
        <v>3.94855306671193</v>
      </c>
      <c r="L62">
        <v>85.8527232797648</v>
      </c>
      <c r="M62">
        <v>-2.67965412139893</v>
      </c>
      <c r="N62">
        <v>-2.9201545715332</v>
      </c>
      <c r="O62">
        <v>-2.95911622047424</v>
      </c>
      <c r="P62">
        <v>-2.709317445755</v>
      </c>
      <c r="Q62">
        <v>-2.6990180015564</v>
      </c>
      <c r="R62">
        <v>-2.67580580711365</v>
      </c>
      <c r="S62">
        <v>-2.72386622428894</v>
      </c>
      <c r="T62">
        <v>-2.68292570114136</v>
      </c>
      <c r="U62">
        <v>-2.61848163604736</v>
      </c>
      <c r="V62">
        <v>-2.59477281570435</v>
      </c>
      <c r="W62">
        <f t="shared" si="3"/>
        <v>-2.72631125450134</v>
      </c>
      <c r="X62">
        <f t="shared" si="4"/>
        <v>-2.71365293860435</v>
      </c>
      <c r="Y62">
        <v>-2.43522710612237</v>
      </c>
      <c r="Z62">
        <f t="shared" si="5"/>
        <v>-0.278425832481985</v>
      </c>
    </row>
    <row r="63" spans="1:26">
      <c r="A63">
        <v>317.000002542511</v>
      </c>
      <c r="B63">
        <v>120</v>
      </c>
      <c r="C63">
        <v>197.000009387731</v>
      </c>
      <c r="D63">
        <v>11.1039001676785</v>
      </c>
      <c r="E63">
        <v>3.00000009685754</v>
      </c>
      <c r="F63">
        <v>-2.50000007078051</v>
      </c>
      <c r="G63">
        <v>4.50000011175871</v>
      </c>
      <c r="H63">
        <v>28.6044648779034</v>
      </c>
      <c r="I63">
        <v>36.01168831138</v>
      </c>
      <c r="J63">
        <v>140.749469908312</v>
      </c>
      <c r="K63">
        <v>3.94952676856445</v>
      </c>
      <c r="L63">
        <v>88.3638098434007</v>
      </c>
      <c r="M63">
        <v>-2.78874444961548</v>
      </c>
      <c r="N63">
        <v>-2.77813673019409</v>
      </c>
      <c r="O63">
        <v>-3.12807536125183</v>
      </c>
      <c r="P63">
        <v>-2.74616599082947</v>
      </c>
      <c r="Q63">
        <v>-2.58782148361206</v>
      </c>
      <c r="R63">
        <v>-2.77268981933594</v>
      </c>
      <c r="S63">
        <v>-2.63473796844482</v>
      </c>
      <c r="T63">
        <v>-2.7224977016449</v>
      </c>
      <c r="U63">
        <v>-2.70163106918335</v>
      </c>
      <c r="V63">
        <v>-2.60091066360474</v>
      </c>
      <c r="W63">
        <f t="shared" si="3"/>
        <v>-2.74614112377167</v>
      </c>
      <c r="X63">
        <f t="shared" si="4"/>
        <v>-2.7181892991066</v>
      </c>
      <c r="Y63">
        <v>-2.27908512688123</v>
      </c>
      <c r="Z63">
        <f t="shared" si="5"/>
        <v>-0.439104172225369</v>
      </c>
    </row>
    <row r="64" spans="1:26">
      <c r="A64">
        <v>322.999988159165</v>
      </c>
      <c r="B64">
        <v>126.000001847744</v>
      </c>
      <c r="C64">
        <v>197.000009387731</v>
      </c>
      <c r="D64">
        <v>10.1513996890719</v>
      </c>
      <c r="E64">
        <v>3.00000009685754</v>
      </c>
      <c r="F64">
        <v>-2.50000007078051</v>
      </c>
      <c r="G64">
        <v>4.50000011175871</v>
      </c>
      <c r="H64">
        <v>29.4025980254421</v>
      </c>
      <c r="I64">
        <v>39.5464570488747</v>
      </c>
      <c r="J64">
        <v>154.708008348337</v>
      </c>
      <c r="K64">
        <v>3.95046455774442</v>
      </c>
      <c r="L64">
        <v>90.8260475366632</v>
      </c>
      <c r="M64">
        <v>-2.83224821090698</v>
      </c>
      <c r="N64">
        <v>-2.76805830001831</v>
      </c>
      <c r="O64">
        <v>-3.360675573349</v>
      </c>
      <c r="P64">
        <v>-2.79743337631226</v>
      </c>
      <c r="Q64">
        <v>-2.57076954841614</v>
      </c>
      <c r="R64">
        <v>-2.83064389228821</v>
      </c>
      <c r="S64">
        <v>-2.66431736946106</v>
      </c>
      <c r="T64">
        <v>-2.71419954299927</v>
      </c>
      <c r="U64">
        <v>-2.72848081588745</v>
      </c>
      <c r="V64">
        <v>-2.6422233581543</v>
      </c>
      <c r="W64">
        <f t="shared" si="3"/>
        <v>-2.7909049987793</v>
      </c>
      <c r="X64">
        <f t="shared" si="4"/>
        <v>-2.74720060825348</v>
      </c>
      <c r="Y64">
        <v>-2.19012179239756</v>
      </c>
      <c r="Z64">
        <f t="shared" si="5"/>
        <v>-0.55707881585592</v>
      </c>
    </row>
    <row r="65" spans="1:26">
      <c r="A65">
        <v>317.000002542511</v>
      </c>
      <c r="B65">
        <v>119.000000923872</v>
      </c>
      <c r="C65">
        <v>197.99999409914</v>
      </c>
      <c r="D65">
        <v>10.5941998627337</v>
      </c>
      <c r="E65">
        <v>3.00000009685754</v>
      </c>
      <c r="F65">
        <v>-2.50000007078051</v>
      </c>
      <c r="G65">
        <v>0.499999813735488</v>
      </c>
      <c r="H65">
        <v>28.4850306669273</v>
      </c>
      <c r="I65">
        <v>36.5605631321483</v>
      </c>
      <c r="J65">
        <v>142.874351975334</v>
      </c>
      <c r="K65">
        <v>3.94952676856445</v>
      </c>
      <c r="L65">
        <v>87.9885844373086</v>
      </c>
      <c r="M65">
        <v>-2.87782096862793</v>
      </c>
      <c r="N65">
        <v>-3.15900087356567</v>
      </c>
      <c r="O65">
        <v>-3.22863221168518</v>
      </c>
      <c r="P65">
        <v>-2.81445360183716</v>
      </c>
      <c r="Q65">
        <v>-2.84081721305847</v>
      </c>
      <c r="R65">
        <v>-2.79998970031738</v>
      </c>
      <c r="S65">
        <v>-2.77684640884399</v>
      </c>
      <c r="T65">
        <v>-2.75679492950439</v>
      </c>
      <c r="U65">
        <v>-2.79871463775635</v>
      </c>
      <c r="V65">
        <v>-2.6819794178009</v>
      </c>
      <c r="W65">
        <f t="shared" si="3"/>
        <v>-2.87350499629974</v>
      </c>
      <c r="X65">
        <f t="shared" si="4"/>
        <v>-2.85305479168892</v>
      </c>
      <c r="Y65">
        <v>-2.00398248788164</v>
      </c>
      <c r="Z65">
        <f t="shared" si="5"/>
        <v>-0.849072303807278</v>
      </c>
    </row>
    <row r="66" spans="1:26">
      <c r="A66">
        <v>313.000012131408</v>
      </c>
      <c r="B66">
        <v>113.999998152256</v>
      </c>
      <c r="C66">
        <v>199.000001698732</v>
      </c>
      <c r="D66">
        <v>6.29720032888921</v>
      </c>
      <c r="E66">
        <v>4.99999990314246</v>
      </c>
      <c r="F66">
        <v>4.49999978765845</v>
      </c>
      <c r="G66">
        <v>-0.500000111758707</v>
      </c>
      <c r="H66">
        <v>27.8212401414387</v>
      </c>
      <c r="I66">
        <v>45.4287842356429</v>
      </c>
      <c r="J66">
        <v>177.38273613753</v>
      </c>
      <c r="K66">
        <v>3.94888190187893</v>
      </c>
      <c r="L66">
        <v>85.9315589605738</v>
      </c>
      <c r="M66">
        <v>-2.53209090232849</v>
      </c>
      <c r="N66">
        <v>-2.60047912597656</v>
      </c>
      <c r="O66">
        <v>-3.18219542503357</v>
      </c>
      <c r="P66">
        <v>-2.71766471862793</v>
      </c>
      <c r="Q66">
        <v>-2.32605838775635</v>
      </c>
      <c r="R66">
        <v>-2.64419674873352</v>
      </c>
      <c r="S66">
        <v>-2.64484643936157</v>
      </c>
      <c r="T66">
        <v>-2.67732191085815</v>
      </c>
      <c r="U66">
        <v>-2.61435508728027</v>
      </c>
      <c r="V66">
        <v>-2.65294623374939</v>
      </c>
      <c r="W66">
        <f t="shared" si="3"/>
        <v>-2.65921549797058</v>
      </c>
      <c r="X66">
        <f t="shared" si="4"/>
        <v>-2.63548764586449</v>
      </c>
      <c r="Y66">
        <v>-3.1788775454953</v>
      </c>
      <c r="Z66">
        <f t="shared" si="5"/>
        <v>0.543389899630815</v>
      </c>
    </row>
    <row r="67" spans="1:26">
      <c r="A67">
        <v>318.999997748062</v>
      </c>
      <c r="B67">
        <v>120</v>
      </c>
      <c r="C67">
        <v>199.000001698732</v>
      </c>
      <c r="D67">
        <v>10.0924998092898</v>
      </c>
      <c r="E67">
        <v>3.00000009685754</v>
      </c>
      <c r="F67">
        <v>0.499999787658454</v>
      </c>
      <c r="G67">
        <v>-2.4999999627471</v>
      </c>
      <c r="H67">
        <v>28.634463570708</v>
      </c>
      <c r="I67">
        <v>37.7730324054563</v>
      </c>
      <c r="J67">
        <v>147.639490501802</v>
      </c>
      <c r="K67">
        <v>3.94984311236708</v>
      </c>
      <c r="L67">
        <v>88.4434260755048</v>
      </c>
      <c r="M67">
        <v>-2.909752368927</v>
      </c>
      <c r="N67">
        <v>-3.37404346466064</v>
      </c>
      <c r="O67">
        <v>-3.32842779159546</v>
      </c>
      <c r="P67">
        <v>-2.85358786582947</v>
      </c>
      <c r="Q67">
        <v>-2.95163011550903</v>
      </c>
      <c r="R67">
        <v>-2.81139755249023</v>
      </c>
      <c r="S67">
        <v>-2.8694314956665</v>
      </c>
      <c r="T67">
        <v>-2.84768390655518</v>
      </c>
      <c r="U67">
        <v>-2.81335163116455</v>
      </c>
      <c r="V67">
        <v>-2.72414016723633</v>
      </c>
      <c r="W67">
        <f t="shared" ref="W67:W109" si="6">AVERAGE(M67:V67)</f>
        <v>-2.94834463596344</v>
      </c>
      <c r="X67">
        <f t="shared" ref="X67:X98" si="7">TRIMMEAN(M67:V67,2/COUNT(M67:V67))</f>
        <v>-2.92315784096718</v>
      </c>
      <c r="Y67">
        <v>-2.74730779803723</v>
      </c>
      <c r="Z67">
        <f t="shared" ref="Z67:Z98" si="8">X67-Y67</f>
        <v>-0.175850042929948</v>
      </c>
    </row>
    <row r="68" spans="1:26">
      <c r="A68">
        <v>324.999983364716</v>
      </c>
      <c r="B68">
        <v>126.000001847744</v>
      </c>
      <c r="C68">
        <v>199.000001698732</v>
      </c>
      <c r="D68">
        <v>12.7144995318726</v>
      </c>
      <c r="E68">
        <v>2</v>
      </c>
      <c r="F68">
        <v>-3.49999992921949</v>
      </c>
      <c r="G68">
        <v>-2.4999999627471</v>
      </c>
      <c r="H68">
        <v>29.4328632957844</v>
      </c>
      <c r="I68">
        <v>35.3362830324553</v>
      </c>
      <c r="J68">
        <v>138.242905184429</v>
      </c>
      <c r="K68">
        <v>3.9507690347509</v>
      </c>
      <c r="L68">
        <v>90.9063685383834</v>
      </c>
      <c r="M68">
        <v>-3.15219020843506</v>
      </c>
      <c r="N68">
        <v>-3.722731590271</v>
      </c>
      <c r="O68">
        <v>-3.50507044792175</v>
      </c>
      <c r="P68">
        <v>-2.93669605255127</v>
      </c>
      <c r="Q68">
        <v>-3.38691115379333</v>
      </c>
      <c r="R68">
        <v>-2.93550276756287</v>
      </c>
      <c r="S68">
        <v>-3.04598474502564</v>
      </c>
      <c r="T68">
        <v>-2.9298415184021</v>
      </c>
      <c r="U68">
        <v>-3.07247734069824</v>
      </c>
      <c r="V68">
        <v>-2.78581190109253</v>
      </c>
      <c r="W68">
        <f t="shared" si="6"/>
        <v>-3.14732177257538</v>
      </c>
      <c r="X68">
        <f t="shared" si="7"/>
        <v>-3.12058427929878</v>
      </c>
      <c r="Y68">
        <v>-2.97155255076444</v>
      </c>
      <c r="Z68">
        <f t="shared" si="8"/>
        <v>-0.149031728534343</v>
      </c>
    </row>
    <row r="69" spans="1:26">
      <c r="A69">
        <v>318.999997748062</v>
      </c>
      <c r="B69">
        <v>119.000000923872</v>
      </c>
      <c r="C69">
        <v>200.000009298324</v>
      </c>
      <c r="D69">
        <v>9.84059960870883</v>
      </c>
      <c r="E69">
        <v>6.00000019371509</v>
      </c>
      <c r="F69">
        <v>0.499999787658454</v>
      </c>
      <c r="G69">
        <v>5.49999973922968</v>
      </c>
      <c r="H69">
        <v>28.5149047907892</v>
      </c>
      <c r="I69">
        <v>37.9346572393428</v>
      </c>
      <c r="J69">
        <v>148.250111750308</v>
      </c>
      <c r="K69">
        <v>3.94984311236708</v>
      </c>
      <c r="L69">
        <v>88.0678748081924</v>
      </c>
      <c r="M69">
        <v>-2.65861630439758</v>
      </c>
      <c r="N69">
        <v>-2.66804671287537</v>
      </c>
      <c r="O69">
        <v>-3.15128684043884</v>
      </c>
      <c r="P69">
        <v>-2.73177862167358</v>
      </c>
      <c r="Q69">
        <v>-2.4001829624176</v>
      </c>
      <c r="R69">
        <v>-2.73000621795654</v>
      </c>
      <c r="S69">
        <v>-2.62838053703308</v>
      </c>
      <c r="T69">
        <v>-2.75204515457153</v>
      </c>
      <c r="U69">
        <v>-2.63470458984375</v>
      </c>
      <c r="V69">
        <v>-2.57658362388611</v>
      </c>
      <c r="W69">
        <f t="shared" si="6"/>
        <v>-2.6931631565094</v>
      </c>
      <c r="X69">
        <f t="shared" si="7"/>
        <v>-2.67252022027969</v>
      </c>
      <c r="Y69">
        <v>-2.97470413845997</v>
      </c>
      <c r="Z69">
        <f t="shared" si="8"/>
        <v>0.302183918180277</v>
      </c>
    </row>
    <row r="70" spans="1:26">
      <c r="A70">
        <v>315.000007336959</v>
      </c>
      <c r="B70">
        <v>113.999998152256</v>
      </c>
      <c r="C70">
        <v>200.999994009733</v>
      </c>
      <c r="D70">
        <v>5.96829984852482</v>
      </c>
      <c r="E70">
        <v>3.00000009685754</v>
      </c>
      <c r="F70">
        <v>4.49999978765845</v>
      </c>
      <c r="G70">
        <v>-7.49999988824129</v>
      </c>
      <c r="H70">
        <v>27.8507903860493</v>
      </c>
      <c r="I70">
        <v>46.6637392861696</v>
      </c>
      <c r="J70">
        <v>182.212265029665</v>
      </c>
      <c r="K70">
        <v>3.9492063650684</v>
      </c>
      <c r="L70">
        <v>86.0099702639796</v>
      </c>
      <c r="M70">
        <v>-2.72003984451294</v>
      </c>
      <c r="N70">
        <v>-3.19998121261597</v>
      </c>
      <c r="O70">
        <v>-3.37342286109924</v>
      </c>
      <c r="P70">
        <v>-2.83810114860535</v>
      </c>
      <c r="Q70">
        <v>-2.64694261550903</v>
      </c>
      <c r="R70">
        <v>-2.7147319316864</v>
      </c>
      <c r="S70">
        <v>-2.70579266548157</v>
      </c>
      <c r="T70">
        <v>-3.15752744674683</v>
      </c>
      <c r="U70">
        <v>-2.67651033401489</v>
      </c>
      <c r="V70">
        <v>-2.80722546577454</v>
      </c>
      <c r="W70">
        <f t="shared" si="6"/>
        <v>-2.88402755260468</v>
      </c>
      <c r="X70">
        <f t="shared" si="7"/>
        <v>-2.85248875617981</v>
      </c>
      <c r="Y70">
        <v>-2.98075400905995</v>
      </c>
      <c r="Z70">
        <f t="shared" si="8"/>
        <v>0.128265252880138</v>
      </c>
    </row>
    <row r="71" spans="1:26">
      <c r="A71">
        <v>320.999992953614</v>
      </c>
      <c r="B71">
        <v>120</v>
      </c>
      <c r="C71">
        <v>200.999994009733</v>
      </c>
      <c r="D71">
        <v>3.78839988321886</v>
      </c>
      <c r="E71">
        <v>7.00000009685754</v>
      </c>
      <c r="F71">
        <v>-7.50000021234155</v>
      </c>
      <c r="G71">
        <v>0.499999813735488</v>
      </c>
      <c r="H71">
        <v>28.6643077980236</v>
      </c>
      <c r="I71">
        <v>61.6528746270237</v>
      </c>
      <c r="J71">
        <v>240.985654819824</v>
      </c>
      <c r="K71">
        <v>3.9501557087604</v>
      </c>
      <c r="L71">
        <v>88.5226179302058</v>
      </c>
      <c r="M71">
        <v>-2.64741945266724</v>
      </c>
      <c r="N71">
        <v>-3.05283641815185</v>
      </c>
      <c r="O71">
        <v>-3.72210097312927</v>
      </c>
      <c r="P71">
        <v>-2.89656519889831</v>
      </c>
      <c r="Q71">
        <v>-2.16448330879211</v>
      </c>
      <c r="R71">
        <v>-2.76845216751099</v>
      </c>
      <c r="S71">
        <v>-2.94271636009216</v>
      </c>
      <c r="T71">
        <v>-2.72359848022461</v>
      </c>
      <c r="U71">
        <v>-2.74946427345276</v>
      </c>
      <c r="V71">
        <v>-2.81692218780518</v>
      </c>
      <c r="W71">
        <f t="shared" si="6"/>
        <v>-2.84845588207245</v>
      </c>
      <c r="X71">
        <f t="shared" si="7"/>
        <v>-2.82474681735039</v>
      </c>
      <c r="Y71">
        <v>-2.76701389467605</v>
      </c>
      <c r="Z71">
        <f t="shared" si="8"/>
        <v>-0.0577329226743371</v>
      </c>
    </row>
    <row r="72" spans="1:26">
      <c r="A72">
        <v>327.000015763566</v>
      </c>
      <c r="B72">
        <v>126.000001847744</v>
      </c>
      <c r="C72">
        <v>200.999994009733</v>
      </c>
      <c r="D72">
        <v>12.3865009390154</v>
      </c>
      <c r="E72">
        <v>4</v>
      </c>
      <c r="F72">
        <v>-7.50000021234155</v>
      </c>
      <c r="G72">
        <v>-3.49999988824129</v>
      </c>
      <c r="H72">
        <v>29.4629716092587</v>
      </c>
      <c r="I72">
        <v>35.8010916656793</v>
      </c>
      <c r="J72">
        <v>140.066648022355</v>
      </c>
      <c r="K72">
        <v>3.95107038891629</v>
      </c>
      <c r="L72">
        <v>90.9862803190361</v>
      </c>
      <c r="M72">
        <v>-3.25104260444641</v>
      </c>
      <c r="N72">
        <v>-4.00515079498291</v>
      </c>
      <c r="O72">
        <v>-3.64901757240295</v>
      </c>
      <c r="P72">
        <v>-3.00248074531555</v>
      </c>
      <c r="Q72">
        <v>-3.47148394584656</v>
      </c>
      <c r="R72">
        <v>-2.99012923240662</v>
      </c>
      <c r="S72">
        <v>-3.10414791107178</v>
      </c>
      <c r="T72">
        <v>-3.11962509155273</v>
      </c>
      <c r="U72">
        <v>-3.18343687057495</v>
      </c>
      <c r="V72">
        <v>-2.85074257850647</v>
      </c>
      <c r="W72">
        <f t="shared" si="6"/>
        <v>-3.26272573471069</v>
      </c>
      <c r="X72">
        <f t="shared" si="7"/>
        <v>-3.22142049670219</v>
      </c>
      <c r="Y72">
        <v>-2.78014004128149</v>
      </c>
      <c r="Z72">
        <f t="shared" si="8"/>
        <v>-0.441280455420704</v>
      </c>
    </row>
    <row r="73" spans="1:26">
      <c r="A73">
        <v>320.999992953614</v>
      </c>
      <c r="B73">
        <v>119.000000923872</v>
      </c>
      <c r="C73">
        <v>202.000001609325</v>
      </c>
      <c r="D73">
        <v>9.38189989296565</v>
      </c>
      <c r="E73">
        <v>6.00000019371509</v>
      </c>
      <c r="F73">
        <v>0.499999787658454</v>
      </c>
      <c r="G73">
        <v>5.49999973922968</v>
      </c>
      <c r="H73">
        <v>28.544624449162</v>
      </c>
      <c r="I73">
        <v>38.8509441134508</v>
      </c>
      <c r="J73">
        <v>151.836993858933</v>
      </c>
      <c r="K73">
        <v>3.9501557087604</v>
      </c>
      <c r="L73">
        <v>88.1467256453372</v>
      </c>
      <c r="M73">
        <v>-2.65135622024536</v>
      </c>
      <c r="N73">
        <v>-2.64883422851562</v>
      </c>
      <c r="O73">
        <v>-3.19058108329773</v>
      </c>
      <c r="P73">
        <v>-2.74264764785767</v>
      </c>
      <c r="Q73">
        <v>-2.38336610794067</v>
      </c>
      <c r="R73">
        <v>-2.73507261276245</v>
      </c>
      <c r="S73">
        <v>-2.64723086357117</v>
      </c>
      <c r="T73">
        <v>-2.74116539955139</v>
      </c>
      <c r="U73">
        <v>-2.64385366439819</v>
      </c>
      <c r="V73">
        <v>-2.58629608154297</v>
      </c>
      <c r="W73">
        <f t="shared" si="6"/>
        <v>-2.69704039096832</v>
      </c>
      <c r="X73">
        <f t="shared" si="7"/>
        <v>-2.6745570898056</v>
      </c>
      <c r="Y73">
        <v>-2.99002467606621</v>
      </c>
      <c r="Z73">
        <f t="shared" si="8"/>
        <v>0.315467586260608</v>
      </c>
    </row>
    <row r="74" spans="1:26">
      <c r="A74">
        <v>317.000002542511</v>
      </c>
      <c r="B74">
        <v>113.999998152256</v>
      </c>
      <c r="C74">
        <v>203.000009208917</v>
      </c>
      <c r="D74">
        <v>6.99139995499577</v>
      </c>
      <c r="E74">
        <v>2</v>
      </c>
      <c r="F74">
        <v>5.49999936297536</v>
      </c>
      <c r="G74">
        <v>4.50000011175871</v>
      </c>
      <c r="H74">
        <v>27.8801836737919</v>
      </c>
      <c r="I74">
        <v>43.1144396992304</v>
      </c>
      <c r="J74">
        <v>168.359830906876</v>
      </c>
      <c r="K74">
        <v>3.94952676856445</v>
      </c>
      <c r="L74">
        <v>86.0879571899822</v>
      </c>
      <c r="M74">
        <v>-2.45755743980408</v>
      </c>
      <c r="N74">
        <v>-2.63327074050903</v>
      </c>
      <c r="O74">
        <v>-3.01686549186706</v>
      </c>
      <c r="P74">
        <v>-2.65248537063599</v>
      </c>
      <c r="Q74">
        <v>-2.17359113693237</v>
      </c>
      <c r="R74">
        <v>-2.60741853713989</v>
      </c>
      <c r="S74">
        <v>-2.73018336296081</v>
      </c>
      <c r="T74">
        <v>-1.78288888931274</v>
      </c>
      <c r="U74">
        <v>-2.5832200050354</v>
      </c>
      <c r="V74">
        <v>-2.54754495620727</v>
      </c>
      <c r="W74">
        <f t="shared" si="6"/>
        <v>-2.51850259304047</v>
      </c>
      <c r="X74">
        <f t="shared" si="7"/>
        <v>-2.5481589436531</v>
      </c>
      <c r="Y74">
        <v>-2.98613469971044</v>
      </c>
      <c r="Z74">
        <f t="shared" si="8"/>
        <v>0.437975756057335</v>
      </c>
    </row>
    <row r="75" spans="1:26">
      <c r="A75">
        <v>322.999988159165</v>
      </c>
      <c r="B75">
        <v>120</v>
      </c>
      <c r="C75">
        <v>203.000009208917</v>
      </c>
      <c r="D75">
        <v>3.64689999832107</v>
      </c>
      <c r="E75">
        <v>3.00000009685754</v>
      </c>
      <c r="F75">
        <v>5.49999936297536</v>
      </c>
      <c r="G75">
        <v>-7.49999988824129</v>
      </c>
      <c r="H75">
        <v>28.6939975598501</v>
      </c>
      <c r="I75">
        <v>62.8375624357598</v>
      </c>
      <c r="J75">
        <v>245.625902958667</v>
      </c>
      <c r="K75">
        <v>3.95046455774442</v>
      </c>
      <c r="L75">
        <v>88.6013929856715</v>
      </c>
      <c r="M75">
        <v>-2.62643265724182</v>
      </c>
      <c r="N75">
        <v>-2.86464071273804</v>
      </c>
      <c r="O75">
        <v>-3.72820425033569</v>
      </c>
      <c r="P75">
        <v>-2.86424851417541</v>
      </c>
      <c r="Q75">
        <v>-2.34857869148254</v>
      </c>
      <c r="R75">
        <v>-2.7331428527832</v>
      </c>
      <c r="S75">
        <v>-2.84405016899109</v>
      </c>
      <c r="T75">
        <v>-3.22517442703247</v>
      </c>
      <c r="U75">
        <v>-2.72437381744385</v>
      </c>
      <c r="V75">
        <v>-2.89682126045227</v>
      </c>
      <c r="W75">
        <f t="shared" si="6"/>
        <v>-2.88556673526764</v>
      </c>
      <c r="X75">
        <f t="shared" si="7"/>
        <v>-2.84736055135727</v>
      </c>
      <c r="Y75">
        <v>-3.05050170444907</v>
      </c>
      <c r="Z75">
        <f t="shared" si="8"/>
        <v>0.203141153091801</v>
      </c>
    </row>
    <row r="76" spans="1:26">
      <c r="A76">
        <v>329.000010969117</v>
      </c>
      <c r="B76">
        <v>126.000001847744</v>
      </c>
      <c r="C76">
        <v>203.000009208917</v>
      </c>
      <c r="D76">
        <v>12.5075999572268</v>
      </c>
      <c r="E76">
        <v>3.00000009685754</v>
      </c>
      <c r="F76">
        <v>5.49999936297536</v>
      </c>
      <c r="G76">
        <v>-7.49999988824129</v>
      </c>
      <c r="H76">
        <v>29.4929304400016</v>
      </c>
      <c r="I76">
        <v>35.6273520922168</v>
      </c>
      <c r="J76">
        <v>139.392183718893</v>
      </c>
      <c r="K76">
        <v>3.95136799567237</v>
      </c>
      <c r="L76">
        <v>91.0657828786215</v>
      </c>
      <c r="M76">
        <v>-3.14952039718628</v>
      </c>
      <c r="N76">
        <v>-3.98025035858154</v>
      </c>
      <c r="O76">
        <v>-3.5738422870636</v>
      </c>
      <c r="P76">
        <v>-2.96527290344238</v>
      </c>
      <c r="Q76">
        <v>-3.58379435539246</v>
      </c>
      <c r="R76">
        <v>-2.91995573043823</v>
      </c>
      <c r="S76">
        <v>-3.19831013679504</v>
      </c>
      <c r="T76">
        <v>-3.12141942977905</v>
      </c>
      <c r="U76">
        <v>-3.00129842758179</v>
      </c>
      <c r="V76">
        <v>-2.81675624847412</v>
      </c>
      <c r="W76">
        <f t="shared" si="6"/>
        <v>-3.23104202747345</v>
      </c>
      <c r="X76">
        <f t="shared" si="7"/>
        <v>-3.18917670845985</v>
      </c>
      <c r="Y76">
        <v>-3.2227146998716</v>
      </c>
      <c r="Z76">
        <f t="shared" si="8"/>
        <v>0.0335379914117464</v>
      </c>
    </row>
    <row r="77" spans="1:26">
      <c r="A77">
        <v>322.999988159165</v>
      </c>
      <c r="B77">
        <v>119.000000923872</v>
      </c>
      <c r="C77">
        <v>203.999993920326</v>
      </c>
      <c r="D77">
        <v>3.25419987850886</v>
      </c>
      <c r="E77">
        <v>6.00000019371509</v>
      </c>
      <c r="F77">
        <v>0.499999787658454</v>
      </c>
      <c r="G77">
        <v>5.49999973922968</v>
      </c>
      <c r="H77">
        <v>28.5741871506668</v>
      </c>
      <c r="I77">
        <v>65.9667134328918</v>
      </c>
      <c r="J77">
        <v>257.820710440738</v>
      </c>
      <c r="K77">
        <v>3.95046455774442</v>
      </c>
      <c r="L77">
        <v>88.2251672614147</v>
      </c>
      <c r="M77">
        <v>-2.38744449615479</v>
      </c>
      <c r="N77">
        <v>-3.20292377471924</v>
      </c>
      <c r="O77">
        <v>-3.54102373123169</v>
      </c>
      <c r="P77">
        <v>-2.59315729141235</v>
      </c>
      <c r="Q77">
        <v>125.84302520752</v>
      </c>
      <c r="R77">
        <v>-2.63025951385498</v>
      </c>
      <c r="S77">
        <v>-2.80381417274475</v>
      </c>
      <c r="T77">
        <v>0.270462155342102</v>
      </c>
      <c r="U77">
        <v>-2.46052074432373</v>
      </c>
      <c r="V77">
        <v>-2.7338752746582</v>
      </c>
      <c r="W77">
        <f t="shared" si="6"/>
        <v>10.3760468363762</v>
      </c>
      <c r="X77">
        <f t="shared" si="7"/>
        <v>-2.31769163906574</v>
      </c>
      <c r="Y77">
        <v>-2.7429829219781</v>
      </c>
      <c r="Z77">
        <f t="shared" si="8"/>
        <v>0.425291282912358</v>
      </c>
    </row>
    <row r="78" spans="1:26">
      <c r="A78">
        <v>318.999997748062</v>
      </c>
      <c r="B78">
        <v>113.999998152256</v>
      </c>
      <c r="C78">
        <v>205.000001519918</v>
      </c>
      <c r="D78">
        <v>6.47749985605181</v>
      </c>
      <c r="E78">
        <v>3.00000009685754</v>
      </c>
      <c r="F78">
        <v>-3.49999992921949</v>
      </c>
      <c r="G78">
        <v>5.49999973922968</v>
      </c>
      <c r="H78">
        <v>27.9094249874244</v>
      </c>
      <c r="I78">
        <v>44.7920709048469</v>
      </c>
      <c r="J78">
        <v>174.917885365217</v>
      </c>
      <c r="K78">
        <v>3.94984311236708</v>
      </c>
      <c r="L78">
        <v>86.1655273167495</v>
      </c>
      <c r="M78">
        <v>-2.5598566532135</v>
      </c>
      <c r="N78">
        <v>-2.74317359924316</v>
      </c>
      <c r="O78">
        <v>-3.17186808586121</v>
      </c>
      <c r="P78">
        <v>-2.72576451301575</v>
      </c>
      <c r="Q78">
        <v>-2.22393274307251</v>
      </c>
      <c r="R78">
        <v>-2.68887805938721</v>
      </c>
      <c r="S78">
        <v>-2.78560304641724</v>
      </c>
      <c r="T78">
        <v>-2.19399070739746</v>
      </c>
      <c r="U78">
        <v>-2.63551521301269</v>
      </c>
      <c r="V78">
        <v>-2.60080027580261</v>
      </c>
      <c r="W78">
        <f t="shared" si="6"/>
        <v>-2.63293828964233</v>
      </c>
      <c r="X78">
        <f t="shared" si="7"/>
        <v>-2.62044051289558</v>
      </c>
      <c r="Y78">
        <v>-2.88640820275896</v>
      </c>
      <c r="Z78">
        <f t="shared" si="8"/>
        <v>0.265967689863376</v>
      </c>
    </row>
    <row r="79" spans="1:26">
      <c r="A79">
        <v>324.999983364716</v>
      </c>
      <c r="B79">
        <v>120</v>
      </c>
      <c r="C79">
        <v>205.000001519918</v>
      </c>
      <c r="D79">
        <v>6.05270002290776</v>
      </c>
      <c r="E79">
        <v>3.00000009685754</v>
      </c>
      <c r="F79">
        <v>-3.49999992921949</v>
      </c>
      <c r="G79">
        <v>5.49999973922968</v>
      </c>
      <c r="H79">
        <v>28.7235328561876</v>
      </c>
      <c r="I79">
        <v>48.7760537299527</v>
      </c>
      <c r="J79">
        <v>190.668200739147</v>
      </c>
      <c r="K79">
        <v>3.9507690347509</v>
      </c>
      <c r="L79">
        <v>88.6797588200698</v>
      </c>
      <c r="M79">
        <v>-2.61973190307617</v>
      </c>
      <c r="N79">
        <v>-2.84858226776123</v>
      </c>
      <c r="O79">
        <v>-3.39601969718933</v>
      </c>
      <c r="P79">
        <v>-2.76882934570312</v>
      </c>
      <c r="Q79">
        <v>-2.2203483581543</v>
      </c>
      <c r="R79">
        <v>-2.74882841110229</v>
      </c>
      <c r="S79">
        <v>-2.86742687225342</v>
      </c>
      <c r="T79">
        <v>-1.73573875427246</v>
      </c>
      <c r="U79">
        <v>-2.68712282180786</v>
      </c>
      <c r="V79">
        <v>-2.6647412776947</v>
      </c>
      <c r="W79">
        <f t="shared" si="6"/>
        <v>-2.65573697090149</v>
      </c>
      <c r="X79">
        <f t="shared" si="7"/>
        <v>-2.67820140719414</v>
      </c>
      <c r="Y79">
        <v>-3.06173319367939</v>
      </c>
      <c r="Z79">
        <f t="shared" si="8"/>
        <v>0.383531786485254</v>
      </c>
    </row>
    <row r="80" spans="1:26">
      <c r="A80">
        <v>331.000006174669</v>
      </c>
      <c r="B80">
        <v>126.000001847744</v>
      </c>
      <c r="C80">
        <v>205.000001519918</v>
      </c>
      <c r="D80">
        <v>12.6891006489105</v>
      </c>
      <c r="E80">
        <v>3.00000009685754</v>
      </c>
      <c r="F80">
        <v>-3.49999992921949</v>
      </c>
      <c r="G80">
        <v>5.49999973922968</v>
      </c>
      <c r="H80">
        <v>29.5227348052555</v>
      </c>
      <c r="I80">
        <v>35.3716357343979</v>
      </c>
      <c r="J80">
        <v>138.396832624156</v>
      </c>
      <c r="K80">
        <v>3.95166154273503</v>
      </c>
      <c r="L80">
        <v>91.1448610608038</v>
      </c>
      <c r="M80">
        <v>-2.94957184791565</v>
      </c>
      <c r="N80">
        <v>-2.97483015060425</v>
      </c>
      <c r="O80">
        <v>-3.3761990070343</v>
      </c>
      <c r="P80">
        <v>-2.83607387542725</v>
      </c>
      <c r="Q80">
        <v>-2.73315954208374</v>
      </c>
      <c r="R80">
        <v>-2.89464545249939</v>
      </c>
      <c r="S80">
        <v>-2.71009540557861</v>
      </c>
      <c r="T80">
        <v>-2.79915332794189</v>
      </c>
      <c r="U80">
        <v>-2.85622787475586</v>
      </c>
      <c r="V80">
        <v>-2.65035247802734</v>
      </c>
      <c r="W80">
        <f t="shared" si="6"/>
        <v>-2.87803089618683</v>
      </c>
      <c r="X80">
        <f t="shared" si="7"/>
        <v>-2.84421968460083</v>
      </c>
      <c r="Y80">
        <v>-2.88153803465788</v>
      </c>
      <c r="Z80">
        <f t="shared" si="8"/>
        <v>0.0373183500570504</v>
      </c>
    </row>
    <row r="81" spans="1:26">
      <c r="A81">
        <v>324.999983364716</v>
      </c>
      <c r="B81">
        <v>119.000000923872</v>
      </c>
      <c r="C81">
        <v>206.00000911951</v>
      </c>
      <c r="D81">
        <v>2.95440003127986</v>
      </c>
      <c r="E81">
        <v>6.00000019371509</v>
      </c>
      <c r="F81">
        <v>0.499999787658454</v>
      </c>
      <c r="G81">
        <v>5.49999973922968</v>
      </c>
      <c r="H81">
        <v>28.6036003694403</v>
      </c>
      <c r="I81">
        <v>69.2328608986951</v>
      </c>
      <c r="J81">
        <v>270.596392094504</v>
      </c>
      <c r="K81">
        <v>3.9507690347509</v>
      </c>
      <c r="L81">
        <v>88.3031996564248</v>
      </c>
      <c r="M81">
        <v>-2.38625240325928</v>
      </c>
      <c r="N81">
        <v>-3.26820182800293</v>
      </c>
      <c r="O81">
        <v>-3.59435248374939</v>
      </c>
      <c r="P81">
        <v>-2.58282732963562</v>
      </c>
      <c r="Q81">
        <v>165.916931152344</v>
      </c>
      <c r="R81">
        <v>-2.6116771697998</v>
      </c>
      <c r="S81">
        <v>-2.59780049324036</v>
      </c>
      <c r="T81">
        <v>0.437941789627075</v>
      </c>
      <c r="U81">
        <v>-2.22197675704956</v>
      </c>
      <c r="V81">
        <v>-2.75176763534546</v>
      </c>
      <c r="W81">
        <f t="shared" si="6"/>
        <v>14.4340016841888</v>
      </c>
      <c r="X81">
        <f t="shared" si="7"/>
        <v>-2.24782022833824</v>
      </c>
      <c r="Y81">
        <v>-2.97731956594007</v>
      </c>
      <c r="Z81">
        <f t="shared" si="8"/>
        <v>0.729499337601828</v>
      </c>
    </row>
    <row r="82" spans="1:26">
      <c r="A82">
        <v>320.999992953614</v>
      </c>
      <c r="B82">
        <v>113.999998152256</v>
      </c>
      <c r="C82">
        <v>206.999993830919</v>
      </c>
      <c r="D82">
        <v>6.26980025625594</v>
      </c>
      <c r="E82">
        <v>2</v>
      </c>
      <c r="F82">
        <v>-4.50000007078051</v>
      </c>
      <c r="G82">
        <v>-3.49999988824129</v>
      </c>
      <c r="H82">
        <v>27.9385118355677</v>
      </c>
      <c r="I82">
        <v>45.5279435120351</v>
      </c>
      <c r="J82">
        <v>177.798588733443</v>
      </c>
      <c r="K82">
        <v>3.9501557087604</v>
      </c>
      <c r="L82">
        <v>86.2426806442816</v>
      </c>
      <c r="M82">
        <v>-2.82097339630127</v>
      </c>
      <c r="N82">
        <v>-3.10592174530029</v>
      </c>
      <c r="O82">
        <v>-3.43858647346497</v>
      </c>
      <c r="P82">
        <v>-2.8732054233551</v>
      </c>
      <c r="Q82">
        <v>-2.65813374519348</v>
      </c>
      <c r="R82">
        <v>-2.79124045372009</v>
      </c>
      <c r="S82">
        <v>-2.72829580307007</v>
      </c>
      <c r="T82">
        <v>-2.99043226242065</v>
      </c>
      <c r="U82">
        <v>-2.75979518890381</v>
      </c>
      <c r="V82">
        <v>-2.80256223678589</v>
      </c>
      <c r="W82">
        <f t="shared" si="6"/>
        <v>-2.89691467285156</v>
      </c>
      <c r="X82">
        <f t="shared" si="7"/>
        <v>-2.85905331373215</v>
      </c>
      <c r="Y82">
        <v>-2.86664278465125</v>
      </c>
      <c r="Z82">
        <f t="shared" si="8"/>
        <v>0.00758947091910356</v>
      </c>
    </row>
    <row r="83" spans="1:26">
      <c r="A83">
        <v>327.000015763566</v>
      </c>
      <c r="B83">
        <v>120</v>
      </c>
      <c r="C83">
        <v>206.999993830919</v>
      </c>
      <c r="D83">
        <v>8.01169974808222</v>
      </c>
      <c r="E83">
        <v>4</v>
      </c>
      <c r="F83">
        <v>-0.499999787658454</v>
      </c>
      <c r="G83">
        <v>-3.49999988824129</v>
      </c>
      <c r="H83">
        <v>28.7529186697937</v>
      </c>
      <c r="I83">
        <v>42.3954152795681</v>
      </c>
      <c r="J83">
        <v>165.732251346897</v>
      </c>
      <c r="K83">
        <v>3.95107038891629</v>
      </c>
      <c r="L83">
        <v>88.7577154334007</v>
      </c>
      <c r="M83">
        <v>-2.90784025192261</v>
      </c>
      <c r="N83">
        <v>-3.41476488113403</v>
      </c>
      <c r="O83">
        <v>-3.54407286643982</v>
      </c>
      <c r="P83">
        <v>-2.91949892044067</v>
      </c>
      <c r="Q83">
        <v>-2.77997446060181</v>
      </c>
      <c r="R83">
        <v>-2.84728288650513</v>
      </c>
      <c r="S83">
        <v>-2.79568386077881</v>
      </c>
      <c r="T83">
        <v>-2.98235511779785</v>
      </c>
      <c r="U83">
        <v>-2.81339120864868</v>
      </c>
      <c r="V83">
        <v>-2.79273819923401</v>
      </c>
      <c r="W83">
        <f t="shared" si="6"/>
        <v>-2.97976026535034</v>
      </c>
      <c r="X83">
        <f t="shared" si="7"/>
        <v>-2.93419441580772</v>
      </c>
      <c r="Y83">
        <v>-1.62520994528354</v>
      </c>
      <c r="Z83">
        <f t="shared" si="8"/>
        <v>-1.30898447052418</v>
      </c>
    </row>
    <row r="84" spans="1:26">
      <c r="A84">
        <v>333.00000138022</v>
      </c>
      <c r="B84">
        <v>126.000001847744</v>
      </c>
      <c r="C84">
        <v>206.999993830919</v>
      </c>
      <c r="D84">
        <v>11.3451994716228</v>
      </c>
      <c r="E84">
        <v>4</v>
      </c>
      <c r="F84">
        <v>-0.499999787658454</v>
      </c>
      <c r="G84">
        <v>-3.49999988824129</v>
      </c>
      <c r="H84">
        <v>29.5523921791569</v>
      </c>
      <c r="I84">
        <v>37.4079984728362</v>
      </c>
      <c r="J84">
        <v>146.369788818498</v>
      </c>
      <c r="K84">
        <v>3.95195196695659</v>
      </c>
      <c r="L84">
        <v>91.2235376000866</v>
      </c>
      <c r="M84">
        <v>-3.11492848396301</v>
      </c>
      <c r="N84">
        <v>-3.78653526306152</v>
      </c>
      <c r="O84">
        <v>-3.63862729072571</v>
      </c>
      <c r="P84">
        <v>-2.97304940223694</v>
      </c>
      <c r="Q84">
        <v>-3.18864393234253</v>
      </c>
      <c r="R84">
        <v>-2.94858765602112</v>
      </c>
      <c r="S84">
        <v>-3.01092910766602</v>
      </c>
      <c r="T84">
        <v>-3.00911235809326</v>
      </c>
      <c r="U84">
        <v>-3.00822305679321</v>
      </c>
      <c r="V84">
        <v>-2.80776119232178</v>
      </c>
      <c r="W84">
        <f t="shared" si="6"/>
        <v>-3.14863977432251</v>
      </c>
      <c r="X84">
        <f t="shared" si="7"/>
        <v>-3.11151266098022</v>
      </c>
      <c r="Y84">
        <v>-1.18010393405606</v>
      </c>
      <c r="Z84">
        <f t="shared" si="8"/>
        <v>-1.93140872692416</v>
      </c>
    </row>
    <row r="85" spans="1:26">
      <c r="A85">
        <v>327.000015763566</v>
      </c>
      <c r="B85">
        <v>119.000000923872</v>
      </c>
      <c r="C85">
        <v>208.000001430511</v>
      </c>
      <c r="D85">
        <v>8.06110028698367</v>
      </c>
      <c r="E85">
        <v>2</v>
      </c>
      <c r="F85">
        <v>-2.50000007078051</v>
      </c>
      <c r="G85">
        <v>-1.5000000372529</v>
      </c>
      <c r="H85">
        <v>28.6328616141036</v>
      </c>
      <c r="I85">
        <v>41.9131012465427</v>
      </c>
      <c r="J85">
        <v>163.823453465877</v>
      </c>
      <c r="K85">
        <v>3.95107038891629</v>
      </c>
      <c r="L85">
        <v>88.3808228303676</v>
      </c>
      <c r="M85">
        <v>-2.88840627670288</v>
      </c>
      <c r="N85">
        <v>-3.15084838867187</v>
      </c>
      <c r="O85">
        <v>-3.46614336967468</v>
      </c>
      <c r="P85">
        <v>-2.88368344306946</v>
      </c>
      <c r="Q85">
        <v>-2.72649645805359</v>
      </c>
      <c r="R85">
        <v>-2.8397011756897</v>
      </c>
      <c r="S85">
        <v>-2.73745703697205</v>
      </c>
      <c r="T85">
        <v>-2.82402563095093</v>
      </c>
      <c r="U85">
        <v>-2.80384874343872</v>
      </c>
      <c r="V85">
        <v>-2.76126360893249</v>
      </c>
      <c r="W85">
        <f t="shared" si="6"/>
        <v>-2.90818741321564</v>
      </c>
      <c r="X85">
        <f t="shared" si="7"/>
        <v>-2.86115428805351</v>
      </c>
      <c r="Y85">
        <v>-2.12877665599472</v>
      </c>
      <c r="Z85">
        <f t="shared" si="8"/>
        <v>-0.732377632058792</v>
      </c>
    </row>
    <row r="86" spans="1:26">
      <c r="A86">
        <v>322.999988159165</v>
      </c>
      <c r="B86">
        <v>113.999998152256</v>
      </c>
      <c r="C86">
        <v>209.000009030103</v>
      </c>
      <c r="D86">
        <v>6.0314004237429</v>
      </c>
      <c r="E86">
        <v>4</v>
      </c>
      <c r="F86">
        <v>-0.499999787658454</v>
      </c>
      <c r="G86">
        <v>-4.50000011175871</v>
      </c>
      <c r="H86">
        <v>27.9674492009798</v>
      </c>
      <c r="I86">
        <v>46.4189979934606</v>
      </c>
      <c r="J86">
        <v>181.285475695753</v>
      </c>
      <c r="K86">
        <v>3.95046455774442</v>
      </c>
      <c r="L86">
        <v>86.3194323289143</v>
      </c>
      <c r="M86">
        <v>-2.76806926727295</v>
      </c>
      <c r="N86">
        <v>-3.17343282699585</v>
      </c>
      <c r="O86">
        <v>-3.4745397567749</v>
      </c>
      <c r="P86">
        <v>-2.88312602043152</v>
      </c>
      <c r="Q86">
        <v>-2.62535429000854</v>
      </c>
      <c r="R86">
        <v>-2.77168107032776</v>
      </c>
      <c r="S86">
        <v>-2.70978760719299</v>
      </c>
      <c r="T86">
        <v>-3.0811595916748</v>
      </c>
      <c r="U86">
        <v>-2.72191524505615</v>
      </c>
      <c r="V86">
        <v>-2.81498146057129</v>
      </c>
      <c r="W86">
        <f t="shared" si="6"/>
        <v>-2.90240471363068</v>
      </c>
      <c r="X86">
        <f t="shared" si="7"/>
        <v>-2.86551913619041</v>
      </c>
      <c r="Y86">
        <v>-2.65477144368934</v>
      </c>
      <c r="Z86">
        <f t="shared" si="8"/>
        <v>-0.210747692501073</v>
      </c>
    </row>
    <row r="87" spans="1:26">
      <c r="A87">
        <v>329.000010969117</v>
      </c>
      <c r="B87">
        <v>120</v>
      </c>
      <c r="C87">
        <v>209.000009030103</v>
      </c>
      <c r="D87">
        <v>9.79780029141198</v>
      </c>
      <c r="E87">
        <v>4</v>
      </c>
      <c r="F87">
        <v>-0.499999787658454</v>
      </c>
      <c r="G87">
        <v>-4.50000011175871</v>
      </c>
      <c r="H87">
        <v>28.7821525092895</v>
      </c>
      <c r="I87">
        <v>38.3368977443705</v>
      </c>
      <c r="J87">
        <v>149.872325908737</v>
      </c>
      <c r="K87">
        <v>3.95136799567237</v>
      </c>
      <c r="L87">
        <v>88.8352552474964</v>
      </c>
      <c r="M87">
        <v>-3.02327013015747</v>
      </c>
      <c r="N87">
        <v>-3.71029186248779</v>
      </c>
      <c r="O87">
        <v>-3.53910422325134</v>
      </c>
      <c r="P87">
        <v>-2.94991040229797</v>
      </c>
      <c r="Q87">
        <v>-3.08652281761169</v>
      </c>
      <c r="R87">
        <v>-2.88446474075317</v>
      </c>
      <c r="S87">
        <v>-2.97004699707031</v>
      </c>
      <c r="T87">
        <v>-3.06552886962891</v>
      </c>
      <c r="U87">
        <v>-2.92825841903686</v>
      </c>
      <c r="V87">
        <v>-2.80460667610168</v>
      </c>
      <c r="W87">
        <f t="shared" si="6"/>
        <v>-3.09620051383972</v>
      </c>
      <c r="X87">
        <f t="shared" si="7"/>
        <v>-3.05588832497597</v>
      </c>
      <c r="Y87">
        <v>-2.93864038668737</v>
      </c>
      <c r="Z87">
        <f t="shared" si="8"/>
        <v>-0.117247938288595</v>
      </c>
    </row>
    <row r="88" spans="1:26">
      <c r="A88">
        <v>334.999996585771</v>
      </c>
      <c r="B88">
        <v>126.000001847744</v>
      </c>
      <c r="C88">
        <v>209.000009030103</v>
      </c>
      <c r="D88">
        <v>10.8233991806616</v>
      </c>
      <c r="E88">
        <v>0</v>
      </c>
      <c r="F88">
        <v>-0.499999787658454</v>
      </c>
      <c r="G88">
        <v>-0.500000111758707</v>
      </c>
      <c r="H88">
        <v>29.5819025617058</v>
      </c>
      <c r="I88">
        <v>38.2991099379851</v>
      </c>
      <c r="J88">
        <v>149.861971381751</v>
      </c>
      <c r="K88">
        <v>3.95223864376885</v>
      </c>
      <c r="L88">
        <v>91.3018200746378</v>
      </c>
      <c r="M88">
        <v>-3.03366994857788</v>
      </c>
      <c r="N88">
        <v>-3.24265480041504</v>
      </c>
      <c r="O88">
        <v>-3.53409266471863</v>
      </c>
      <c r="P88">
        <v>-2.91094589233398</v>
      </c>
      <c r="Q88">
        <v>-2.94750618934631</v>
      </c>
      <c r="R88">
        <v>-2.92444610595703</v>
      </c>
      <c r="S88">
        <v>-2.83857178688049</v>
      </c>
      <c r="T88">
        <v>-2.78837728500366</v>
      </c>
      <c r="U88">
        <v>-2.94034242630005</v>
      </c>
      <c r="V88">
        <v>-2.75542163848877</v>
      </c>
      <c r="W88">
        <f t="shared" si="6"/>
        <v>-2.99160287380218</v>
      </c>
      <c r="X88">
        <f t="shared" si="7"/>
        <v>-2.9533143043518</v>
      </c>
      <c r="Y88">
        <v>-2.65147391108602</v>
      </c>
      <c r="Z88">
        <f t="shared" si="8"/>
        <v>-0.301840393265785</v>
      </c>
    </row>
    <row r="89" spans="1:26">
      <c r="A89">
        <v>329.000010969117</v>
      </c>
      <c r="B89">
        <v>119.000000923872</v>
      </c>
      <c r="C89">
        <v>209.999993741512</v>
      </c>
      <c r="D89">
        <v>8.36779973139437</v>
      </c>
      <c r="E89">
        <v>1</v>
      </c>
      <c r="F89">
        <v>2.50000007078051</v>
      </c>
      <c r="G89">
        <v>-1.5000000372529</v>
      </c>
      <c r="H89">
        <v>28.6619758674144</v>
      </c>
      <c r="I89">
        <v>41.1378262941419</v>
      </c>
      <c r="J89">
        <v>160.799221561453</v>
      </c>
      <c r="K89">
        <v>3.95136799567237</v>
      </c>
      <c r="L89">
        <v>88.458036783243</v>
      </c>
      <c r="M89">
        <v>-2.8266019821167</v>
      </c>
      <c r="N89">
        <v>-3.00399351119995</v>
      </c>
      <c r="O89">
        <v>-3.3931770324707</v>
      </c>
      <c r="P89">
        <v>-2.84273886680603</v>
      </c>
      <c r="Q89">
        <v>-2.69144010543823</v>
      </c>
      <c r="R89">
        <v>-2.80696821212769</v>
      </c>
      <c r="S89">
        <v>-2.70961952209473</v>
      </c>
      <c r="T89">
        <v>-2.73896169662476</v>
      </c>
      <c r="U89">
        <v>-2.73091220855713</v>
      </c>
      <c r="V89">
        <v>-2.72287893295288</v>
      </c>
      <c r="W89">
        <f t="shared" si="6"/>
        <v>-2.84672920703888</v>
      </c>
      <c r="X89">
        <f t="shared" si="7"/>
        <v>-2.79783436655998</v>
      </c>
      <c r="Y89">
        <v>-2.55134820500663</v>
      </c>
      <c r="Z89">
        <f t="shared" si="8"/>
        <v>-0.246486161553354</v>
      </c>
    </row>
    <row r="90" spans="1:26">
      <c r="A90">
        <v>324.999983364716</v>
      </c>
      <c r="B90">
        <v>113.999998152256</v>
      </c>
      <c r="C90">
        <v>211.000001341105</v>
      </c>
      <c r="D90">
        <v>5.85830022149429</v>
      </c>
      <c r="E90">
        <v>2</v>
      </c>
      <c r="F90">
        <v>-1.49999992921948</v>
      </c>
      <c r="G90">
        <v>-0.500000111758707</v>
      </c>
      <c r="H90">
        <v>27.9962370836604</v>
      </c>
      <c r="I90">
        <v>47.0998015304404</v>
      </c>
      <c r="J90">
        <v>183.951381797759</v>
      </c>
      <c r="K90">
        <v>3.9507690347509</v>
      </c>
      <c r="L90">
        <v>86.3957747924796</v>
      </c>
      <c r="M90">
        <v>-2.6787896156311</v>
      </c>
      <c r="N90">
        <v>-2.69100522994995</v>
      </c>
      <c r="O90">
        <v>-3.38453316688538</v>
      </c>
      <c r="P90">
        <v>-2.80548214912415</v>
      </c>
      <c r="Q90">
        <v>-2.45754718780518</v>
      </c>
      <c r="R90">
        <v>-2.74809885025024</v>
      </c>
      <c r="S90">
        <v>-2.73102259635925</v>
      </c>
      <c r="T90">
        <v>-2.720862865448</v>
      </c>
      <c r="U90">
        <v>-2.68343305587769</v>
      </c>
      <c r="V90">
        <v>-2.73566555976868</v>
      </c>
      <c r="W90">
        <f t="shared" si="6"/>
        <v>-2.76364402770996</v>
      </c>
      <c r="X90">
        <f t="shared" si="7"/>
        <v>-2.72429499030113</v>
      </c>
      <c r="Y90">
        <v>-2.61900972338814</v>
      </c>
      <c r="Z90">
        <f t="shared" si="8"/>
        <v>-0.105285266912992</v>
      </c>
    </row>
    <row r="91" spans="1:26">
      <c r="A91">
        <v>331.000006174669</v>
      </c>
      <c r="B91">
        <v>120</v>
      </c>
      <c r="C91">
        <v>211.000001341105</v>
      </c>
      <c r="D91">
        <v>9.02639936511807</v>
      </c>
      <c r="E91">
        <v>2</v>
      </c>
      <c r="F91">
        <v>-1.49999992921948</v>
      </c>
      <c r="G91">
        <v>-0.500000111758707</v>
      </c>
      <c r="H91">
        <v>28.8112418488118</v>
      </c>
      <c r="I91">
        <v>39.9414644199567</v>
      </c>
      <c r="J91">
        <v>156.150941268106</v>
      </c>
      <c r="K91">
        <v>3.95166154273503</v>
      </c>
      <c r="L91">
        <v>88.9124085750285</v>
      </c>
      <c r="M91">
        <v>-2.91279172897339</v>
      </c>
      <c r="N91">
        <v>-3.16775131225586</v>
      </c>
      <c r="O91">
        <v>-3.46159338951111</v>
      </c>
      <c r="P91">
        <v>-2.88643908500671</v>
      </c>
      <c r="Q91">
        <v>-2.76044917106628</v>
      </c>
      <c r="R91">
        <v>-2.85860252380371</v>
      </c>
      <c r="S91">
        <v>-2.74549126625061</v>
      </c>
      <c r="T91">
        <v>-2.78961849212646</v>
      </c>
      <c r="U91">
        <v>-2.82242298126221</v>
      </c>
      <c r="V91">
        <v>-2.74463057518005</v>
      </c>
      <c r="W91">
        <f t="shared" si="6"/>
        <v>-2.91497905254364</v>
      </c>
      <c r="X91">
        <f t="shared" si="7"/>
        <v>-2.86794582009315</v>
      </c>
      <c r="Y91">
        <v>-2.16276737638635</v>
      </c>
      <c r="Z91">
        <f t="shared" si="8"/>
        <v>-0.705178443706804</v>
      </c>
    </row>
    <row r="92" spans="1:26">
      <c r="A92">
        <v>336.999991791323</v>
      </c>
      <c r="B92">
        <v>126.000001847744</v>
      </c>
      <c r="C92">
        <v>211.000001341105</v>
      </c>
      <c r="D92">
        <v>10.939699850846</v>
      </c>
      <c r="E92">
        <v>2</v>
      </c>
      <c r="F92">
        <v>-1.49999992921948</v>
      </c>
      <c r="G92">
        <v>-0.500000111758707</v>
      </c>
      <c r="H92">
        <v>29.6112634615233</v>
      </c>
      <c r="I92">
        <v>38.0949866432527</v>
      </c>
      <c r="J92">
        <v>149.068592731954</v>
      </c>
      <c r="K92">
        <v>3.95252219774002</v>
      </c>
      <c r="L92">
        <v>91.3797009062897</v>
      </c>
      <c r="M92">
        <v>-3.06021499633789</v>
      </c>
      <c r="N92">
        <v>-3.42368793487549</v>
      </c>
      <c r="O92">
        <v>-3.59671449661255</v>
      </c>
      <c r="P92">
        <v>-2.94170951843262</v>
      </c>
      <c r="Q92">
        <v>-2.95280003547668</v>
      </c>
      <c r="R92">
        <v>-2.94586038589477</v>
      </c>
      <c r="S92">
        <v>-2.87016296386719</v>
      </c>
      <c r="T92">
        <v>-2.84124374389648</v>
      </c>
      <c r="U92">
        <v>-2.96638298034668</v>
      </c>
      <c r="V92">
        <v>-2.77367210388184</v>
      </c>
      <c r="W92">
        <f t="shared" si="6"/>
        <v>-3.03724491596222</v>
      </c>
      <c r="X92">
        <f t="shared" si="7"/>
        <v>-3.00025781989097</v>
      </c>
      <c r="Y92">
        <v>-1.91377705706496</v>
      </c>
      <c r="Z92">
        <f t="shared" si="8"/>
        <v>-1.08648076282602</v>
      </c>
    </row>
    <row r="93" spans="1:26">
      <c r="A93">
        <v>331.000006174669</v>
      </c>
      <c r="B93">
        <v>119.000000923872</v>
      </c>
      <c r="C93">
        <v>212.000008940696</v>
      </c>
      <c r="D93">
        <v>7.93019994656733</v>
      </c>
      <c r="E93">
        <v>2</v>
      </c>
      <c r="F93">
        <v>-2.50000007078051</v>
      </c>
      <c r="G93">
        <v>-1.5000000372529</v>
      </c>
      <c r="H93">
        <v>28.6909431293727</v>
      </c>
      <c r="I93">
        <v>42.257605843111</v>
      </c>
      <c r="J93">
        <v>165.182352003069</v>
      </c>
      <c r="K93">
        <v>3.95166154273503</v>
      </c>
      <c r="L93">
        <v>88.5348566713868</v>
      </c>
      <c r="M93">
        <v>-2.90327548980713</v>
      </c>
      <c r="N93">
        <v>-3.17441272735596</v>
      </c>
      <c r="O93">
        <v>-3.51489090919495</v>
      </c>
      <c r="P93">
        <v>-2.90421295166016</v>
      </c>
      <c r="Q93">
        <v>-2.7367479801178</v>
      </c>
      <c r="R93">
        <v>-2.85756206512451</v>
      </c>
      <c r="S93">
        <v>-2.74562525749206</v>
      </c>
      <c r="T93">
        <v>-2.83763313293457</v>
      </c>
      <c r="U93">
        <v>-2.81784248352051</v>
      </c>
      <c r="V93">
        <v>-2.77545380592346</v>
      </c>
      <c r="W93">
        <f t="shared" si="6"/>
        <v>-2.92676568031311</v>
      </c>
      <c r="X93">
        <f t="shared" si="7"/>
        <v>-2.87700223922729</v>
      </c>
      <c r="Y93">
        <v>-3.32835881404239</v>
      </c>
      <c r="Z93">
        <f t="shared" si="8"/>
        <v>0.451356574815095</v>
      </c>
    </row>
    <row r="94" spans="1:26">
      <c r="A94">
        <v>327.000015763566</v>
      </c>
      <c r="B94">
        <v>113.999998152256</v>
      </c>
      <c r="C94">
        <v>212.999993652106</v>
      </c>
      <c r="D94">
        <v>5.79610018162824</v>
      </c>
      <c r="E94">
        <v>4.99999990314246</v>
      </c>
      <c r="F94">
        <v>5.49999936297536</v>
      </c>
      <c r="G94">
        <v>-1.5000000372529</v>
      </c>
      <c r="H94">
        <v>28.0248779749886</v>
      </c>
      <c r="I94">
        <v>47.351844337563</v>
      </c>
      <c r="J94">
        <v>184.942812964423</v>
      </c>
      <c r="K94">
        <v>3.95107038891629</v>
      </c>
      <c r="L94">
        <v>86.4717156131454</v>
      </c>
      <c r="M94">
        <v>-2.5931544303894</v>
      </c>
      <c r="N94">
        <v>-2.72896385192871</v>
      </c>
      <c r="O94">
        <v>-3.38900113105774</v>
      </c>
      <c r="P94">
        <v>-2.80632400512695</v>
      </c>
      <c r="Q94">
        <v>-2.391282081604</v>
      </c>
      <c r="R94">
        <v>-2.70631337165833</v>
      </c>
      <c r="S94">
        <v>-2.69140076637268</v>
      </c>
      <c r="T94">
        <v>-2.79492998123169</v>
      </c>
      <c r="U94">
        <v>-2.67139387130737</v>
      </c>
      <c r="V94">
        <v>-2.73448038101196</v>
      </c>
      <c r="W94">
        <f t="shared" si="6"/>
        <v>-2.75072438716888</v>
      </c>
      <c r="X94">
        <f t="shared" si="7"/>
        <v>-2.71587008237839</v>
      </c>
      <c r="Y94">
        <v>-3.16514204230845</v>
      </c>
      <c r="Z94">
        <f t="shared" si="8"/>
        <v>0.449271959930064</v>
      </c>
    </row>
    <row r="95" spans="1:26">
      <c r="A95">
        <v>333.00000138022</v>
      </c>
      <c r="B95">
        <v>120</v>
      </c>
      <c r="C95">
        <v>212.999993652106</v>
      </c>
      <c r="D95">
        <v>7.91860025796867</v>
      </c>
      <c r="E95">
        <v>3.00000009685754</v>
      </c>
      <c r="F95">
        <v>-2.50000007078051</v>
      </c>
      <c r="G95">
        <v>0.499999813735488</v>
      </c>
      <c r="H95">
        <v>28.8401817056026</v>
      </c>
      <c r="I95">
        <v>42.6439136991008</v>
      </c>
      <c r="J95">
        <v>166.722277256328</v>
      </c>
      <c r="K95">
        <v>3.95195196695659</v>
      </c>
      <c r="L95">
        <v>88.9891526814933</v>
      </c>
      <c r="M95">
        <v>-2.86135268211365</v>
      </c>
      <c r="N95">
        <v>-3.03565263748169</v>
      </c>
      <c r="O95">
        <v>-3.52152490615845</v>
      </c>
      <c r="P95">
        <v>-2.89012670516968</v>
      </c>
      <c r="Q95">
        <v>-2.65162515640259</v>
      </c>
      <c r="R95">
        <v>-2.8550329208374</v>
      </c>
      <c r="S95">
        <v>-2.70690631866455</v>
      </c>
      <c r="T95">
        <v>-2.76407885551453</v>
      </c>
      <c r="U95">
        <v>-2.77435541152954</v>
      </c>
      <c r="V95">
        <v>-2.74376225471497</v>
      </c>
      <c r="W95">
        <f t="shared" si="6"/>
        <v>-2.8804417848587</v>
      </c>
      <c r="X95">
        <f t="shared" si="7"/>
        <v>-2.82890847325325</v>
      </c>
      <c r="Y95">
        <v>-3.25685929643244</v>
      </c>
      <c r="Z95">
        <f t="shared" si="8"/>
        <v>0.427950823179188</v>
      </c>
    </row>
    <row r="96" spans="1:26">
      <c r="A96">
        <v>338.999986996874</v>
      </c>
      <c r="B96">
        <v>126.000001847744</v>
      </c>
      <c r="C96">
        <v>212.999993652106</v>
      </c>
      <c r="D96">
        <v>10.4659001674531</v>
      </c>
      <c r="E96">
        <v>4.99999990314246</v>
      </c>
      <c r="F96">
        <v>6.50000007078051</v>
      </c>
      <c r="G96">
        <v>-1.5000000372529</v>
      </c>
      <c r="H96">
        <v>29.6404798613672</v>
      </c>
      <c r="I96">
        <v>38.947740464783</v>
      </c>
      <c r="J96">
        <v>152.410871328823</v>
      </c>
      <c r="K96">
        <v>3.95280231658598</v>
      </c>
      <c r="L96">
        <v>91.4571800950421</v>
      </c>
      <c r="M96">
        <v>-2.93080711364746</v>
      </c>
      <c r="N96">
        <v>-3.42078495025635</v>
      </c>
      <c r="O96">
        <v>-3.59416317939758</v>
      </c>
      <c r="P96">
        <v>-2.9162232875824</v>
      </c>
      <c r="Q96">
        <v>-2.82095122337341</v>
      </c>
      <c r="R96">
        <v>-2.88929152488708</v>
      </c>
      <c r="S96">
        <v>-2.83632826805115</v>
      </c>
      <c r="T96">
        <v>-2.83256721496582</v>
      </c>
      <c r="U96">
        <v>-2.78856444358826</v>
      </c>
      <c r="V96">
        <v>-2.74193668365479</v>
      </c>
      <c r="W96">
        <f t="shared" si="6"/>
        <v>-2.97716178894043</v>
      </c>
      <c r="X96">
        <f t="shared" si="7"/>
        <v>-2.92943975329399</v>
      </c>
      <c r="Y96">
        <v>-3.22429002252668</v>
      </c>
      <c r="Z96">
        <f t="shared" si="8"/>
        <v>0.294850269232689</v>
      </c>
    </row>
    <row r="97" spans="1:26">
      <c r="A97">
        <v>333.00000138022</v>
      </c>
      <c r="B97">
        <v>119.000000923872</v>
      </c>
      <c r="C97">
        <v>214.000001251698</v>
      </c>
      <c r="D97">
        <v>7.85330017698584</v>
      </c>
      <c r="E97">
        <v>2</v>
      </c>
      <c r="F97">
        <v>-0.499999787658454</v>
      </c>
      <c r="G97">
        <v>-1.5000000372529</v>
      </c>
      <c r="H97">
        <v>28.7197633999785</v>
      </c>
      <c r="I97">
        <v>42.4639970900312</v>
      </c>
      <c r="J97">
        <v>165.995226747962</v>
      </c>
      <c r="K97">
        <v>3.95195196695659</v>
      </c>
      <c r="L97">
        <v>88.6112824947992</v>
      </c>
      <c r="M97">
        <v>-2.87454080581665</v>
      </c>
      <c r="N97">
        <v>-3.12612247467041</v>
      </c>
      <c r="O97">
        <v>-3.51228594779968</v>
      </c>
      <c r="P97">
        <v>-2.89664483070373</v>
      </c>
      <c r="Q97">
        <v>-2.71205401420593</v>
      </c>
      <c r="R97">
        <v>-2.84817433357239</v>
      </c>
      <c r="S97">
        <v>-2.73153328895569</v>
      </c>
      <c r="T97">
        <v>-2.81074333190918</v>
      </c>
      <c r="U97">
        <v>-2.78283357620239</v>
      </c>
      <c r="V97">
        <v>-2.7685399055481</v>
      </c>
      <c r="W97">
        <f t="shared" si="6"/>
        <v>-2.90634725093842</v>
      </c>
      <c r="X97">
        <f t="shared" si="7"/>
        <v>-2.85489156842232</v>
      </c>
      <c r="Y97">
        <v>-3.22185000757789</v>
      </c>
      <c r="Z97">
        <f t="shared" si="8"/>
        <v>0.366958439155573</v>
      </c>
    </row>
    <row r="98" spans="1:26">
      <c r="A98">
        <v>329.000010969117</v>
      </c>
      <c r="B98">
        <v>113.999998152256</v>
      </c>
      <c r="C98">
        <v>215.000008851289</v>
      </c>
      <c r="D98">
        <v>5.00960018912144</v>
      </c>
      <c r="E98">
        <v>1</v>
      </c>
      <c r="F98">
        <v>-0.499999787658454</v>
      </c>
      <c r="G98">
        <v>0.499999813735488</v>
      </c>
      <c r="H98">
        <v>28.0533718749642</v>
      </c>
      <c r="I98">
        <v>50.9334764891093</v>
      </c>
      <c r="J98">
        <v>198.939130635763</v>
      </c>
      <c r="K98">
        <v>3.95136799567237</v>
      </c>
      <c r="L98">
        <v>86.5472699472477</v>
      </c>
      <c r="M98">
        <v>-2.61641192436218</v>
      </c>
      <c r="N98">
        <v>-2.78403806686401</v>
      </c>
      <c r="O98">
        <v>-3.42095327377319</v>
      </c>
      <c r="P98">
        <v>-2.80297946929932</v>
      </c>
      <c r="Q98">
        <v>-2.32772040367126</v>
      </c>
      <c r="R98">
        <v>-2.7322793006897</v>
      </c>
      <c r="S98">
        <v>-2.8315052986145</v>
      </c>
      <c r="T98">
        <v>-2.56665515899658</v>
      </c>
      <c r="U98">
        <v>-2.68626093864441</v>
      </c>
      <c r="V98">
        <v>-2.72053623199463</v>
      </c>
      <c r="W98">
        <f t="shared" si="6"/>
        <v>-2.74893400669098</v>
      </c>
      <c r="X98">
        <f t="shared" si="7"/>
        <v>-2.71758329868317</v>
      </c>
      <c r="Y98">
        <v>-3.37660011288561</v>
      </c>
      <c r="Z98">
        <f t="shared" si="8"/>
        <v>0.659016814202444</v>
      </c>
    </row>
    <row r="99" spans="1:26">
      <c r="A99">
        <v>334.999996585771</v>
      </c>
      <c r="B99">
        <v>120</v>
      </c>
      <c r="C99">
        <v>215.000008851289</v>
      </c>
      <c r="D99">
        <v>7.37789999257441</v>
      </c>
      <c r="E99">
        <v>4.99999990314246</v>
      </c>
      <c r="F99">
        <v>6.50000007078051</v>
      </c>
      <c r="G99">
        <v>-2.4999999627471</v>
      </c>
      <c r="H99">
        <v>28.8689795537987</v>
      </c>
      <c r="I99">
        <v>44.1788994496085</v>
      </c>
      <c r="J99">
        <v>172.729781514858</v>
      </c>
      <c r="K99">
        <v>3.95223864376885</v>
      </c>
      <c r="L99">
        <v>89.0655103013944</v>
      </c>
      <c r="M99">
        <v>-2.76251196861267</v>
      </c>
      <c r="N99">
        <v>-3.14364862442017</v>
      </c>
      <c r="O99">
        <v>-3.54916024208069</v>
      </c>
      <c r="P99">
        <v>-2.88830590248108</v>
      </c>
      <c r="Q99">
        <v>-2.61790919303894</v>
      </c>
      <c r="R99">
        <v>-2.80605220794678</v>
      </c>
      <c r="S99">
        <v>-2.68855810165405</v>
      </c>
      <c r="T99">
        <v>-2.83800745010376</v>
      </c>
      <c r="U99">
        <v>-2.71989154815674</v>
      </c>
      <c r="V99">
        <v>-2.75905299186706</v>
      </c>
      <c r="W99">
        <f t="shared" si="6"/>
        <v>-2.87730982303619</v>
      </c>
      <c r="X99">
        <f>TRIMMEAN(M99:V99,2/COUNT(M99:V99))</f>
        <v>-2.82575359940529</v>
      </c>
      <c r="Y99">
        <v>-3.15677882988639</v>
      </c>
      <c r="Z99">
        <f>X99-Y99</f>
        <v>0.331025230481102</v>
      </c>
    </row>
    <row r="100" spans="1:26">
      <c r="A100">
        <v>334.999996585771</v>
      </c>
      <c r="B100">
        <v>119.000000923872</v>
      </c>
      <c r="C100">
        <v>215.999993562699</v>
      </c>
      <c r="D100">
        <v>7.11269999361107</v>
      </c>
      <c r="E100">
        <v>2</v>
      </c>
      <c r="F100">
        <v>-0.499999787658454</v>
      </c>
      <c r="G100">
        <v>-1.5000000372529</v>
      </c>
      <c r="H100">
        <v>28.7484391706106</v>
      </c>
      <c r="I100">
        <v>44.6200142506795</v>
      </c>
      <c r="J100">
        <v>174.429610249133</v>
      </c>
      <c r="K100">
        <v>3.95223864376885</v>
      </c>
      <c r="L100">
        <v>88.68731425348</v>
      </c>
      <c r="M100">
        <v>-2.84774971008301</v>
      </c>
      <c r="N100">
        <v>-3.04224586486816</v>
      </c>
      <c r="O100">
        <v>-3.55985999107361</v>
      </c>
      <c r="P100">
        <v>-2.90259742736816</v>
      </c>
      <c r="Q100">
        <v>-2.66279029846191</v>
      </c>
      <c r="R100">
        <v>-2.84779930114746</v>
      </c>
      <c r="S100">
        <v>-2.7199125289917</v>
      </c>
      <c r="T100">
        <v>-2.80121660232544</v>
      </c>
      <c r="U100">
        <v>-2.76341533660889</v>
      </c>
      <c r="V100">
        <v>-2.77958703041077</v>
      </c>
      <c r="W100">
        <f t="shared" si="6"/>
        <v>-2.89271740913391</v>
      </c>
      <c r="X100">
        <f>TRIMMEAN(M100:V100,2/COUNT(M100:V100))</f>
        <v>-2.83806547522545</v>
      </c>
      <c r="Y100">
        <v>-3.27620720172961</v>
      </c>
      <c r="Z100">
        <f>X100-Y100</f>
        <v>0.438141726504162</v>
      </c>
    </row>
    <row r="101" spans="1:26">
      <c r="A101">
        <v>331.000006174669</v>
      </c>
      <c r="B101">
        <v>113.999998152256</v>
      </c>
      <c r="C101">
        <v>217.00000116229</v>
      </c>
      <c r="D101">
        <v>4.86859970020466</v>
      </c>
      <c r="E101">
        <v>4</v>
      </c>
      <c r="F101">
        <v>-4.50000007078051</v>
      </c>
      <c r="G101">
        <v>-0.500000111758707</v>
      </c>
      <c r="H101">
        <v>28.0817237663451</v>
      </c>
      <c r="I101">
        <v>51.665755322814</v>
      </c>
      <c r="J101">
        <v>201.806816884351</v>
      </c>
      <c r="K101">
        <v>3.95166154273503</v>
      </c>
      <c r="L101">
        <v>86.6224302166184</v>
      </c>
      <c r="M101">
        <v>-2.69806241989136</v>
      </c>
      <c r="N101">
        <v>-2.80360746383667</v>
      </c>
      <c r="O101">
        <v>-3.57272243499756</v>
      </c>
      <c r="P101">
        <v>-2.87971639633179</v>
      </c>
      <c r="Q101">
        <v>-2.41407752037048</v>
      </c>
      <c r="R101">
        <v>-2.78826141357422</v>
      </c>
      <c r="S101">
        <v>-2.80996799468994</v>
      </c>
      <c r="T101">
        <v>-2.86008262634277</v>
      </c>
      <c r="U101">
        <v>-2.73232936859131</v>
      </c>
      <c r="V101">
        <v>-2.81627035140991</v>
      </c>
      <c r="W101">
        <f t="shared" si="6"/>
        <v>-2.8375097990036</v>
      </c>
      <c r="X101">
        <f>TRIMMEAN(M101:V101,2/COUNT(M101:V101))</f>
        <v>-2.7985372543335</v>
      </c>
      <c r="Y101">
        <v>-2.95888938454285</v>
      </c>
      <c r="Z101">
        <f>X101-Y101</f>
        <v>0.160352130209354</v>
      </c>
    </row>
    <row r="102" spans="1:26">
      <c r="A102">
        <v>336.999991791323</v>
      </c>
      <c r="B102">
        <v>120</v>
      </c>
      <c r="C102">
        <v>217.00000116229</v>
      </c>
      <c r="D102">
        <v>6.94519996741306</v>
      </c>
      <c r="E102">
        <v>1</v>
      </c>
      <c r="F102">
        <v>-5.49999992921949</v>
      </c>
      <c r="G102">
        <v>6.4999999627471</v>
      </c>
      <c r="H102">
        <v>28.8976329020212</v>
      </c>
      <c r="I102">
        <v>45.5343218901311</v>
      </c>
      <c r="J102">
        <v>178.035574271774</v>
      </c>
      <c r="K102">
        <v>3.95252219774002</v>
      </c>
      <c r="L102">
        <v>89.1414890128998</v>
      </c>
      <c r="M102">
        <v>-2.73074102401733</v>
      </c>
      <c r="N102">
        <v>-2.83459115028381</v>
      </c>
      <c r="O102">
        <v>-3.45729923248291</v>
      </c>
      <c r="P102">
        <v>-2.84411334991455</v>
      </c>
      <c r="Q102">
        <v>-2.36802101135254</v>
      </c>
      <c r="R102">
        <v>-2.82896065711975</v>
      </c>
      <c r="S102">
        <v>-2.87771677970886</v>
      </c>
      <c r="T102">
        <v>-1.65311574935913</v>
      </c>
      <c r="U102">
        <v>-2.73401117324829</v>
      </c>
      <c r="V102">
        <v>-2.68321776390076</v>
      </c>
      <c r="W102">
        <f t="shared" si="6"/>
        <v>-2.70117878913879</v>
      </c>
      <c r="X102">
        <f>TRIMMEAN(M102:V102,2/COUNT(M102:V102))</f>
        <v>-2.73767161369324</v>
      </c>
      <c r="Y102">
        <v>-3.14016538610033</v>
      </c>
      <c r="Z102">
        <f>X102-Y102</f>
        <v>0.402493772407094</v>
      </c>
    </row>
    <row r="103" spans="1:26">
      <c r="A103">
        <v>336.999991791323</v>
      </c>
      <c r="B103">
        <v>119.000000923872</v>
      </c>
      <c r="C103">
        <v>218.000008761882</v>
      </c>
      <c r="D103">
        <v>6.74569983664839</v>
      </c>
      <c r="E103">
        <v>2</v>
      </c>
      <c r="F103">
        <v>-0.499999787658454</v>
      </c>
      <c r="G103">
        <v>-1.5000000372529</v>
      </c>
      <c r="H103">
        <v>28.776972932648</v>
      </c>
      <c r="I103">
        <v>45.8177171418199</v>
      </c>
      <c r="J103">
        <v>179.118125275909</v>
      </c>
      <c r="K103">
        <v>3.95252219774002</v>
      </c>
      <c r="L103">
        <v>88.7629595255972</v>
      </c>
      <c r="M103">
        <v>-2.83813238143921</v>
      </c>
      <c r="N103">
        <v>-3.00607824325561</v>
      </c>
      <c r="O103">
        <v>-3.59476184844971</v>
      </c>
      <c r="P103">
        <v>-2.91102290153503</v>
      </c>
      <c r="Q103">
        <v>-2.64164781570435</v>
      </c>
      <c r="R103">
        <v>-2.852135181427</v>
      </c>
      <c r="S103">
        <v>-2.72794604301453</v>
      </c>
      <c r="T103">
        <v>-2.79683685302734</v>
      </c>
      <c r="U103">
        <v>-2.76107168197632</v>
      </c>
      <c r="V103">
        <v>-2.78941917419434</v>
      </c>
      <c r="W103">
        <f t="shared" si="6"/>
        <v>-2.89190521240234</v>
      </c>
      <c r="X103">
        <f>TRIMMEAN(M103:V103,2/COUNT(M103:V103))</f>
        <v>-2.83533030748367</v>
      </c>
      <c r="Y103">
        <v>-3.29560472161931</v>
      </c>
      <c r="Z103">
        <f>X103-Y103</f>
        <v>0.460274414135637</v>
      </c>
    </row>
    <row r="104" spans="1:26">
      <c r="A104">
        <v>333.00000138022</v>
      </c>
      <c r="B104">
        <v>113.999998152256</v>
      </c>
      <c r="C104">
        <v>218.999993473292</v>
      </c>
      <c r="D104">
        <v>4.11819999749851</v>
      </c>
      <c r="E104">
        <v>1</v>
      </c>
      <c r="F104">
        <v>-5.49999992921949</v>
      </c>
      <c r="G104">
        <v>6.4999999627471</v>
      </c>
      <c r="H104">
        <v>28.1099311577523</v>
      </c>
      <c r="I104">
        <v>56.1760398164269</v>
      </c>
      <c r="J104">
        <v>219.43208562824</v>
      </c>
      <c r="K104">
        <v>3.95195196695659</v>
      </c>
      <c r="L104">
        <v>86.6972039994255</v>
      </c>
      <c r="M104">
        <v>-2.53121709823608</v>
      </c>
      <c r="N104">
        <v>-3.22161149978638</v>
      </c>
      <c r="O104">
        <v>-3.44035410881042</v>
      </c>
      <c r="P104">
        <v>-2.62018132209778</v>
      </c>
      <c r="Q104">
        <v>-2.01908588409424</v>
      </c>
      <c r="R104">
        <v>-2.71109294891357</v>
      </c>
      <c r="S104">
        <v>-2.79337882995605</v>
      </c>
      <c r="T104">
        <v>0.636606574058533</v>
      </c>
      <c r="U104">
        <v>-2.69432210922241</v>
      </c>
      <c r="V104">
        <v>-2.70285105705261</v>
      </c>
      <c r="W104">
        <f t="shared" si="6"/>
        <v>-2.4097488284111</v>
      </c>
      <c r="X104">
        <f>TRIMMEAN(M104:V104,2/COUNT(M104:V104))</f>
        <v>-2.66171759366989</v>
      </c>
      <c r="Y104">
        <v>-3.22475225548142</v>
      </c>
      <c r="Z104">
        <f>X104-Y104</f>
        <v>0.56303466181153</v>
      </c>
    </row>
    <row r="105" spans="1:26">
      <c r="A105">
        <v>338.999986996874</v>
      </c>
      <c r="B105">
        <v>120</v>
      </c>
      <c r="C105">
        <v>218.999993473292</v>
      </c>
      <c r="D105">
        <v>6.45900011955305</v>
      </c>
      <c r="E105">
        <v>0</v>
      </c>
      <c r="F105">
        <v>-4.50000007078051</v>
      </c>
      <c r="G105">
        <v>-4.50000011175871</v>
      </c>
      <c r="H105">
        <v>28.9261467330277</v>
      </c>
      <c r="I105">
        <v>47.2170208482075</v>
      </c>
      <c r="J105">
        <v>184.621334485891</v>
      </c>
      <c r="K105">
        <v>3.95280231658598</v>
      </c>
      <c r="L105">
        <v>89.2170812378416</v>
      </c>
      <c r="M105">
        <v>-2.9981484413147</v>
      </c>
      <c r="N105">
        <v>-3.29671430587769</v>
      </c>
      <c r="O105">
        <v>-3.74360775947571</v>
      </c>
      <c r="P105">
        <v>-2.99557995796204</v>
      </c>
      <c r="Q105">
        <v>-2.82439970970154</v>
      </c>
      <c r="R105">
        <v>-2.92669439315796</v>
      </c>
      <c r="S105">
        <v>-2.82196092605591</v>
      </c>
      <c r="T105">
        <v>-3.05075836181641</v>
      </c>
      <c r="U105">
        <v>-2.92274665832519</v>
      </c>
      <c r="V105">
        <v>-2.88259768486023</v>
      </c>
      <c r="W105">
        <f t="shared" si="6"/>
        <v>-3.04632081985474</v>
      </c>
      <c r="X105">
        <f>TRIMMEAN(M105:V105,2/COUNT(M105:V105))</f>
        <v>-2.98720493912697</v>
      </c>
      <c r="Y105">
        <v>-3.24801237357783</v>
      </c>
      <c r="Z105">
        <f>X105-Y105</f>
        <v>0.260807434450861</v>
      </c>
    </row>
    <row r="106" spans="1:26">
      <c r="A106">
        <v>338.999986996874</v>
      </c>
      <c r="B106">
        <v>119.000000923872</v>
      </c>
      <c r="C106">
        <v>220.000001072884</v>
      </c>
      <c r="D106">
        <v>6.0686996244727</v>
      </c>
      <c r="E106">
        <v>2</v>
      </c>
      <c r="F106">
        <v>-0.499999787658454</v>
      </c>
      <c r="G106">
        <v>-1.5000000372529</v>
      </c>
      <c r="H106">
        <v>28.8053696688483</v>
      </c>
      <c r="I106">
        <v>48.3057822571205</v>
      </c>
      <c r="J106">
        <v>188.851558148296</v>
      </c>
      <c r="K106">
        <v>3.95280231658598</v>
      </c>
      <c r="L106">
        <v>88.8382334674866</v>
      </c>
      <c r="M106">
        <v>-2.80693006515503</v>
      </c>
      <c r="N106">
        <v>-2.91417980194092</v>
      </c>
      <c r="O106">
        <v>-3.64312672615051</v>
      </c>
      <c r="P106">
        <v>-2.91762852668762</v>
      </c>
      <c r="Q106">
        <v>-2.58814907073975</v>
      </c>
      <c r="R106">
        <v>-2.85108733177185</v>
      </c>
      <c r="S106">
        <v>-2.76431894302368</v>
      </c>
      <c r="T106">
        <v>-2.77613162994385</v>
      </c>
      <c r="U106">
        <v>-2.76271843910217</v>
      </c>
      <c r="V106">
        <v>-2.803391456604</v>
      </c>
      <c r="W106">
        <f t="shared" si="6"/>
        <v>-2.88276619911194</v>
      </c>
      <c r="X106">
        <f>TRIMMEAN(M106:V106,2/COUNT(M106:V106))</f>
        <v>-2.82454827427864</v>
      </c>
      <c r="Y106">
        <v>-3.20953313972614</v>
      </c>
      <c r="Z106">
        <f>X106-Y106</f>
        <v>0.3849848654475</v>
      </c>
    </row>
    <row r="107" spans="1:26">
      <c r="A107">
        <v>334.999996585771</v>
      </c>
      <c r="B107">
        <v>113.999998152256</v>
      </c>
      <c r="C107">
        <v>221.000008672476</v>
      </c>
      <c r="D107">
        <v>3.90100015538517</v>
      </c>
      <c r="E107">
        <v>3.00000009685754</v>
      </c>
      <c r="F107">
        <v>7.50000077858567</v>
      </c>
      <c r="G107">
        <v>-5.5000000372529</v>
      </c>
      <c r="H107">
        <v>28.1380015233225</v>
      </c>
      <c r="I107">
        <v>57.7187449619859</v>
      </c>
      <c r="J107">
        <v>225.466289774211</v>
      </c>
      <c r="K107">
        <v>3.95223864376885</v>
      </c>
      <c r="L107">
        <v>86.7715988738369</v>
      </c>
      <c r="M107">
        <v>-2.59882569313049</v>
      </c>
      <c r="N107">
        <v>-2.8155403137207</v>
      </c>
      <c r="O107">
        <v>-3.63229727745056</v>
      </c>
      <c r="P107">
        <v>-2.86413145065308</v>
      </c>
      <c r="Q107">
        <v>-2.35228729248047</v>
      </c>
      <c r="R107">
        <v>-2.72452068328857</v>
      </c>
      <c r="S107">
        <v>-2.81569528579712</v>
      </c>
      <c r="T107">
        <v>-3.15257930755615</v>
      </c>
      <c r="U107">
        <v>-2.72329425811768</v>
      </c>
      <c r="V107">
        <v>-2.88186860084534</v>
      </c>
      <c r="W107">
        <f t="shared" si="6"/>
        <v>-2.85610401630402</v>
      </c>
      <c r="X107">
        <f>TRIMMEAN(M107:V107,2/COUNT(M107:V107))</f>
        <v>-2.82205694913864</v>
      </c>
      <c r="Y107">
        <v>-2.76205251782098</v>
      </c>
      <c r="Z107">
        <f>X107-Y107</f>
        <v>-0.0600044313176613</v>
      </c>
    </row>
    <row r="108" spans="1:26">
      <c r="A108">
        <v>336.999991791323</v>
      </c>
      <c r="B108">
        <v>113.999998152256</v>
      </c>
      <c r="C108">
        <v>223.000000983477</v>
      </c>
      <c r="D108">
        <v>4.63900014434257</v>
      </c>
      <c r="E108">
        <v>1</v>
      </c>
      <c r="F108">
        <v>-6.50000007078051</v>
      </c>
      <c r="G108">
        <v>7.50000018626451</v>
      </c>
      <c r="H108">
        <v>28.165927388919</v>
      </c>
      <c r="I108">
        <v>52.9288755283163</v>
      </c>
      <c r="J108">
        <v>206.763070394605</v>
      </c>
      <c r="K108">
        <v>3.95252219774002</v>
      </c>
      <c r="L108">
        <v>86.8456148398526</v>
      </c>
      <c r="M108">
        <v>-2.58490204811096</v>
      </c>
      <c r="N108">
        <v>-3.18326759338379</v>
      </c>
      <c r="O108">
        <v>-3.43493270874023</v>
      </c>
      <c r="P108">
        <v>-2.64532899856567</v>
      </c>
      <c r="Q108">
        <v>-2.08356952667236</v>
      </c>
      <c r="R108">
        <v>-2.74557113647461</v>
      </c>
      <c r="S108">
        <v>-2.87237620353699</v>
      </c>
      <c r="T108">
        <v>0.536679863929749</v>
      </c>
      <c r="U108">
        <v>-2.70769596099854</v>
      </c>
      <c r="V108">
        <v>-2.69488716125488</v>
      </c>
      <c r="W108">
        <f t="shared" si="6"/>
        <v>-2.44158514738083</v>
      </c>
      <c r="X108">
        <f>TRIMMEAN(M108:V108,2/COUNT(M108:V108))</f>
        <v>-2.68969982862472</v>
      </c>
      <c r="Y108">
        <v>-2.99576142088469</v>
      </c>
      <c r="Z108">
        <f>X108-Y108</f>
        <v>0.306061592259965</v>
      </c>
    </row>
    <row r="109" spans="1:26">
      <c r="A109">
        <v>338.999986996874</v>
      </c>
      <c r="B109">
        <v>113.999998152256</v>
      </c>
      <c r="C109">
        <v>224.999993294478</v>
      </c>
      <c r="D109">
        <v>3.12560000477761</v>
      </c>
      <c r="E109">
        <v>3.00000009685754</v>
      </c>
      <c r="F109">
        <v>7.50000077858567</v>
      </c>
      <c r="G109">
        <v>-5.5000000372529</v>
      </c>
      <c r="H109">
        <v>28.1937187200572</v>
      </c>
      <c r="I109">
        <v>64.4819455382813</v>
      </c>
      <c r="J109">
        <v>251.903305359161</v>
      </c>
      <c r="K109">
        <v>3.95280231658598</v>
      </c>
      <c r="L109">
        <v>86.9192594756405</v>
      </c>
      <c r="M109">
        <v>-2.54837465286255</v>
      </c>
      <c r="N109">
        <v>-2.98776769638061</v>
      </c>
      <c r="O109">
        <v>-3.73971343040466</v>
      </c>
      <c r="P109">
        <v>-2.90089273452759</v>
      </c>
      <c r="Q109">
        <v>-2.22349381446838</v>
      </c>
      <c r="R109">
        <v>-2.71966218948364</v>
      </c>
      <c r="S109">
        <v>-2.93151545524597</v>
      </c>
      <c r="T109">
        <v>-3.23837566375732</v>
      </c>
      <c r="U109">
        <v>-2.75126218795776</v>
      </c>
      <c r="V109">
        <v>-2.93530583381653</v>
      </c>
      <c r="W109">
        <f t="shared" si="6"/>
        <v>-2.8976363658905</v>
      </c>
      <c r="X109">
        <f>TRIMMEAN(M109:V109,2/COUNT(M109:V109))</f>
        <v>-2.876644551754</v>
      </c>
      <c r="Y109">
        <v>-3.20900656304266</v>
      </c>
      <c r="Z109">
        <f>X109-Y109</f>
        <v>0.332362011288664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清诺</cp:lastModifiedBy>
  <dcterms:created xsi:type="dcterms:W3CDTF">2023-10-20T06:55:00Z</dcterms:created>
  <dcterms:modified xsi:type="dcterms:W3CDTF">2023-10-20T07:19:57Z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27F5B8FAF35E4684849871E63A1D496D_12</vt:lpwstr>
  </property>
  <property fmtid="{D5CDD505-2E9C-101B-9397-08002B2CF9AE}" pid="3" name="KSOProductBuildVer">
    <vt:lpwstr>2052-12.1.0.15712</vt:lpwstr>
  </property>
</Properties>
</file>