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4240" windowHeight="13140"/>
  </bookViews>
  <sheets>
    <sheet name="Sheet1" sheetId="1" r:id="rId1"/>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Q337" i="1"/>
  <c r="O337"/>
  <c r="Q336"/>
  <c r="O336"/>
  <c r="Q335"/>
  <c r="O335"/>
  <c r="Q334"/>
  <c r="O334"/>
  <c r="W333"/>
  <c r="Q333"/>
  <c r="O333"/>
  <c r="W332"/>
  <c r="Q332"/>
  <c r="O332"/>
  <c r="W331"/>
  <c r="Q331"/>
  <c r="O331"/>
  <c r="W330"/>
  <c r="Q330"/>
  <c r="O330"/>
  <c r="Q329"/>
  <c r="O329"/>
  <c r="Q328"/>
  <c r="O328"/>
  <c r="W327"/>
  <c r="Q327"/>
  <c r="O327"/>
  <c r="Q326"/>
  <c r="O326"/>
  <c r="W325"/>
  <c r="Q325"/>
  <c r="O325"/>
  <c r="W324"/>
  <c r="Q324"/>
  <c r="O324"/>
  <c r="Q323"/>
  <c r="O323"/>
  <c r="W322"/>
  <c r="Q322"/>
  <c r="O322"/>
  <c r="W321"/>
  <c r="Q321"/>
  <c r="O321"/>
  <c r="Q320"/>
  <c r="O320"/>
  <c r="W319"/>
  <c r="Q319"/>
  <c r="O319"/>
  <c r="Q318"/>
  <c r="O318"/>
  <c r="Q317"/>
  <c r="O317"/>
  <c r="Q316"/>
  <c r="O316"/>
  <c r="Q315"/>
  <c r="O315"/>
  <c r="Q314"/>
  <c r="O314"/>
  <c r="Q313"/>
  <c r="O313"/>
  <c r="W312"/>
  <c r="Q312"/>
  <c r="O312"/>
  <c r="W311"/>
  <c r="Q311"/>
  <c r="O311"/>
  <c r="W310"/>
  <c r="Q310"/>
  <c r="O310"/>
  <c r="Q309"/>
  <c r="O309"/>
  <c r="W308"/>
  <c r="Q308"/>
  <c r="O308"/>
  <c r="W307"/>
  <c r="Q307"/>
  <c r="O307"/>
  <c r="W306"/>
  <c r="Q306"/>
  <c r="O306"/>
  <c r="W305"/>
  <c r="Q305"/>
  <c r="O305"/>
  <c r="Q304"/>
  <c r="O304"/>
  <c r="W303"/>
  <c r="Q303"/>
  <c r="O303"/>
  <c r="W302"/>
  <c r="Q302"/>
  <c r="O302"/>
  <c r="Q301"/>
  <c r="O301"/>
  <c r="W300"/>
  <c r="Q300"/>
  <c r="O300"/>
  <c r="W299"/>
  <c r="Q299"/>
  <c r="O299"/>
  <c r="W298"/>
  <c r="Q298"/>
  <c r="O298"/>
  <c r="W297"/>
  <c r="Q297"/>
  <c r="O297"/>
  <c r="Q296"/>
  <c r="O296"/>
  <c r="W295"/>
  <c r="Q295"/>
  <c r="O295"/>
  <c r="W294"/>
  <c r="Q294"/>
  <c r="O294"/>
  <c r="W293"/>
  <c r="Q293"/>
  <c r="O293"/>
  <c r="Q292"/>
  <c r="O292"/>
  <c r="W291"/>
  <c r="Q291"/>
  <c r="O291"/>
  <c r="Q290"/>
  <c r="O290"/>
  <c r="Q289"/>
  <c r="O289"/>
  <c r="Q288"/>
  <c r="O288"/>
  <c r="W287"/>
  <c r="Q287"/>
  <c r="O287"/>
  <c r="W286"/>
  <c r="Q286"/>
  <c r="O286"/>
  <c r="W285"/>
  <c r="Q285"/>
  <c r="O285"/>
  <c r="W284"/>
  <c r="Q284"/>
  <c r="O284"/>
  <c r="W283"/>
  <c r="Q283"/>
  <c r="O283"/>
  <c r="W282"/>
  <c r="Q282"/>
  <c r="O282"/>
  <c r="W281"/>
  <c r="Q281"/>
  <c r="O281"/>
  <c r="W280"/>
  <c r="Q280"/>
  <c r="O280"/>
  <c r="Q279"/>
  <c r="O279"/>
  <c r="Q278"/>
  <c r="O278"/>
  <c r="W277"/>
  <c r="Q277"/>
  <c r="O277"/>
  <c r="Q276"/>
  <c r="O276"/>
  <c r="W275"/>
  <c r="Q275"/>
  <c r="O275"/>
  <c r="Q274"/>
  <c r="O274"/>
  <c r="Q273"/>
  <c r="O273"/>
  <c r="Q272"/>
  <c r="O272"/>
  <c r="Q271"/>
  <c r="O271"/>
  <c r="W270"/>
  <c r="Q270"/>
  <c r="O270"/>
  <c r="Q269"/>
  <c r="O269"/>
  <c r="Q268"/>
  <c r="O268"/>
  <c r="W267"/>
  <c r="Q267"/>
  <c r="O267"/>
  <c r="Q266"/>
  <c r="O266"/>
  <c r="Q265"/>
  <c r="O265"/>
  <c r="Q264"/>
  <c r="O264"/>
  <c r="W263"/>
  <c r="Q263"/>
  <c r="O263"/>
  <c r="W262"/>
  <c r="Q262"/>
  <c r="O262"/>
  <c r="Q261"/>
  <c r="O261"/>
  <c r="Q260"/>
  <c r="O260"/>
  <c r="W259"/>
  <c r="Q259"/>
  <c r="O259"/>
  <c r="W258"/>
  <c r="Q258"/>
  <c r="O258"/>
  <c r="W257"/>
  <c r="Q257"/>
  <c r="O257"/>
  <c r="W256"/>
  <c r="Q256"/>
  <c r="O256"/>
  <c r="W255"/>
  <c r="Q255"/>
  <c r="O255"/>
  <c r="Q254"/>
  <c r="O254"/>
  <c r="Q253"/>
  <c r="O253"/>
  <c r="Q252"/>
  <c r="O252"/>
  <c r="Q251"/>
  <c r="O251"/>
  <c r="Q250"/>
  <c r="O250"/>
  <c r="Q249"/>
  <c r="O249"/>
  <c r="Q248"/>
  <c r="O248"/>
  <c r="Q247"/>
  <c r="O247"/>
  <c r="Q246"/>
  <c r="O246"/>
  <c r="Q245"/>
  <c r="O245"/>
  <c r="Q244"/>
  <c r="O244"/>
  <c r="W243"/>
  <c r="Q243"/>
  <c r="O243"/>
  <c r="W242"/>
  <c r="Q242"/>
  <c r="O242"/>
  <c r="W241"/>
  <c r="Q241"/>
  <c r="O241"/>
  <c r="Q240"/>
  <c r="O240"/>
  <c r="W239"/>
  <c r="Q239"/>
  <c r="O239"/>
  <c r="W238"/>
  <c r="Q238"/>
  <c r="O238"/>
  <c r="Q237"/>
  <c r="O237"/>
  <c r="W236"/>
  <c r="Q236"/>
  <c r="O236"/>
  <c r="W235"/>
  <c r="Q235"/>
  <c r="O235"/>
  <c r="W234"/>
  <c r="Q234"/>
  <c r="Q233"/>
  <c r="Q232"/>
  <c r="O232"/>
  <c r="Q231"/>
  <c r="O231"/>
  <c r="W230"/>
  <c r="Q230"/>
  <c r="O230"/>
  <c r="W229"/>
  <c r="Q229"/>
  <c r="O229"/>
  <c r="Q228"/>
  <c r="O228"/>
  <c r="Q227"/>
  <c r="O227"/>
  <c r="W226"/>
  <c r="Q226"/>
  <c r="O226"/>
  <c r="W225"/>
  <c r="Q225"/>
  <c r="O225"/>
  <c r="Q224"/>
  <c r="O224"/>
  <c r="W223"/>
  <c r="Q223"/>
  <c r="O223"/>
  <c r="W222"/>
  <c r="Q222"/>
  <c r="O222"/>
  <c r="Q221"/>
  <c r="O221"/>
  <c r="W220"/>
  <c r="Q220"/>
  <c r="O220"/>
  <c r="W219"/>
  <c r="Q219"/>
  <c r="O219"/>
  <c r="Q218"/>
  <c r="O218"/>
  <c r="W217"/>
  <c r="Q217"/>
  <c r="O217"/>
  <c r="W216"/>
  <c r="Q216"/>
  <c r="O216"/>
  <c r="W215"/>
  <c r="Q215"/>
  <c r="O215"/>
  <c r="Q214"/>
  <c r="O214"/>
  <c r="W213"/>
  <c r="Q213"/>
  <c r="O213"/>
  <c r="W212"/>
  <c r="Q212"/>
  <c r="O212"/>
  <c r="W211"/>
  <c r="Q211"/>
  <c r="O211"/>
  <c r="Q210"/>
  <c r="O210"/>
  <c r="W209"/>
  <c r="Q209"/>
  <c r="O209"/>
  <c r="W208"/>
  <c r="Q208"/>
  <c r="O208"/>
  <c r="Q207"/>
  <c r="O207"/>
  <c r="W206"/>
  <c r="Q206"/>
  <c r="O206"/>
  <c r="W205"/>
  <c r="Q205"/>
  <c r="O205"/>
  <c r="Q204"/>
  <c r="O204"/>
  <c r="W203"/>
  <c r="Q203"/>
  <c r="O203"/>
  <c r="W202"/>
  <c r="Q202"/>
  <c r="O202"/>
  <c r="W201"/>
  <c r="Q201"/>
  <c r="O201"/>
  <c r="W200"/>
  <c r="Q200"/>
  <c r="O200"/>
  <c r="W199"/>
  <c r="Q199"/>
  <c r="O199"/>
  <c r="Q198"/>
  <c r="O198"/>
  <c r="W197"/>
  <c r="Q197"/>
  <c r="O197"/>
  <c r="W196"/>
  <c r="Q196"/>
  <c r="O196"/>
  <c r="W195"/>
  <c r="Q195"/>
  <c r="O195"/>
  <c r="W194"/>
  <c r="Q194"/>
  <c r="O194"/>
  <c r="W193"/>
  <c r="Q193"/>
  <c r="O193"/>
  <c r="W192"/>
  <c r="Q192"/>
  <c r="O192"/>
  <c r="Q191"/>
  <c r="O191"/>
  <c r="W190"/>
  <c r="Q190"/>
  <c r="O190"/>
  <c r="W189"/>
  <c r="Q189"/>
  <c r="O189"/>
  <c r="W188"/>
  <c r="Q188"/>
  <c r="O188"/>
  <c r="Q187"/>
  <c r="O187"/>
  <c r="W186"/>
  <c r="Q186"/>
  <c r="O186"/>
  <c r="W185"/>
  <c r="Q185"/>
  <c r="O185"/>
  <c r="W184"/>
  <c r="Q184"/>
  <c r="O184"/>
  <c r="Q183"/>
  <c r="O183"/>
  <c r="W182"/>
  <c r="Q182"/>
  <c r="O182"/>
  <c r="W181"/>
  <c r="Q181"/>
  <c r="O181"/>
  <c r="Q180"/>
  <c r="O180"/>
  <c r="Q179"/>
  <c r="O179"/>
  <c r="Q178"/>
  <c r="O178"/>
  <c r="Q177"/>
  <c r="O177"/>
  <c r="W176"/>
  <c r="Q176"/>
  <c r="O176"/>
  <c r="Q175"/>
  <c r="O175"/>
  <c r="Q174"/>
  <c r="O174"/>
  <c r="W173"/>
  <c r="Q173"/>
  <c r="O173"/>
  <c r="W172"/>
  <c r="Q172"/>
  <c r="O172"/>
  <c r="Q171"/>
  <c r="O171"/>
  <c r="Q170"/>
  <c r="O170"/>
  <c r="Q169"/>
  <c r="O169"/>
  <c r="Q168"/>
  <c r="O168"/>
  <c r="Q167"/>
  <c r="O167"/>
  <c r="Q166"/>
  <c r="O166"/>
  <c r="W165"/>
  <c r="Q165"/>
  <c r="O165"/>
  <c r="W164"/>
  <c r="Q164"/>
  <c r="O164"/>
  <c r="W163"/>
  <c r="Q163"/>
  <c r="O163"/>
  <c r="W162"/>
  <c r="Q162"/>
  <c r="O162"/>
  <c r="W161"/>
  <c r="Q161"/>
  <c r="O161"/>
  <c r="W160"/>
  <c r="Q160"/>
  <c r="O160"/>
  <c r="W159"/>
  <c r="Q159"/>
  <c r="O159"/>
  <c r="Q158"/>
  <c r="O158"/>
  <c r="W157"/>
  <c r="Q157"/>
  <c r="O157"/>
  <c r="W156"/>
  <c r="Q156"/>
  <c r="O156"/>
  <c r="Q155"/>
  <c r="O155"/>
  <c r="W154"/>
  <c r="Q154"/>
  <c r="O154"/>
  <c r="Q153"/>
  <c r="O153"/>
  <c r="W152"/>
  <c r="Q152"/>
  <c r="O152"/>
  <c r="Q151"/>
  <c r="O151"/>
  <c r="W150"/>
  <c r="Q150"/>
  <c r="O150"/>
  <c r="W149"/>
  <c r="Q149"/>
  <c r="O149"/>
  <c r="W148"/>
  <c r="Q148"/>
  <c r="O148"/>
  <c r="Q147"/>
  <c r="O147"/>
  <c r="W146"/>
  <c r="Q146"/>
  <c r="O146"/>
  <c r="Q145"/>
  <c r="O145"/>
  <c r="W144"/>
  <c r="Q144"/>
  <c r="O144"/>
  <c r="Q143"/>
  <c r="O143"/>
  <c r="W142"/>
  <c r="Q142"/>
  <c r="O142"/>
  <c r="Q141"/>
  <c r="O141"/>
  <c r="Q140"/>
  <c r="O140"/>
  <c r="Q139"/>
  <c r="O139"/>
  <c r="W138"/>
  <c r="Q138"/>
  <c r="O138"/>
  <c r="Q137"/>
  <c r="O137"/>
  <c r="W136"/>
  <c r="Q136"/>
  <c r="O136"/>
  <c r="Q135"/>
  <c r="O135"/>
  <c r="W134"/>
  <c r="Q134"/>
  <c r="O134"/>
  <c r="W133"/>
  <c r="Q133"/>
  <c r="O133"/>
  <c r="W132"/>
  <c r="Q132"/>
  <c r="O132"/>
  <c r="W131"/>
  <c r="Q131"/>
  <c r="O131"/>
  <c r="W130"/>
  <c r="Q130"/>
  <c r="O130"/>
  <c r="W129"/>
  <c r="Q129"/>
  <c r="O129"/>
  <c r="W128"/>
  <c r="Q128"/>
  <c r="O128"/>
  <c r="W127"/>
  <c r="Q127"/>
  <c r="O127"/>
  <c r="W126"/>
  <c r="Q126"/>
  <c r="O126"/>
  <c r="W125"/>
  <c r="Q125"/>
  <c r="O125"/>
  <c r="Q124"/>
  <c r="O124"/>
  <c r="Q123"/>
  <c r="O123"/>
  <c r="W122"/>
  <c r="Q122"/>
  <c r="O122"/>
  <c r="Q121"/>
  <c r="O121"/>
  <c r="W120"/>
  <c r="Q120"/>
  <c r="O120"/>
  <c r="W119"/>
  <c r="Q119"/>
  <c r="O119"/>
  <c r="W118"/>
  <c r="Q118"/>
  <c r="O118"/>
  <c r="W117"/>
  <c r="Q117"/>
  <c r="O117"/>
  <c r="W116"/>
  <c r="Q116"/>
  <c r="O116"/>
  <c r="W115"/>
  <c r="Q115"/>
  <c r="O115"/>
  <c r="W114"/>
  <c r="Q114"/>
  <c r="O114"/>
  <c r="W113"/>
  <c r="Q113"/>
  <c r="O113"/>
  <c r="Q112"/>
  <c r="O112"/>
  <c r="W111"/>
  <c r="Q111"/>
  <c r="O111"/>
  <c r="W110"/>
  <c r="Q110"/>
  <c r="O110"/>
  <c r="W109"/>
  <c r="Q109"/>
  <c r="O109"/>
  <c r="W108"/>
  <c r="Q108"/>
  <c r="O108"/>
  <c r="Q107"/>
  <c r="O107"/>
  <c r="W106"/>
  <c r="Q106"/>
  <c r="O106"/>
  <c r="W105"/>
  <c r="Q105"/>
  <c r="O105"/>
  <c r="W104"/>
  <c r="Q104"/>
  <c r="O104"/>
  <c r="Q103"/>
  <c r="O103"/>
  <c r="Q102"/>
  <c r="O102"/>
  <c r="Q101"/>
  <c r="O101"/>
  <c r="W100"/>
  <c r="Q100"/>
  <c r="O100"/>
  <c r="W99"/>
  <c r="Q99"/>
  <c r="O99"/>
  <c r="W98"/>
  <c r="Q98"/>
  <c r="O98"/>
  <c r="W97"/>
  <c r="Q97"/>
  <c r="O97"/>
  <c r="Q96"/>
  <c r="O96"/>
  <c r="Q95"/>
  <c r="O95"/>
  <c r="Q94"/>
  <c r="O94"/>
  <c r="W93"/>
  <c r="Q93"/>
  <c r="O93"/>
  <c r="Q92"/>
  <c r="O92"/>
  <c r="W91"/>
  <c r="Q91"/>
  <c r="O91"/>
  <c r="W90"/>
  <c r="Q90"/>
  <c r="Q89"/>
  <c r="O89"/>
  <c r="W88"/>
  <c r="Q88"/>
  <c r="Q87"/>
  <c r="O87"/>
  <c r="W86"/>
  <c r="Q86"/>
  <c r="O86"/>
  <c r="W85"/>
  <c r="Q85"/>
  <c r="O85"/>
  <c r="W84"/>
  <c r="Q84"/>
  <c r="O84"/>
  <c r="W83"/>
  <c r="Q83"/>
  <c r="W82"/>
  <c r="Q82"/>
  <c r="O82"/>
  <c r="W81"/>
  <c r="Q81"/>
  <c r="O81"/>
  <c r="W80"/>
  <c r="Q80"/>
  <c r="O80"/>
  <c r="W79"/>
  <c r="Q79"/>
  <c r="O79"/>
  <c r="W78"/>
  <c r="Q78"/>
  <c r="O78"/>
  <c r="Q77"/>
  <c r="O77"/>
  <c r="Q76"/>
  <c r="O76"/>
  <c r="W75"/>
  <c r="Q75"/>
  <c r="O75"/>
  <c r="Q74"/>
  <c r="O74"/>
  <c r="Q73"/>
  <c r="O73"/>
  <c r="Q72"/>
  <c r="O72"/>
  <c r="W71"/>
  <c r="Q71"/>
  <c r="O71"/>
  <c r="W70"/>
  <c r="Q70"/>
  <c r="O70"/>
  <c r="Q69"/>
  <c r="O69"/>
  <c r="W68"/>
  <c r="Q68"/>
  <c r="O68"/>
  <c r="W67"/>
  <c r="Q67"/>
  <c r="O67"/>
  <c r="Q66"/>
  <c r="O66"/>
  <c r="W65"/>
  <c r="Q65"/>
  <c r="O65"/>
  <c r="Q64"/>
  <c r="O64"/>
  <c r="Q63"/>
  <c r="O63"/>
  <c r="Q62"/>
  <c r="O62"/>
  <c r="Q61"/>
  <c r="O61"/>
  <c r="W60"/>
  <c r="Q60"/>
  <c r="O60"/>
  <c r="Q59"/>
  <c r="O59"/>
  <c r="W58"/>
  <c r="Q58"/>
  <c r="O58"/>
  <c r="Q57"/>
  <c r="O57"/>
  <c r="Q56"/>
  <c r="O56"/>
  <c r="Q55"/>
  <c r="O55"/>
  <c r="Q54"/>
  <c r="O54"/>
  <c r="Q53"/>
  <c r="O53"/>
  <c r="Q52"/>
  <c r="O52"/>
  <c r="Q51"/>
  <c r="O51"/>
  <c r="Q50"/>
  <c r="O50"/>
  <c r="Q49"/>
  <c r="O49"/>
  <c r="Q48"/>
  <c r="O48"/>
  <c r="W47"/>
  <c r="Q47"/>
  <c r="O47"/>
  <c r="W46"/>
  <c r="Q46"/>
  <c r="O46"/>
  <c r="W45"/>
  <c r="Q45"/>
  <c r="O45"/>
  <c r="Q44"/>
  <c r="O44"/>
  <c r="W43"/>
  <c r="Q43"/>
  <c r="O43"/>
  <c r="W42"/>
  <c r="Q42"/>
  <c r="O42"/>
  <c r="Q41"/>
  <c r="O41"/>
  <c r="Q40"/>
  <c r="O40"/>
  <c r="Q39"/>
  <c r="O39"/>
  <c r="W38"/>
  <c r="Q38"/>
  <c r="O38"/>
  <c r="W37"/>
  <c r="Q37"/>
  <c r="O37"/>
  <c r="W36"/>
  <c r="Q36"/>
  <c r="O36"/>
  <c r="W35"/>
  <c r="Q35"/>
  <c r="O35"/>
  <c r="W34"/>
  <c r="Q34"/>
  <c r="O34"/>
  <c r="W33"/>
  <c r="Q33"/>
  <c r="O33"/>
  <c r="Q32"/>
  <c r="O32"/>
  <c r="W31"/>
  <c r="Q31"/>
  <c r="O31"/>
  <c r="Q30"/>
  <c r="O30"/>
  <c r="Q29"/>
  <c r="O29"/>
  <c r="Q28"/>
  <c r="O28"/>
  <c r="W27"/>
  <c r="Q27"/>
  <c r="O27"/>
  <c r="Q26"/>
  <c r="O26"/>
  <c r="Q25"/>
  <c r="O25"/>
  <c r="W24"/>
  <c r="Q24"/>
  <c r="O24"/>
  <c r="Q23"/>
  <c r="O23"/>
  <c r="Q22"/>
  <c r="O22"/>
  <c r="W21"/>
  <c r="Q21"/>
  <c r="O21"/>
  <c r="W20"/>
  <c r="Q20"/>
  <c r="O20"/>
  <c r="W19"/>
  <c r="Q19"/>
  <c r="O19"/>
  <c r="Q18"/>
  <c r="O18"/>
  <c r="W17"/>
  <c r="Q17"/>
  <c r="O17"/>
  <c r="Q16"/>
  <c r="O16"/>
  <c r="Q15"/>
  <c r="O15"/>
  <c r="W14"/>
  <c r="Q14"/>
  <c r="O14"/>
  <c r="W13"/>
  <c r="Q13"/>
  <c r="O13"/>
  <c r="Q12"/>
  <c r="O12"/>
  <c r="W11"/>
  <c r="Q11"/>
  <c r="O11"/>
  <c r="W10"/>
  <c r="Q10"/>
  <c r="O10"/>
  <c r="W9"/>
  <c r="Q9"/>
  <c r="O9"/>
  <c r="W8"/>
  <c r="Q8"/>
  <c r="O8"/>
  <c r="W7"/>
  <c r="Q7"/>
  <c r="O7"/>
  <c r="W6"/>
  <c r="Q6"/>
  <c r="O6"/>
  <c r="Q5"/>
  <c r="O5"/>
  <c r="Q4"/>
  <c r="O4"/>
  <c r="Q3"/>
  <c r="O3"/>
  <c r="Q2"/>
  <c r="O2"/>
</calcChain>
</file>

<file path=xl/sharedStrings.xml><?xml version="1.0" encoding="utf-8"?>
<sst xmlns="http://schemas.openxmlformats.org/spreadsheetml/2006/main" count="4415" uniqueCount="1420">
  <si>
    <t>Pelecanos, George</t>
  </si>
  <si>
    <t>Hard revolution</t>
  </si>
  <si>
    <t>English</t>
  </si>
  <si>
    <t>Pocket</t>
  </si>
  <si>
    <t>Phoenix</t>
  </si>
  <si>
    <t>reprint</t>
  </si>
  <si>
    <t>Thriller</t>
  </si>
  <si>
    <t>Light wear and reading crease. Back cover and last few pages are lightly curled. In principle, books are cheaper in the shop.</t>
  </si>
  <si>
    <t>Novel, thriller</t>
  </si>
  <si>
    <t>bagman</t>
  </si>
  <si>
    <t>Crime</t>
  </si>
  <si>
    <t>14.04.2024</t>
  </si>
  <si>
    <t>redelijk</t>
  </si>
  <si>
    <t>Sherman, Alexa Joy - Tocantins, Nicole</t>
  </si>
  <si>
    <t>The happy hook-up - A single girl's guide to casual sex</t>
  </si>
  <si>
    <t>Paperback</t>
  </si>
  <si>
    <t>Ten Speed Press</t>
  </si>
  <si>
    <t>Women</t>
  </si>
  <si>
    <t>Light wear to covers. In principle, books are cheaper in the shop.</t>
  </si>
  <si>
    <t>Sex, relationships, self help</t>
  </si>
  <si>
    <t>r7</t>
  </si>
  <si>
    <t>goed</t>
  </si>
  <si>
    <t>De Chabotten</t>
  </si>
  <si>
    <t>Gezinsverpakking</t>
  </si>
  <si>
    <t>Nederlands</t>
  </si>
  <si>
    <t>Hardcover</t>
  </si>
  <si>
    <t>CPNB</t>
  </si>
  <si>
    <t>first</t>
  </si>
  <si>
    <t>Literature - Dutch</t>
  </si>
  <si>
    <t>Very good. In principle, books are cheaper in the shop.</t>
  </si>
  <si>
    <t>MASA</t>
  </si>
  <si>
    <t>Chabot, Splinter</t>
  </si>
  <si>
    <t>Confettiregen</t>
  </si>
  <si>
    <t>Het Spectrum</t>
  </si>
  <si>
    <t>Light wear to dustjacket.In principle, books are cheaper in the shop.</t>
  </si>
  <si>
    <t>Novel</t>
  </si>
  <si>
    <t>l1</t>
  </si>
  <si>
    <t>Worthy, James</t>
  </si>
  <si>
    <t>James Worthy</t>
  </si>
  <si>
    <t>Lebowski</t>
  </si>
  <si>
    <t>latin</t>
  </si>
  <si>
    <t>Schiller, Lawrence</t>
  </si>
  <si>
    <t>Marilyn &amp; me - Un memoir fotografico</t>
  </si>
  <si>
    <t>italian</t>
  </si>
  <si>
    <t>Castelvecchi</t>
  </si>
  <si>
    <t>Photography</t>
  </si>
  <si>
    <t>Light wear to covers. Ills. In principle, books are cheaper in the shop.</t>
  </si>
  <si>
    <t>Cinema, biography, Monroe</t>
  </si>
  <si>
    <t>TV - cinema</t>
  </si>
  <si>
    <t>ekle</t>
  </si>
  <si>
    <t>Zinsser, William</t>
  </si>
  <si>
    <t>Writing to learn</t>
  </si>
  <si>
    <t>Harper</t>
  </si>
  <si>
    <t>Writing</t>
  </si>
  <si>
    <t>Almost no wear. In principle, books are cheaper in the shop.</t>
  </si>
  <si>
    <t>Writing, books on books</t>
  </si>
  <si>
    <t>o4</t>
  </si>
  <si>
    <t>Botton, Alain de</t>
  </si>
  <si>
    <t>How Proust ca change your life</t>
  </si>
  <si>
    <t>Picador</t>
  </si>
  <si>
    <t>Philosophy</t>
  </si>
  <si>
    <t>Very light wear to covers, negligible soiling to fore-edge. In principle, books are cheaper in the shop.</t>
  </si>
  <si>
    <t>Literary criticism, philosophy</t>
  </si>
  <si>
    <t xml:space="preserve">Martin, George R. R. </t>
  </si>
  <si>
    <t>A game of thrones</t>
  </si>
  <si>
    <t>Literature - Fantasy</t>
  </si>
  <si>
    <t>Novel, fantasy</t>
  </si>
  <si>
    <t>r6</t>
  </si>
  <si>
    <t>Vann, David</t>
  </si>
  <si>
    <t>Aquarium</t>
  </si>
  <si>
    <t>William Heinemann</t>
  </si>
  <si>
    <t>Literature - USA</t>
  </si>
  <si>
    <t>Dustjacket edges mildly worn, with a few small patches of soiling. Boards and book block are all right.   In principle, books are cheaper in the shop.</t>
  </si>
  <si>
    <t>r5</t>
  </si>
  <si>
    <t>Chevalier, Tracy</t>
  </si>
  <si>
    <t>Falling angels</t>
  </si>
  <si>
    <t>Signed, reprint</t>
  </si>
  <si>
    <t>Signed by the author. Light wear. In principle, books are cheaper in the shop.</t>
  </si>
  <si>
    <t>r4</t>
  </si>
  <si>
    <t>Lewis, Sinclair</t>
  </si>
  <si>
    <t>Babbitt</t>
  </si>
  <si>
    <t>Vintage</t>
  </si>
  <si>
    <t>als nieuw</t>
  </si>
  <si>
    <t>It can't happen here</t>
  </si>
  <si>
    <t>Penguin</t>
  </si>
  <si>
    <t>Roth, Philip</t>
  </si>
  <si>
    <t>The plot against America</t>
  </si>
  <si>
    <t>r3</t>
  </si>
  <si>
    <t>Drabble, Margaret</t>
  </si>
  <si>
    <t>The waterfall</t>
  </si>
  <si>
    <t>Plume</t>
  </si>
  <si>
    <t>1st thus</t>
  </si>
  <si>
    <t>Literature - English</t>
  </si>
  <si>
    <t>Light wear and discoloration. In principle, books are cheaper in the shop.</t>
  </si>
  <si>
    <t>Reid, Kiley</t>
  </si>
  <si>
    <t>Such a fun age</t>
  </si>
  <si>
    <t>Bloomsbury</t>
  </si>
  <si>
    <t>Light wear and reading crease. In principle, books are cheaper in the shop.</t>
  </si>
  <si>
    <t>15.04.2024</t>
  </si>
  <si>
    <t>Aarsman, Hans - Villevoye, Roy</t>
  </si>
  <si>
    <t>Rijksakademie OPEN 2010</t>
  </si>
  <si>
    <t>Rijksakademie</t>
  </si>
  <si>
    <t>Art - catalogue</t>
  </si>
  <si>
    <t>Light wear and a couple of dogears. In principle, books are cheaper in the shop.</t>
  </si>
  <si>
    <t>Art, Catalogue</t>
  </si>
  <si>
    <t>Moroccan</t>
  </si>
  <si>
    <t>R12</t>
  </si>
  <si>
    <t>17.04.2024</t>
  </si>
  <si>
    <t>Lewis, Bernard</t>
  </si>
  <si>
    <t>History - Remembered, Recovered, Invented</t>
  </si>
  <si>
    <t>Princeton University Press</t>
  </si>
  <si>
    <t>History - Theory</t>
  </si>
  <si>
    <t>Light wear, edges lightly foxed, some marginal marks (mostly vertical lines) to text. In principle, books are cheaper in the shop.</t>
  </si>
  <si>
    <t>History, theory, historiography</t>
  </si>
  <si>
    <t>r-top</t>
  </si>
  <si>
    <t>Garder, Michel</t>
  </si>
  <si>
    <t>A history of the Soviet Army</t>
  </si>
  <si>
    <t>Pall Mall</t>
  </si>
  <si>
    <t>History - Russia</t>
  </si>
  <si>
    <t>Light wear to brick red boards. In principle, books are cheaper in the shop.</t>
  </si>
  <si>
    <t>History, Soviet, army</t>
  </si>
  <si>
    <t>r9</t>
  </si>
  <si>
    <t>Lasko, Peter</t>
  </si>
  <si>
    <t>The Kingdom of the Franks - North-West Europe before Charlemagne</t>
  </si>
  <si>
    <t>Thames &amp; Hudson</t>
  </si>
  <si>
    <t>History - Europe</t>
  </si>
  <si>
    <t>101 b/w, 21 color images. Burgundy cloth with gilt, in dustjacket. Light wear and tanning to edges of dustjacket. Two small tears. Boards show edgewear. Internally very good. In principle, books are cheaper in the shop.</t>
  </si>
  <si>
    <t xml:space="preserve">History, Europe, France, </t>
  </si>
  <si>
    <t>r8</t>
  </si>
  <si>
    <t>Jackson, Helen (Hunt)</t>
  </si>
  <si>
    <t>Ramona</t>
  </si>
  <si>
    <t>N/A</t>
  </si>
  <si>
    <t>Large paperback. Very light wear. This is a print on demand copy, no colophon. In principle, books are cheaper in the shop.</t>
  </si>
  <si>
    <t>l4</t>
  </si>
  <si>
    <t xml:space="preserve">McMahon, L. P. </t>
  </si>
  <si>
    <t>As swallows fly</t>
  </si>
  <si>
    <t>Ventura</t>
  </si>
  <si>
    <t>Literature - Australian</t>
  </si>
  <si>
    <t>Large paperback, very light wear. In principle, books are cheaper in the shop.</t>
  </si>
  <si>
    <t>Novel, Pakistan, Australia, perfection and its discontents</t>
  </si>
  <si>
    <t>Aydemir, Fatma</t>
  </si>
  <si>
    <t>Dschinns</t>
  </si>
  <si>
    <t>German</t>
  </si>
  <si>
    <t>Hanser</t>
  </si>
  <si>
    <t>second</t>
  </si>
  <si>
    <t>Literature - German</t>
  </si>
  <si>
    <t>Light rubbing to dustjacket edges. In principle, books are cheaper in the shop.</t>
  </si>
  <si>
    <t>Novel, gastarbeiter, Turkish people, Germany</t>
  </si>
  <si>
    <t>Deutsch</t>
  </si>
  <si>
    <t>Lof der zotheid in gedichten</t>
  </si>
  <si>
    <t>Querido</t>
  </si>
  <si>
    <t>Poetry</t>
  </si>
  <si>
    <t>Poetry International Rotterdam 2001. Poems by Benzakour, Deelder, Komrij, Kerol, Leeuwen, Nasr, Peeters, Schippers, Tellegen, Vroman. Very light wear. In principle, books are cheaper in the shop.</t>
  </si>
  <si>
    <t>l6</t>
  </si>
  <si>
    <t>Ribalta, Jorge (text - curator)</t>
  </si>
  <si>
    <t>Universal Archive - The condition of the document and the moder photographic utopia</t>
  </si>
  <si>
    <t>Museu d'Art Contemporani de Barcelona</t>
  </si>
  <si>
    <t>Light wear and soiling to covers. In principle, books are cheaper in the shop.</t>
  </si>
  <si>
    <t>Photography, exhibition</t>
  </si>
  <si>
    <t>photography</t>
  </si>
  <si>
    <t>Burns, Anna</t>
  </si>
  <si>
    <t>Milkman</t>
  </si>
  <si>
    <t>Faber And Faber</t>
  </si>
  <si>
    <t>Literature - Irish</t>
  </si>
  <si>
    <t>Light wear to cover corners. In principle, books are cheaper in the shop.</t>
  </si>
  <si>
    <t>Dower, Nigel</t>
  </si>
  <si>
    <t>World ethics - The new agenda</t>
  </si>
  <si>
    <t>Edinburgh University Press</t>
  </si>
  <si>
    <t>Light wear, In principle, books are cheaper in the shop.</t>
  </si>
  <si>
    <t>Tournier, Michel</t>
  </si>
  <si>
    <t>Le coq de bruyere</t>
  </si>
  <si>
    <t>French</t>
  </si>
  <si>
    <t>Gallimard</t>
  </si>
  <si>
    <t>Literature - French</t>
  </si>
  <si>
    <t>Light wear and creasing to covers, edges show light tanning. Name to first page. In principle, books are cheaper in the shop.</t>
  </si>
  <si>
    <t>Short story</t>
  </si>
  <si>
    <t>français</t>
  </si>
  <si>
    <t>Carriére, Jean-Claude</t>
  </si>
  <si>
    <t>Fragilité</t>
  </si>
  <si>
    <t>Odile Jacob</t>
  </si>
  <si>
    <t>Essay, literature</t>
  </si>
  <si>
    <t>Xingjian, Gao</t>
  </si>
  <si>
    <t>Soul mountain</t>
  </si>
  <si>
    <t>Harper Perennial</t>
  </si>
  <si>
    <t>Literature - Chinese</t>
  </si>
  <si>
    <t>Light wear and soiling to edges. In principle, books are cheaper in the shop.</t>
  </si>
  <si>
    <t>bib</t>
  </si>
  <si>
    <t>Smith, Joseph (tr.)</t>
  </si>
  <si>
    <t>Het boek van Mormon - Eveneens een testament aangaande Jezus Christus</t>
  </si>
  <si>
    <t>De Kerk van…</t>
  </si>
  <si>
    <t>Belief</t>
  </si>
  <si>
    <t xml:space="preserve">Very good. </t>
  </si>
  <si>
    <t>Religion</t>
  </si>
  <si>
    <t>r1</t>
  </si>
  <si>
    <t xml:space="preserve">Lawrence, D. H. </t>
  </si>
  <si>
    <t>Love among the haystacks</t>
  </si>
  <si>
    <t>Avon</t>
  </si>
  <si>
    <t>Light wear to covers. Pages tanned. Pulp cover, 7 short stories by Lawrence. In principle, books are cheaper in the shop.</t>
  </si>
  <si>
    <t>r2</t>
  </si>
  <si>
    <t>Sartre, Jean-Paul</t>
  </si>
  <si>
    <t>Le mur</t>
  </si>
  <si>
    <t xml:space="preserve">Le Livre De Poche </t>
  </si>
  <si>
    <t>Covers mildly worn, pages tanned. In principle, books are cheaper in the shop.</t>
  </si>
  <si>
    <t>Voltaire</t>
  </si>
  <si>
    <t>L'Ingénu</t>
  </si>
  <si>
    <t>Light wear and creasing to covers. In principle, books are cheaper in the shop.</t>
  </si>
  <si>
    <t xml:space="preserve">Clarke, Arthur C. - Biggle Jr. Lloyd - Dickson, Gorrdon R. - Bone, J. F. - Raphael, R. - Garrett, R. - Silverberg, R. </t>
  </si>
  <si>
    <t>Science-fictionverhalen 5</t>
  </si>
  <si>
    <t>Sci fi</t>
  </si>
  <si>
    <t>Mild wear and tanning to pages. In principle, books are cheaper in the shop.</t>
  </si>
  <si>
    <t>Short story, sci fi</t>
  </si>
  <si>
    <t>Lauriers</t>
  </si>
  <si>
    <t>l-top</t>
  </si>
  <si>
    <t>Asimov, Isaac</t>
  </si>
  <si>
    <t>Science-fictionverhalen 3</t>
  </si>
  <si>
    <t>Covers are taped to hold, book block is all right. In principle, books are cheaper in the shop.</t>
  </si>
  <si>
    <t>Pohl, Frederik</t>
  </si>
  <si>
    <t>Mens Plus</t>
  </si>
  <si>
    <t>Mild rubbing to covers. In principle, books are cheaper in the shop.</t>
  </si>
  <si>
    <t>Lowen, Alexander</t>
  </si>
  <si>
    <t>Bio-energetica</t>
  </si>
  <si>
    <t>Servire</t>
  </si>
  <si>
    <t>Very light wear. In principle, books are cheaper in the shop.</t>
  </si>
  <si>
    <t>something</t>
  </si>
  <si>
    <t>l8</t>
  </si>
  <si>
    <t>Toer, Pramoedya Ananta</t>
  </si>
  <si>
    <t>Kind van alle volken</t>
  </si>
  <si>
    <t>Manus Amici/…</t>
  </si>
  <si>
    <t>Literature - Indonesian</t>
  </si>
  <si>
    <t>l5</t>
  </si>
  <si>
    <t>Roth, Joseph</t>
  </si>
  <si>
    <t>Het sprookje van de 1002e nacht</t>
  </si>
  <si>
    <t>Atlas</t>
  </si>
  <si>
    <t>Literature - Austrian</t>
  </si>
  <si>
    <t>De Kapucijner Crypte</t>
  </si>
  <si>
    <t>Hemmen, Robert</t>
  </si>
  <si>
    <t>Aanschaf en onderhoud van piano's en vleugels - Een gids voor de piano-liefhebber</t>
  </si>
  <si>
    <t>Broekmans &amp; Van Poppel</t>
  </si>
  <si>
    <t>Music</t>
  </si>
  <si>
    <t>Light wear and partial sunning. Front cover shows a folding crease, soiling to back cover corner, and last leaf. In principle, books are cheaper in the shop.</t>
  </si>
  <si>
    <t>Piano, music, guide</t>
  </si>
  <si>
    <t>music</t>
  </si>
  <si>
    <t>Arlenborg, Ingrid - Feltzing, Ulla</t>
  </si>
  <si>
    <t>Fins weven - Dubbelweefsel: oude techniek modern toegepast</t>
  </si>
  <si>
    <t>Zomer &amp; Keuning</t>
  </si>
  <si>
    <t>Textiles</t>
  </si>
  <si>
    <t>Textiles, Finland, Finske</t>
  </si>
  <si>
    <t>Schubert, Reinhard (intro.) - Bruns, Jörg Heiko</t>
  </si>
  <si>
    <t>Dieter Goltzsche (Ausstellung vom 25.5.-25.6.1989)</t>
  </si>
  <si>
    <t>Staatlicher Kunsthandel der DDR / Galerie Erph</t>
  </si>
  <si>
    <t>Art - Exhibition Catalogue</t>
  </si>
  <si>
    <t>Art, artist catalogue</t>
  </si>
  <si>
    <t>ML</t>
  </si>
  <si>
    <t>Andersch, Alfred</t>
  </si>
  <si>
    <t>Einige Zeichnungen</t>
  </si>
  <si>
    <t>Diogenes</t>
  </si>
  <si>
    <t>Art</t>
  </si>
  <si>
    <t xml:space="preserve">Haywood, J. A. - Nahmad, H. M. </t>
  </si>
  <si>
    <t>A new Arabic Grammar of the written language</t>
  </si>
  <si>
    <t>Lund Humphries</t>
  </si>
  <si>
    <t>Language</t>
  </si>
  <si>
    <t>Dustjacket shows wear and tear at the edges. Boards lightly scuffed. Internally good. In principle, books are cheaper in the shop.</t>
  </si>
  <si>
    <t>Language, Arabic</t>
  </si>
  <si>
    <t>Farmer, Philip José</t>
  </si>
  <si>
    <t>To your scattered bodies go (Riverworld 1)</t>
  </si>
  <si>
    <t>Grafton</t>
  </si>
  <si>
    <t>Covers mildly worn, spine lightly creased. €20 for the whole series. In principle, books are cheaper in the shop.</t>
  </si>
  <si>
    <t>Novel, sci fi</t>
  </si>
  <si>
    <t>Bagman</t>
  </si>
  <si>
    <t>18.04.2024</t>
  </si>
  <si>
    <t>The fabulous riverboat (Riverworld 2)</t>
  </si>
  <si>
    <t>The dark design (Riverworld 3)</t>
  </si>
  <si>
    <t>Granada</t>
  </si>
  <si>
    <t>Covers mildly worn and feeel soft because of exposure to liquid, spine lightly creased. €20 for the whole series. In principle, books are cheaper in the shop.</t>
  </si>
  <si>
    <t>The magic labyrinth (Riverworld 4)</t>
  </si>
  <si>
    <t>Gods of riverworld (Riverworld 5)</t>
  </si>
  <si>
    <t>Dark is the sun</t>
  </si>
  <si>
    <t>Del Rey</t>
  </si>
  <si>
    <t>Spine heavily rubbed and creased, covers are lightly worn, page edges tanned, however firm and clean, perfectly readable. In principle, books are cheaper in the shop.</t>
  </si>
  <si>
    <t>matig</t>
  </si>
  <si>
    <t xml:space="preserve">Pohl, Frederik - Kornbluth, C. M. </t>
  </si>
  <si>
    <t>The space merchants</t>
  </si>
  <si>
    <t>St. Martin's Press</t>
  </si>
  <si>
    <t>Light rubbing to covers. In principle, books are cheaper in the shop.</t>
  </si>
  <si>
    <t>Herbert, Frank - Herbert, Brian</t>
  </si>
  <si>
    <t>Man of two worlds</t>
  </si>
  <si>
    <t>Ace</t>
  </si>
  <si>
    <t>Mild wear to covers. In principle, books are cheaper in the shop.</t>
  </si>
  <si>
    <t>Clarke, Arthur C.</t>
  </si>
  <si>
    <t>Rendezvous with Rama</t>
  </si>
  <si>
    <t>Bantam</t>
  </si>
  <si>
    <t>Clarke, Arthur C.  - Lee, Gentry</t>
  </si>
  <si>
    <t>Rama II</t>
  </si>
  <si>
    <t>Light wear to covers. Reading crease. In principle, books are cheaper in the shop.</t>
  </si>
  <si>
    <t>Time's Eye (A Time Odyssey 1)</t>
  </si>
  <si>
    <t>Light wear to covers. 3 books together €17.50  In principle, books are cheaper in the shop.</t>
  </si>
  <si>
    <t>Sunstorm (A Time Odyssey 2)</t>
  </si>
  <si>
    <t>Light wear to covers. Reading crease. 3 books together €17.50  In principle, books are cheaper in the shop.</t>
  </si>
  <si>
    <t>Firstborn (A Time Odyssey 3)</t>
  </si>
  <si>
    <t>Light wear to covers. Reading crease. 3 books together €17.50. In principle, books are cheaper in the shop.</t>
  </si>
  <si>
    <t>Phillips, Caryl</t>
  </si>
  <si>
    <t>The nature of blood</t>
  </si>
  <si>
    <t>Literature - Caribbean</t>
  </si>
  <si>
    <t>Light wear and reading crease. Page edges tanned. In principle, books are cheaper in the shop.</t>
  </si>
  <si>
    <t xml:space="preserve">Novel, </t>
  </si>
  <si>
    <t>Hawes, James</t>
  </si>
  <si>
    <t>Rancid aluminium</t>
  </si>
  <si>
    <t>Martin, Joel - Romanowski, Patricia</t>
  </si>
  <si>
    <t>We don't die - George Anderson's Conversations with the other side</t>
  </si>
  <si>
    <t>Berkley</t>
  </si>
  <si>
    <t>siksok</t>
  </si>
  <si>
    <t>r11</t>
  </si>
  <si>
    <t>Tilly, Charles - Tilly, Louise - Tilly, Richard</t>
  </si>
  <si>
    <t>The rebellious century 1830 - 1930</t>
  </si>
  <si>
    <t>Harvard University Press</t>
  </si>
  <si>
    <t>In principle, books are cheaper in the shop.</t>
  </si>
  <si>
    <t>History, rebellion, violence, Europe</t>
  </si>
  <si>
    <t>Freud, Sigmund</t>
  </si>
  <si>
    <t>Case histories II - Rat Man, Schreber, Wolf Man, Female Homosexuality</t>
  </si>
  <si>
    <t>Pelican</t>
  </si>
  <si>
    <t>psychology</t>
  </si>
  <si>
    <t>Spine sunned, head lightly spotted, page edges negligibly tanned. Name to first page. In principle, books are cheaper in the shop.</t>
  </si>
  <si>
    <t>Sked, Alan  - Cook, Chris</t>
  </si>
  <si>
    <t>Post-war Britain,  A political history</t>
  </si>
  <si>
    <t>History -  United Kingdom</t>
  </si>
  <si>
    <t>Light wear, reading crease and tanning to page edges. A few reader marks in pencil. In principle, books are cheaper in the shop.</t>
  </si>
  <si>
    <t>History, Britain, 20th</t>
  </si>
  <si>
    <t>r10</t>
  </si>
  <si>
    <t>Murder by the seaside</t>
  </si>
  <si>
    <t>Profile</t>
  </si>
  <si>
    <t>Literature  - crime</t>
  </si>
  <si>
    <t>Light wear, creasing to front cover. In principle, books are cheaper in the shop.</t>
  </si>
  <si>
    <t>Short story, crime</t>
  </si>
  <si>
    <t>Lapena, Shari</t>
  </si>
  <si>
    <t>The couple next door</t>
  </si>
  <si>
    <t>Corgi</t>
  </si>
  <si>
    <t>Middelkoop, Willem</t>
  </si>
  <si>
    <t>The big reset - War on gold and the financial endgame</t>
  </si>
  <si>
    <t>AUP</t>
  </si>
  <si>
    <t>Economy</t>
  </si>
  <si>
    <t>Economy, finance, etc.</t>
  </si>
  <si>
    <t xml:space="preserve">finance </t>
  </si>
  <si>
    <t>Grant, Michael</t>
  </si>
  <si>
    <t>The twelve caesars</t>
  </si>
  <si>
    <t>Phoenix Press</t>
  </si>
  <si>
    <t>History -  Roman Empire</t>
  </si>
  <si>
    <t>Light wear, spine tail lightly bumped. In principle, books are cheaper in the shop.</t>
  </si>
  <si>
    <t>History, Roman Empire</t>
  </si>
  <si>
    <t>Grunberg, Arnon - Kolk, Hanco</t>
  </si>
  <si>
    <t>Van Istanbul naar Bagdad</t>
  </si>
  <si>
    <t>Podium</t>
  </si>
  <si>
    <t>comics</t>
  </si>
  <si>
    <t>Cover edges mildly worn, otherwise good. In principle, books are cheaper in the shop.</t>
  </si>
  <si>
    <t>Graphic novel</t>
  </si>
  <si>
    <t>l2</t>
  </si>
  <si>
    <t>19.04.2024</t>
  </si>
  <si>
    <t>Light, Ken - Tremain, Kerry (intro.)</t>
  </si>
  <si>
    <t>Witness in our time - Working lives of documentary photographers</t>
  </si>
  <si>
    <t>Smithsonian</t>
  </si>
  <si>
    <t>Photography, documentary</t>
  </si>
  <si>
    <t>Iyengar, Geeta</t>
  </si>
  <si>
    <t>Yoga, A gem for women</t>
  </si>
  <si>
    <t>Timeless Books</t>
  </si>
  <si>
    <t>Yoga</t>
  </si>
  <si>
    <t>215 b/w plates, showing positions, sorry, asanas. Light wear. In principle, books are cheaper in the shop.</t>
  </si>
  <si>
    <t>Bartels, Thijs</t>
  </si>
  <si>
    <t>Dancing on the homomonument</t>
  </si>
  <si>
    <t>Schorer Boeken</t>
  </si>
  <si>
    <t>Gender</t>
  </si>
  <si>
    <t>Amsterdam, gay interest, gender, etc.</t>
  </si>
  <si>
    <t>Kobak, Annette</t>
  </si>
  <si>
    <t>The life of Isabelle Eberhardt</t>
  </si>
  <si>
    <t>Chatto &amp; Windus</t>
  </si>
  <si>
    <t>Travel</t>
  </si>
  <si>
    <t>Dustjacket edges are lightly worn. One or two minor tears. Page edges tanned. In principle, books are cheaper in the shop.</t>
  </si>
  <si>
    <t xml:space="preserve">Travel, women, </t>
  </si>
  <si>
    <t>El-Desouky, Ayman A.</t>
  </si>
  <si>
    <t>Kahlil Gibran, Een geillustreerde bloemlezing</t>
  </si>
  <si>
    <t>Altamira</t>
  </si>
  <si>
    <t>Literature - Lebanese</t>
  </si>
  <si>
    <t>Light rubbing to dustjacket and board tops. In principle, books are cheaper in the shop.</t>
  </si>
  <si>
    <t>something something geest spirit ,</t>
  </si>
  <si>
    <t>Bouwman, Roelof - Steenhuis, Henk</t>
  </si>
  <si>
    <t>Wij van de HBS - Terug naar de beste school van Nederland</t>
  </si>
  <si>
    <t>Meulenhoff</t>
  </si>
  <si>
    <t>History - Netherlands</t>
  </si>
  <si>
    <t>Very light traces of use. In principle, books are cheaper in the shop.</t>
  </si>
  <si>
    <t>Netherlands, history, education</t>
  </si>
  <si>
    <t>Rosendaal, Joost</t>
  </si>
  <si>
    <t>Bataven! Nederlandse vluchtelingen in Frankrijk 1787-1795</t>
  </si>
  <si>
    <t>Van Tilt</t>
  </si>
  <si>
    <t>Very light wear and sunning to spine. Lower ends of DJ (visible from inside), and boards show minor liquid staining. Little bit cockling to In principle, books are cheaper in the shop.</t>
  </si>
  <si>
    <t>Hemingway, Ernest</t>
  </si>
  <si>
    <t>The old man and the sea</t>
  </si>
  <si>
    <t>Light wear. In principle, books are cheaper in the shop.</t>
  </si>
  <si>
    <t>20.04.2024</t>
  </si>
  <si>
    <t>Wolfe, Tom</t>
  </si>
  <si>
    <t>I am Charlotte Simmons</t>
  </si>
  <si>
    <t>Light wear to covers, good. In principle, books are cheaper in the shop.</t>
  </si>
  <si>
    <t>Oates, Joyce Carol</t>
  </si>
  <si>
    <t>Hazards of time travel</t>
  </si>
  <si>
    <t>4th Estate</t>
  </si>
  <si>
    <t>Clark, Christopher</t>
  </si>
  <si>
    <t>Slaapwandelaars - Hoe Europa in 1914 ten oorlog trok</t>
  </si>
  <si>
    <t>De Bezige Bij</t>
  </si>
  <si>
    <t>History, Europe, 20th</t>
  </si>
  <si>
    <t>Nl. Hist.</t>
  </si>
  <si>
    <t>Berserik, Teun</t>
  </si>
  <si>
    <t>Vincent van Gogh - De vroege jaren</t>
  </si>
  <si>
    <t>Oog &amp; Blik / de Bezige Bij</t>
  </si>
  <si>
    <t>Comics</t>
  </si>
  <si>
    <t>136, ONLY AVAILABLE TO SHOP VISITORS. YOU CAN RESERVE AND PICK UP.</t>
  </si>
  <si>
    <t>O'Grady, Timothy - Pyke, Steve</t>
  </si>
  <si>
    <t>Ik kon de wolken lezen - Ierland zoals het voelt</t>
  </si>
  <si>
    <t>Arbeiderspers</t>
  </si>
  <si>
    <t>Very light wear. B/W photos by Pyke. Preface John Berger. Translated by René Kurpershoek. In principle, books are cheaper in the shop.</t>
  </si>
  <si>
    <t>l3</t>
  </si>
  <si>
    <t>Martel, Yann</t>
  </si>
  <si>
    <t>Beatrice en Vergilius</t>
  </si>
  <si>
    <t>Prometheus</t>
  </si>
  <si>
    <t>Literature - Swiss</t>
  </si>
  <si>
    <t>Very light wear. Minor soiling to head. In principle, books are cheaper in the shop.</t>
  </si>
  <si>
    <t>Phillips, Adam</t>
  </si>
  <si>
    <t>Het ongeleefde leven</t>
  </si>
  <si>
    <t>Ambo</t>
  </si>
  <si>
    <t>No visible wear. In principle, books are cheaper in the shop.</t>
  </si>
  <si>
    <t>Psychology</t>
  </si>
  <si>
    <t>l7</t>
  </si>
  <si>
    <t>Balint, Benjamin</t>
  </si>
  <si>
    <t>Kafka's laatste proces, De strijd om een literaire nalatenschap</t>
  </si>
  <si>
    <t>Bas Lubberhuizen</t>
  </si>
  <si>
    <t>Literature - Study</t>
  </si>
  <si>
    <t>Kafka, literature, heritage etc.</t>
  </si>
  <si>
    <t>Pinker, Steven</t>
  </si>
  <si>
    <t>Rationaliteit - Wat rationale denken is en waarom we het meer dan ooit nodig hebben</t>
  </si>
  <si>
    <t>Atlas Contact</t>
  </si>
  <si>
    <t>Science</t>
  </si>
  <si>
    <t>427, ONLY AVAILABLE TO SHOP VISITORS. YOU CAN RESERVE AND PICK UP.</t>
  </si>
  <si>
    <t>neurology, cognitive sciences, psychology</t>
  </si>
  <si>
    <t>o2</t>
  </si>
  <si>
    <t>Zonderland, Daan</t>
  </si>
  <si>
    <t>Jeroen en de zilveren sleutel</t>
  </si>
  <si>
    <t>Fontein</t>
  </si>
  <si>
    <t>Children</t>
  </si>
  <si>
    <t>Light wear and a few minor bumps to boards. Light skewing to spine. In principle, books are cheaper in the shop.</t>
  </si>
  <si>
    <t>Young adult</t>
  </si>
  <si>
    <t xml:space="preserve">Terborgh, F. C. </t>
  </si>
  <si>
    <t>Verzameld Werk 1-2-3</t>
  </si>
  <si>
    <t xml:space="preserve">286+317+275 pp. Bright green linen without dustjacket. Negligible traces of use to second volume. </t>
  </si>
  <si>
    <t>Novel, short story</t>
  </si>
  <si>
    <t>Haefs, Gisbert</t>
  </si>
  <si>
    <t>Hannibal</t>
  </si>
  <si>
    <t>Heyne</t>
  </si>
  <si>
    <t>Novel, Historical fiction</t>
  </si>
  <si>
    <t>Lorca, Federico Garcia</t>
  </si>
  <si>
    <t>Ode to Walt Whitman &amp; Other poems</t>
  </si>
  <si>
    <t>City Lights</t>
  </si>
  <si>
    <t>poetry</t>
  </si>
  <si>
    <t>Translated by Carlos Bauer. Light wear and creasing. Contents page is half torn, but present. Otherwise it is Lorca.  In principle, books are cheaper in the shop.</t>
  </si>
  <si>
    <t>Todorov, Tzvetan</t>
  </si>
  <si>
    <t>Introduction to poetics</t>
  </si>
  <si>
    <t>The Harvester Press</t>
  </si>
  <si>
    <t>Translated by Richard Howard. Covers lightly rubbed. A small scar to back cover. A few marginal marks in pencil. In principle, books are cheaper in the shop.</t>
  </si>
  <si>
    <t>Poetry, study, theory</t>
  </si>
  <si>
    <t>Grass, Günter</t>
  </si>
  <si>
    <t>On writing and politics 1967 - 1983</t>
  </si>
  <si>
    <t>Secker &amp; Warburg</t>
  </si>
  <si>
    <t>Literature - criticism</t>
  </si>
  <si>
    <t>Translated by Ralph Manheim, introduction by Salman Rushdie. Jacket shows mild wear at edges and around flaps. Boards and book block are are all right.  In principle, books are cheaper in the shop.</t>
  </si>
  <si>
    <t>Literature, essay, politics</t>
  </si>
  <si>
    <t>Toorn, Pieter C. Van den</t>
  </si>
  <si>
    <t>Music, politics and the academy</t>
  </si>
  <si>
    <t>University of California Press</t>
  </si>
  <si>
    <t>Music, politics, theory</t>
  </si>
  <si>
    <t>McCormack, Lee</t>
  </si>
  <si>
    <t>Designers are wankers</t>
  </si>
  <si>
    <t>About Face</t>
  </si>
  <si>
    <t>Design</t>
  </si>
  <si>
    <t>Light wear to covers. Front cover is starting to get loose from binding, but nothing serious. In principle, books are cheaper in the shop.</t>
  </si>
  <si>
    <t xml:space="preserve">Design, shit, </t>
  </si>
  <si>
    <t>Hartland, Dilys - Tosh, Caroline</t>
  </si>
  <si>
    <t>Guide to body language</t>
  </si>
  <si>
    <t xml:space="preserve">Caxton </t>
  </si>
  <si>
    <t>Dustjacket shows mild wear, and a couple of tears. Boards are all right except for minor damage to upper corner of front board. In principle, books are cheaper in the shop.</t>
  </si>
  <si>
    <t>Psychology, reference</t>
  </si>
  <si>
    <t>shitbookssection</t>
  </si>
  <si>
    <t>21.04.2024</t>
  </si>
  <si>
    <t>Inoue, Yasushi</t>
  </si>
  <si>
    <t>Das jagdgewehr</t>
  </si>
  <si>
    <t>Suhrkamp</t>
  </si>
  <si>
    <t>Literature - Japanese</t>
  </si>
  <si>
    <t>Dustjacket is in average condition, with tanning, a few minor tears, and also small traces of an oily substance to back side. Nothing serious actually. Boards and book block are all right. In principle, books are cheaper in the shop.</t>
  </si>
  <si>
    <t>berenstraat</t>
  </si>
  <si>
    <t>Heinrich, Walter</t>
  </si>
  <si>
    <t>Verklarung und erlosung bei Meister Eckhart</t>
  </si>
  <si>
    <t>Stifterbibliothek</t>
  </si>
  <si>
    <t>Essay, Vedanta, Eckhart</t>
  </si>
  <si>
    <t>Bataille, Georges</t>
  </si>
  <si>
    <t>Das blau des Himmels</t>
  </si>
  <si>
    <t>Ullstein</t>
  </si>
  <si>
    <t>Light wear to covers, minor insect damage to spine. In principle, books are cheaper in the shop.</t>
  </si>
  <si>
    <t>Grasskamp, Walter</t>
  </si>
  <si>
    <t>Komsumglück Die Ware Erlösung</t>
  </si>
  <si>
    <t>C. H. Beck</t>
  </si>
  <si>
    <t>Art - Criticism</t>
  </si>
  <si>
    <t>Art, criticism, sociology</t>
  </si>
  <si>
    <t>Dichter in New York / Poeta en Nueva York</t>
  </si>
  <si>
    <t>Insel</t>
  </si>
  <si>
    <t>Bilingual Spanish and German. Translated by Enrique Beck. Light wear. In principle, books are cheaper in the shop.</t>
  </si>
  <si>
    <t>Canetti, Elias</t>
  </si>
  <si>
    <t>Die Provinz der Menschen - Aufzeichnungen 1942 - 1972</t>
  </si>
  <si>
    <t>Carl Hanser</t>
  </si>
  <si>
    <t>Literature - Bulgarian</t>
  </si>
  <si>
    <t>Light rubbing to navy cloth. No jacket, no ties, no shoes. Internally all right. In principle, books are cheaper in the shop.</t>
  </si>
  <si>
    <t xml:space="preserve">Memoir, essay, </t>
  </si>
  <si>
    <t>Joyce, James</t>
  </si>
  <si>
    <t>Giacomo Joyce</t>
  </si>
  <si>
    <t>Very light wear, in orange jacket. In principle, books are cheaper in the shop.</t>
  </si>
  <si>
    <t>Walser, Robert</t>
  </si>
  <si>
    <t>Prosa</t>
  </si>
  <si>
    <t>Light wear, jacket lightly tanned; and a tear to top of front board, about spine. In principle, books are cheaper in the shop.</t>
  </si>
  <si>
    <t>Rilke, Rainer Maria</t>
  </si>
  <si>
    <t>Werke in drei Banden. Band 1: Gedicht-Zyklen</t>
  </si>
  <si>
    <t>Very light wear to dustjacket edges. Buikband shows a tear. In principle, books are cheaper in the shop.</t>
  </si>
  <si>
    <t>17.03.2024</t>
  </si>
  <si>
    <t>Gibran, Kahlil</t>
  </si>
  <si>
    <t>Sand und schaum</t>
  </si>
  <si>
    <t>Walter verlag</t>
  </si>
  <si>
    <t xml:space="preserve">Aphorisms, </t>
  </si>
  <si>
    <t>Sagan, François</t>
  </si>
  <si>
    <t>Bonjour New York</t>
  </si>
  <si>
    <t>SchirmerGraf</t>
  </si>
  <si>
    <t>Red cloth in jacket, b/w images, all 13 of them. Negligible soiling. Note to title page with a penn more or less matching with the color of the boards. In principle, books are cheaper in the shop.</t>
  </si>
  <si>
    <t>Travel, Naples, Venice, New York</t>
  </si>
  <si>
    <t>Arendt, Hannah</t>
  </si>
  <si>
    <t>Elemente und Ursprünge totaler Herrschaft</t>
  </si>
  <si>
    <t>Piper</t>
  </si>
  <si>
    <t>Lightly worn covers on a bed of lettuce. Bookblock edges are lighitly soiled. In principle, books are cheaper in the shop.</t>
  </si>
  <si>
    <t>Philosophy, politics, history</t>
  </si>
  <si>
    <t>Batchelor, Stephen</t>
  </si>
  <si>
    <t>Jenseits des Buddhismus - Eine Sakulare Vision des Dharma</t>
  </si>
  <si>
    <t>Steinrich</t>
  </si>
  <si>
    <t>Almost no wear, this is until you turn the cover. Then negligible liquid stain to endpaper and inside cover, it repeats at the back. Arguably, also visible at tail. In principle, books are cheaper in the shop.</t>
  </si>
  <si>
    <t>Buddhism, belief, history, etc.</t>
  </si>
  <si>
    <t>Lukacs, Georg</t>
  </si>
  <si>
    <t>Asthetik I-II</t>
  </si>
  <si>
    <t>Luchterhand</t>
  </si>
  <si>
    <t>esthetics, philosophy, culture</t>
  </si>
  <si>
    <t>22.04.2024</t>
  </si>
  <si>
    <t>Adorno, Theodor W.</t>
  </si>
  <si>
    <t>Kulturkritik und Gesellschaft I-II: Prismen, Ohne leitbild / Eingriffe, Stichworte</t>
  </si>
  <si>
    <t>Covers and last and first pages mildly creased. In principle, books are cheaper in the shop.</t>
  </si>
  <si>
    <t>Philosophy, sociology, culture</t>
  </si>
  <si>
    <t>Sloterdijk, Peter</t>
  </si>
  <si>
    <t>Zur welt kommen - Zur Sprache kommen / Frankfurter Vorlesungen</t>
  </si>
  <si>
    <t>Düchting, Hajo</t>
  </si>
  <si>
    <t>Kandinsky</t>
  </si>
  <si>
    <t>Könemann</t>
  </si>
  <si>
    <t>Art - Russian</t>
  </si>
  <si>
    <t>Art, catalogue</t>
  </si>
  <si>
    <t>Zambreno, Kate</t>
  </si>
  <si>
    <t>Drang</t>
  </si>
  <si>
    <t>Koppernik</t>
  </si>
  <si>
    <t>Arno</t>
  </si>
  <si>
    <t>Toews, Miriam</t>
  </si>
  <si>
    <t>Niemand zoals ik</t>
  </si>
  <si>
    <t>Cossee</t>
  </si>
  <si>
    <t>Literature - Canadian</t>
  </si>
  <si>
    <t>Wat ze zeiden</t>
  </si>
  <si>
    <t>Capote, Truman</t>
  </si>
  <si>
    <t>Breakfast at Tiffany's</t>
  </si>
  <si>
    <t>Conrad, Joseph</t>
  </si>
  <si>
    <t>The secret agent</t>
  </si>
  <si>
    <t>Wordsworth</t>
  </si>
  <si>
    <t>Literature - Polish</t>
  </si>
  <si>
    <t>Ferrante, Elena</t>
  </si>
  <si>
    <t>Het verhaal van het verloren kind</t>
  </si>
  <si>
    <t>Wereldbibliotheek</t>
  </si>
  <si>
    <t>Literature - Italian</t>
  </si>
  <si>
    <t>Light wear, minor reading crease and bowing to spine. In principle, books are cheaper in the shop.</t>
  </si>
  <si>
    <t>Leezenberg, Michiel - Vries, Gerard de</t>
  </si>
  <si>
    <t>Wetenschapsfilosofie voor geesteswetenschappen</t>
  </si>
  <si>
    <t>Amsterdam University Press</t>
  </si>
  <si>
    <t>Philosophy, science</t>
  </si>
  <si>
    <t>Lewis, Michael</t>
  </si>
  <si>
    <t>The fifth risk</t>
  </si>
  <si>
    <t>W. W. Norton</t>
  </si>
  <si>
    <t>Political economy</t>
  </si>
  <si>
    <t>Political science, political economy, political USA</t>
  </si>
  <si>
    <t>Cleland, John</t>
  </si>
  <si>
    <t>Memoirs of a woman of pleasure</t>
  </si>
  <si>
    <t>Oxford University Press</t>
  </si>
  <si>
    <t>Literature - Erotica</t>
  </si>
  <si>
    <t>Novel, erotica</t>
  </si>
  <si>
    <t>Vian, Boris</t>
  </si>
  <si>
    <t>Les morts ont tous la meme peau</t>
  </si>
  <si>
    <t>Gounelle, Laurent</t>
  </si>
  <si>
    <t>L'homme qui volait etre heureux</t>
  </si>
  <si>
    <t>Albom, Mitch</t>
  </si>
  <si>
    <t>La derniere laçon</t>
  </si>
  <si>
    <t>Self help</t>
  </si>
  <si>
    <t>Pour un jour de plus</t>
  </si>
  <si>
    <t>Gavalda, Anna</t>
  </si>
  <si>
    <t>Ensemble, c'est tout</t>
  </si>
  <si>
    <t>J'ai Lu</t>
  </si>
  <si>
    <t>Bragance, Anne</t>
  </si>
  <si>
    <t>Danseuse en rouge</t>
  </si>
  <si>
    <t>Babel</t>
  </si>
  <si>
    <t>Savater, Fernando</t>
  </si>
  <si>
    <t>Het goede leven - Ethiek voor mensen van morgen</t>
  </si>
  <si>
    <t>Bijleveld</t>
  </si>
  <si>
    <t>Light wear and minor water stain inside back cover. In principle, books are cheaper in the shop.</t>
  </si>
  <si>
    <t>Ellenberg, Jordan</t>
  </si>
  <si>
    <t>How not to be wrong - The hidden math of everyday life</t>
  </si>
  <si>
    <t>Very light wear to covers. In principle, books are cheaper in the shop.</t>
  </si>
  <si>
    <t>Mathematics, life</t>
  </si>
  <si>
    <t>Lee, Tommy - Mars, Mick - Neil, Vince - Sixx, Nikki</t>
  </si>
  <si>
    <t>The dirt: Confessions of the world's most notorious rock band / Mötley Crüe</t>
  </si>
  <si>
    <t>Covers mildly worn, spine creased.</t>
  </si>
  <si>
    <t>Music, Rock, USA</t>
  </si>
  <si>
    <t>sair - new neighbor</t>
  </si>
  <si>
    <t>Greenfield, Robert</t>
  </si>
  <si>
    <t>Exile on main street - A season in hell with the Rolling Stones</t>
  </si>
  <si>
    <t>Da Capo</t>
  </si>
  <si>
    <t>Almost no wear, pages tanned, a dogear. In principle, books are cheaper in the shop.</t>
  </si>
  <si>
    <t>Music, Rock, UK</t>
  </si>
  <si>
    <t>Pauw, Josse de</t>
  </si>
  <si>
    <t>Werk</t>
  </si>
  <si>
    <t>Houtekiet</t>
  </si>
  <si>
    <t>Theater</t>
  </si>
  <si>
    <t xml:space="preserve">Theater, Cinema, </t>
  </si>
  <si>
    <t>Stefanko, Frank</t>
  </si>
  <si>
    <t>Patti Smith American Artist</t>
  </si>
  <si>
    <t>Insight Editions</t>
  </si>
  <si>
    <t>Bronshoff, Bob - Sommer, René - Lieshout, Nico van</t>
  </si>
  <si>
    <t>Mijn beste vriend</t>
  </si>
  <si>
    <t>Mets&amp;Schilt</t>
  </si>
  <si>
    <t xml:space="preserve">Misc. </t>
  </si>
  <si>
    <t>Friendship, photography</t>
  </si>
  <si>
    <t>o1</t>
  </si>
  <si>
    <t>McEwan, Ian</t>
  </si>
  <si>
    <t>Lessen</t>
  </si>
  <si>
    <t>De Harmonie</t>
  </si>
  <si>
    <t>Lipotkin, Lazar</t>
  </si>
  <si>
    <t>The Russian Anarchist Movement in North America</t>
  </si>
  <si>
    <t>Black Cat Press</t>
  </si>
  <si>
    <t>Anarchism</t>
  </si>
  <si>
    <t>Genet, Jean</t>
  </si>
  <si>
    <t>Querelle de Brest</t>
  </si>
  <si>
    <t>Clement, Catherine</t>
  </si>
  <si>
    <t>Promenade avec les dieux de l'Inde</t>
  </si>
  <si>
    <t>Points</t>
  </si>
  <si>
    <t>Belief, religion, Hinduism</t>
  </si>
  <si>
    <t>Hong, Quoc Loc</t>
  </si>
  <si>
    <t>The legal inclusion of extremist speech</t>
  </si>
  <si>
    <t>Wolf Legal Publishers</t>
  </si>
  <si>
    <t>Law</t>
  </si>
  <si>
    <t>Almost no wear. Ph.D. Thesis. In principle, books are cheaper in the shop.</t>
  </si>
  <si>
    <t xml:space="preserve">Political science, law, </t>
  </si>
  <si>
    <t>Bain, David - Brady, Michael - Corns, Jennifer (ed.)</t>
  </si>
  <si>
    <t>Philosophy of pain - Unpleasantness, emotion and deviance</t>
  </si>
  <si>
    <t>Routledge</t>
  </si>
  <si>
    <t xml:space="preserve">Sticker pull to back cover, apparently nails involved. Otherwise actually new. Half price in shop. </t>
  </si>
  <si>
    <t>philosophy, pain and pleasure</t>
  </si>
  <si>
    <t>beardman</t>
  </si>
  <si>
    <t>24.04.2024</t>
  </si>
  <si>
    <t>Benbaji, Yitzhak - Statman, Daniel</t>
  </si>
  <si>
    <t>War by agreement - A contractarian ethics of war</t>
  </si>
  <si>
    <t xml:space="preserve">No visible wear. Half price in shop. </t>
  </si>
  <si>
    <t>philosophy, ethics, war</t>
  </si>
  <si>
    <t>nieuw</t>
  </si>
  <si>
    <t>De architectuur van het geluk</t>
  </si>
  <si>
    <t>Olympus</t>
  </si>
  <si>
    <t>Architecture</t>
  </si>
  <si>
    <t>Architecture, philosophy</t>
  </si>
  <si>
    <t>Crombez, Thomas</t>
  </si>
  <si>
    <t>De filosofen en het fascisme</t>
  </si>
  <si>
    <t>Letterwerk</t>
  </si>
  <si>
    <t>New. In principle, books are cheaper in the shop.</t>
  </si>
  <si>
    <t>Philosophy, fascism</t>
  </si>
  <si>
    <t>Zizek, Slavoj</t>
  </si>
  <si>
    <t>Heaven in disorder</t>
  </si>
  <si>
    <t>Or Books</t>
  </si>
  <si>
    <t>Philosophy, current affairs</t>
  </si>
  <si>
    <t>Baudrilllard, Jean</t>
  </si>
  <si>
    <t>The transparency of evil - Essays on extreme phenomena</t>
  </si>
  <si>
    <t>Verso</t>
  </si>
  <si>
    <t>Barthes, Roland</t>
  </si>
  <si>
    <t>Camera Lucida</t>
  </si>
  <si>
    <t>No visible wear. Price sticker pull to back cover though. In principle, books are cheaper in the shop.</t>
  </si>
  <si>
    <t xml:space="preserve">Photography, </t>
  </si>
  <si>
    <t>Meiss, Millard</t>
  </si>
  <si>
    <t>Painting in Florence and Siena after the Black Death - The arts, religion, and Society in the mid-Fourteenth Century</t>
  </si>
  <si>
    <t>Art - History</t>
  </si>
  <si>
    <t>History, art, Europe</t>
  </si>
  <si>
    <t>Mehmet Emin</t>
  </si>
  <si>
    <t>r12</t>
  </si>
  <si>
    <t>Berlin, Isaiah</t>
  </si>
  <si>
    <t>De ezel en de vos</t>
  </si>
  <si>
    <t>ISVW</t>
  </si>
  <si>
    <t>Culp, Andrew</t>
  </si>
  <si>
    <t>Dark Deleuze</t>
  </si>
  <si>
    <t>University of Minnesota Press</t>
  </si>
  <si>
    <t>Berardi, Franco Bifo</t>
  </si>
  <si>
    <t>The third unconscious</t>
  </si>
  <si>
    <t>Last page torn and taped, nothing is missing, but you'll see creasing. In principle, books are cheaper in the shop.</t>
  </si>
  <si>
    <t>Finkelde, Dominik - Zizek, Slavoj - Mennke, Christoph</t>
  </si>
  <si>
    <t>Parallax, The dialectics of mind and world</t>
  </si>
  <si>
    <t>Sterzing, Christian (ed.)</t>
  </si>
  <si>
    <t>Palastina und die Palastinenser - 60 jahre nach der Nakba</t>
  </si>
  <si>
    <t>Heinrich Böll Stiftung</t>
  </si>
  <si>
    <t>History - Middle East</t>
  </si>
  <si>
    <t>Palestine, Israel, Jewish studies</t>
  </si>
  <si>
    <t>Schaefer</t>
  </si>
  <si>
    <t>Dorrestein, Renate</t>
  </si>
  <si>
    <t>Het geheim van de schrijver</t>
  </si>
  <si>
    <t>Contact</t>
  </si>
  <si>
    <t>Literature - study</t>
  </si>
  <si>
    <t>26.04.2024</t>
  </si>
  <si>
    <t>Krim, Seymour (ed.)</t>
  </si>
  <si>
    <t>The beats</t>
  </si>
  <si>
    <t>Fawcett</t>
  </si>
  <si>
    <t>A pocket original, bringing together poetry, fiction and social criticism by several beat writers. Light wear and tanning to covers. Name to title page. Mostly firm but falls open to p. 156, can be reglued. In principle, books are cheaper in the shop.</t>
  </si>
  <si>
    <t>Literature, poetry, beat</t>
  </si>
  <si>
    <t>sair - buurt</t>
  </si>
  <si>
    <t>etalage</t>
  </si>
  <si>
    <t>Rubbing and liquid stain to lower part of spine, which penetrates to covers as well. Light corner wear and rubbing to tops of both covers. Binding is firm, page edges lightly tanned. In principle, books are cheaper in the shop.</t>
  </si>
  <si>
    <t>The hedgehog and the fox</t>
  </si>
  <si>
    <t>Very light wear to covers, a minor scar to front side. Page edges  shows negligible tanning. In principle, books are cheaper in the shop.</t>
  </si>
  <si>
    <t>Essay, Tolstoy, history, literature</t>
  </si>
  <si>
    <t>Paustovskij, Konstantin</t>
  </si>
  <si>
    <t>De tijd van de grote verwachtingen</t>
  </si>
  <si>
    <t>Literature - Russian</t>
  </si>
  <si>
    <t>Privé-domein Nr. 61. Very light wear and soiling to back side. In principle, books are cheaper in the shop.</t>
  </si>
  <si>
    <t>Memoir, Russia, literature</t>
  </si>
  <si>
    <t>Themerson, Stefan</t>
  </si>
  <si>
    <t>Cardinal Pölatüo</t>
  </si>
  <si>
    <t>Gaberbocchus</t>
  </si>
  <si>
    <t>Jacket shows light rubbing at edges, small nicks and a small tear, spine negligibly sunned, boards and book block are fine. In principle, books are cheaper in the shop.</t>
  </si>
  <si>
    <t>Nabokov, Vladimir</t>
  </si>
  <si>
    <t>Lolita</t>
  </si>
  <si>
    <t>Olympia Press</t>
  </si>
  <si>
    <t>4th. printing, 1961, Paris. The Traveller's Companion Series One volume edition. Light wear and creasing to covers, spine sunned. In principle, books are cheaper in the shop.</t>
  </si>
  <si>
    <t>Novel, Banned book</t>
  </si>
  <si>
    <t>r0</t>
  </si>
  <si>
    <t>05.02.2024</t>
  </si>
  <si>
    <t>West, Nathanael</t>
  </si>
  <si>
    <t>Complete works : The Dream Life of Balso Snell / Miss Lonelyhearts / A Cool Million / The Day of the Locust</t>
  </si>
  <si>
    <t>Light wear and tear to dustjacket, boards and book block are good. In principle, books are cheaper in the shop.</t>
  </si>
  <si>
    <t>Novel, omnibus</t>
  </si>
  <si>
    <t>Beauvoir, Simone de</t>
  </si>
  <si>
    <t>La vieillesse</t>
  </si>
  <si>
    <t>Large paperback in dustjacket and in fixed transparent wrappers. Light wear and partial discoloration tto covers. A clipping (in Dutch) inside. In principle, books are cheaper in the shop.</t>
  </si>
  <si>
    <t xml:space="preserve">Philosophy, age, </t>
  </si>
  <si>
    <t>La Deuxieme Sexe I - II  / Les faits et les mythes - l'experience vecue</t>
  </si>
  <si>
    <t>393+577 pp. 2 large paperbacks in fixed transparent wrappers. Very light wear and partial discoloration to covers. In principle, books are cheaper in the shop.</t>
  </si>
  <si>
    <t>Women, politics</t>
  </si>
  <si>
    <t xml:space="preserve">Tolstoj, Leo N. </t>
  </si>
  <si>
    <t>6 beroemde verhalen</t>
  </si>
  <si>
    <t>L. J. Veen</t>
  </si>
  <si>
    <t>Kok, J. P. Filedt - Jognh, E. De</t>
  </si>
  <si>
    <t>Peter Vos - Getekende brieven</t>
  </si>
  <si>
    <t>Rubinstein</t>
  </si>
  <si>
    <t xml:space="preserve">Very light wear in general, some minor rubbing visible at lower end of spine. </t>
  </si>
  <si>
    <t>Buber, Martin</t>
  </si>
  <si>
    <t>Die erzahlungen der Chassidim</t>
  </si>
  <si>
    <t>Manesse</t>
  </si>
  <si>
    <t>Jewish studies</t>
  </si>
  <si>
    <t>Small brown linen, in dustjacket featuring a portrait of the author. Jacket shows very light rubbing, one or two tiny tears, and light tanning to spine. Boards and book block are fine. In principle, books are cheaper in the shop.</t>
  </si>
  <si>
    <t>Story, legend, folk tales</t>
  </si>
  <si>
    <t>28.04.2024</t>
  </si>
  <si>
    <t xml:space="preserve">Austin, John L. </t>
  </si>
  <si>
    <t>Zur theorie der sprechakte (How to do things with Words)</t>
  </si>
  <si>
    <t>Reclam</t>
  </si>
  <si>
    <t>Light wear to covers, also light soiling to covers. A few reader marks to text in pencil. In principle, books are cheaper in the shop.</t>
  </si>
  <si>
    <t>Language, philosophy</t>
  </si>
  <si>
    <t>Ryle, Gilbert</t>
  </si>
  <si>
    <t>Der begriff des Geistes</t>
  </si>
  <si>
    <t>Philosophy, mind, language</t>
  </si>
  <si>
    <t>Baratella, Nils - Lorenz, Ansgar - Maffeis, Stefania - Reichert, Juliane Eva</t>
  </si>
  <si>
    <t>Hannah Arendt, Philosophie für Einsteiger</t>
  </si>
  <si>
    <t>Wilhelm Fink</t>
  </si>
  <si>
    <t>Philosophy, introduction, biography</t>
  </si>
  <si>
    <t>Badiou, Alain</t>
  </si>
  <si>
    <t>Rede an die Jugend - 13 thesen zur Politik</t>
  </si>
  <si>
    <t>Passagen Verlag</t>
  </si>
  <si>
    <t>Translation by Richard Steurer-Boulard. Edited by Peter Engelmann. Almost no wear, light soiling to both covers, some pen marks to text. In principle, books are cheaper in the shop.</t>
  </si>
  <si>
    <t>Jewish studies, politics, philosophy</t>
  </si>
  <si>
    <t>Lundkvist, Artur (ed.)</t>
  </si>
  <si>
    <t>Twelve modern poets</t>
  </si>
  <si>
    <t>Zephyr Books</t>
  </si>
  <si>
    <t>Dustjacket shows small missing parts, and tears to lower end of spine. Name to title page. In principle, books are cheaper in the shop.</t>
  </si>
  <si>
    <t>Poetry, anthology</t>
  </si>
  <si>
    <t>Mackie, Robert L.</t>
  </si>
  <si>
    <t>A short history of Scotland</t>
  </si>
  <si>
    <t>History - Scotland</t>
  </si>
  <si>
    <t>Navy cloth. 2 parts in one volume. Around 100 b/w images. Shelf wear to boards. Quite firm throughout but hinge is cracked at p. 321, nothing serious. In principle, books are cheaper in the shop.</t>
  </si>
  <si>
    <t>Scotland, history, Europe</t>
  </si>
  <si>
    <t>Schmid, Wilhelm</t>
  </si>
  <si>
    <t>Mit sich selbst befreundet sein</t>
  </si>
  <si>
    <t>Negligible sunning to top end of boards, tail show two minor bumps. Otherwise very good. In principle, books are cheaper in the shop.</t>
  </si>
  <si>
    <t>Roubini, Nouriel - Mihm, Stephen</t>
  </si>
  <si>
    <t>Das ende der weltwirtschaft und ihre zukunft</t>
  </si>
  <si>
    <t>Campus Verlag</t>
  </si>
  <si>
    <t>Almost no wear, a small tear to back sside of jacket. Few reamder marks in pencil. In principle, books are cheaper in the shop.</t>
  </si>
  <si>
    <t>Political economy, finance,</t>
  </si>
  <si>
    <t>Meijer, Ischa</t>
  </si>
  <si>
    <t>De dikke man</t>
  </si>
  <si>
    <t>Very light wear, negligible liquid stain to tail. In principle, books are cheaper in the shop.</t>
  </si>
  <si>
    <t>Golan-Agnon, Daphna</t>
  </si>
  <si>
    <t>Next year in Jerusalem - Everyday life in a divided land</t>
  </si>
  <si>
    <t>The New Press</t>
  </si>
  <si>
    <t>Palestine - Israel</t>
  </si>
  <si>
    <t>Memoir, Israel, history, Palestine</t>
  </si>
  <si>
    <t>Kertesz, Imre</t>
  </si>
  <si>
    <t>Fateless</t>
  </si>
  <si>
    <t>Literature - Hungarian</t>
  </si>
  <si>
    <t xml:space="preserve">Novel, Auschwitz, Hungarian Jewry, </t>
  </si>
  <si>
    <t>Levi, Primo</t>
  </si>
  <si>
    <t>The wrench</t>
  </si>
  <si>
    <t>Abacus</t>
  </si>
  <si>
    <t>Light wear, negligible tanning to page edges. In principle, books are cheaper in the shop.</t>
  </si>
  <si>
    <t>Spender, Stephen</t>
  </si>
  <si>
    <t>The temple</t>
  </si>
  <si>
    <t>Grove Press</t>
  </si>
  <si>
    <t>Kruisinga, E.</t>
  </si>
  <si>
    <t>An introduction to the Study of English Sounds</t>
  </si>
  <si>
    <t>P. Nordhoff</t>
  </si>
  <si>
    <t>Half-cloth. Board corners bumped, edges rubbed. Few marks in pencil. and  In principle, books are cheaper in the shop.</t>
  </si>
  <si>
    <t>Language, English</t>
  </si>
  <si>
    <t>Haggard, H. Rider</t>
  </si>
  <si>
    <t>King Solomon's Mines</t>
  </si>
  <si>
    <t>Nelson</t>
  </si>
  <si>
    <t>Almost no wear, scribble to flyleaf. In transparent wrappers. In principle, books are cheaper in the shop.</t>
  </si>
  <si>
    <t>Freeland, Cynthia</t>
  </si>
  <si>
    <t>But is it art?</t>
  </si>
  <si>
    <t>Art - theory</t>
  </si>
  <si>
    <t>Very light wear, a tiny tear to jacket. In principle, books are cheaper in the shop.</t>
  </si>
  <si>
    <t>Art, theory</t>
  </si>
  <si>
    <t>29.04.2024</t>
  </si>
  <si>
    <t>Gay, Peter</t>
  </si>
  <si>
    <t>Style in history - Gibbon, Ranke, Macaulay, Burckhardt</t>
  </si>
  <si>
    <t>History - criticism</t>
  </si>
  <si>
    <t xml:space="preserve">History, </t>
  </si>
  <si>
    <t>Zwieten, J. W. Van</t>
  </si>
  <si>
    <t>Oude prentkaarten vertellen over : Alphen, Oudshoorn, Aarlanderveen een Zwammerdam</t>
  </si>
  <si>
    <t>Repro-Dutch</t>
  </si>
  <si>
    <t>Burgudy hardocver, without jacket. Sunning to spine and hinge area. Otherwise good. In principle, books are cheaper in the shop.</t>
  </si>
  <si>
    <t>Photography, Netherlands, postcards</t>
  </si>
  <si>
    <t>Norbury, James</t>
  </si>
  <si>
    <t>The journey, Big panda and Tiny dragon</t>
  </si>
  <si>
    <t>Michael Joseph</t>
  </si>
  <si>
    <t>Children, story</t>
  </si>
  <si>
    <t>Raworth, Kate</t>
  </si>
  <si>
    <t>Doughnut economics - Seven ways to think like a 21st century economist</t>
  </si>
  <si>
    <t>Random House</t>
  </si>
  <si>
    <t>Light rubbing ad creasing to dustjacket edges. In principle, books are cheaper in the shop.</t>
  </si>
  <si>
    <t>Eschenburg, Theodor</t>
  </si>
  <si>
    <t>Über autoritat</t>
  </si>
  <si>
    <t>Political Science</t>
  </si>
  <si>
    <t>Pocket with dustjacket. Almost no wear. In principle, books are cheaper in the shop.</t>
  </si>
  <si>
    <t>Politics, law, history</t>
  </si>
  <si>
    <t>Miller, Alice</t>
  </si>
  <si>
    <t>Das drama des begabten Kindes</t>
  </si>
  <si>
    <t>Am anfang war Erziehung</t>
  </si>
  <si>
    <t>Koeppen, Wolfgang</t>
  </si>
  <si>
    <t>Eine unglückliche Liebe</t>
  </si>
  <si>
    <t>New York</t>
  </si>
  <si>
    <t>Very light wear. Spine shows silverfish damage. In principle, books are cheaper in the shop.</t>
  </si>
  <si>
    <t>Extract, travel, memoir</t>
  </si>
  <si>
    <t>Benjamin, Walter</t>
  </si>
  <si>
    <t>Das Kunstwerk im Zeitalter seiner technischen Reproduzierbarkeit -  Drei Studien zur Kunstsoziologie</t>
  </si>
  <si>
    <t>Almost no wear. Reader marks to text, mostly very neat underlinings and not frequent.) In principle, books are cheaper in the shop.</t>
  </si>
  <si>
    <t>Philosophy, art</t>
  </si>
  <si>
    <t>Ginzburg, Natalia</t>
  </si>
  <si>
    <t>Familienlexikon</t>
  </si>
  <si>
    <t>Fischer</t>
  </si>
  <si>
    <t>Novel, Fascism, Italy</t>
  </si>
  <si>
    <t>Reese-Schafer, Walter</t>
  </si>
  <si>
    <t>Jürgen Habermas (Einführungen)</t>
  </si>
  <si>
    <t>Philosophy, communications theory, sociology</t>
  </si>
  <si>
    <t>Störig, Hans Joachim</t>
  </si>
  <si>
    <t>Kleine weltgeschichte der Philosophie</t>
  </si>
  <si>
    <t>Very light wear and negligible tanning to page edges. In principle, books are cheaper in the shop.</t>
  </si>
  <si>
    <t>Philosophy, history</t>
  </si>
  <si>
    <t>Postman, Neil</t>
  </si>
  <si>
    <t>Das Verschwinden der Kindheit</t>
  </si>
  <si>
    <t>Sociology</t>
  </si>
  <si>
    <t>History, childhood, USA, sociology</t>
  </si>
  <si>
    <t>Bautz, Franz J. (ed.)</t>
  </si>
  <si>
    <t>Geschichte der Juden</t>
  </si>
  <si>
    <t>History, Jewish people, general</t>
  </si>
  <si>
    <t>Krüger, Horst</t>
  </si>
  <si>
    <t>Ostwest-Passagen, Reisebilder aus zwei Welten</t>
  </si>
  <si>
    <t>Dtv</t>
  </si>
  <si>
    <t>Light wear to covers. Light and uneven tanning. In principle, books are cheaper in the shop.</t>
  </si>
  <si>
    <t>Germany, travel, memoir</t>
  </si>
  <si>
    <t>Horvath, Ödön von</t>
  </si>
  <si>
    <t>Jugend ohne Gott</t>
  </si>
  <si>
    <t>Mell, Max</t>
  </si>
  <si>
    <t>Barbara Raderer</t>
  </si>
  <si>
    <t>Rubbing along spine and to corners. Inscription to flyleaf. In principle, books are cheaper in the shop.</t>
  </si>
  <si>
    <t>Lyotard zur einführung</t>
  </si>
  <si>
    <t>Junius Verlag</t>
  </si>
  <si>
    <t>Reijen, Willem van</t>
  </si>
  <si>
    <t>Adorno (Einführungen)</t>
  </si>
  <si>
    <t>SOAK Verlag</t>
  </si>
  <si>
    <t>Kipling, Rudyard</t>
  </si>
  <si>
    <t>The jungle books</t>
  </si>
  <si>
    <t>01.05.2024</t>
  </si>
  <si>
    <t>Orwell, George</t>
  </si>
  <si>
    <t>Animal farm</t>
  </si>
  <si>
    <t>Constable</t>
  </si>
  <si>
    <t xml:space="preserve">Wells, H. G. </t>
  </si>
  <si>
    <t>The time machine</t>
  </si>
  <si>
    <t>Gollancz</t>
  </si>
  <si>
    <t>Screened out</t>
  </si>
  <si>
    <t>Simulacra and Simulation</t>
  </si>
  <si>
    <t>The University of Michigan Press</t>
  </si>
  <si>
    <t>Dean, Mitchell - Zamora, Daniel</t>
  </si>
  <si>
    <t>The last man takes LSD - Foucault and the End of Revolution</t>
  </si>
  <si>
    <t>Duurland, Jacqueline</t>
  </si>
  <si>
    <t>Vinosofie - Een proeve van denken en drinken</t>
  </si>
  <si>
    <t>Boom</t>
  </si>
  <si>
    <t>Esposito, Roberto</t>
  </si>
  <si>
    <t>Persons and things, From the body's point of view</t>
  </si>
  <si>
    <t>Polity</t>
  </si>
  <si>
    <t>Feenberg, Andrew</t>
  </si>
  <si>
    <t>The ruthless critique of everything existed - Nature and revolution in Marcuse's philosophy of praxis</t>
  </si>
  <si>
    <t>Coeckelbergh, Mark</t>
  </si>
  <si>
    <t>The political philosophy of AI</t>
  </si>
  <si>
    <t>Balfour, Lawrie</t>
  </si>
  <si>
    <t>Toni Morrison - Imagining Freedom</t>
  </si>
  <si>
    <t>02.05.2024</t>
  </si>
  <si>
    <t>Kirsch, Adam</t>
  </si>
  <si>
    <t>The revolt against humanity - Imagining a future without us</t>
  </si>
  <si>
    <t>Columbia University Press</t>
  </si>
  <si>
    <t>Pandemic! 2 Chronicles of a time lost</t>
  </si>
  <si>
    <t>Foucault, Michel</t>
  </si>
  <si>
    <t>The history of Sexuality 3 - The care of the self</t>
  </si>
  <si>
    <t>Berressem, Hanjo</t>
  </si>
  <si>
    <t>Gilles Deleuze's Luminous Philosophy</t>
  </si>
  <si>
    <t>Gay, Roxane</t>
  </si>
  <si>
    <t>The selected works of Audre Lorde</t>
  </si>
  <si>
    <t>367, ONLY AVAILABLE TO SHOP VISITORS. YOU CAN RESERVE AND PICK UP.</t>
  </si>
  <si>
    <t>Light deformation and/or cockling to front cover and a few pages. In principle, books are cheaper in the shop.</t>
  </si>
  <si>
    <t>Poetry, essay,</t>
  </si>
  <si>
    <t>Kosinski, Jerzy</t>
  </si>
  <si>
    <t>Cockpit</t>
  </si>
  <si>
    <t>Light wear to covers, light sunning and reading crease to spine. Name to first page. In principle, books are cheaper in the shop.</t>
  </si>
  <si>
    <t>novel</t>
  </si>
  <si>
    <t>Joost</t>
  </si>
  <si>
    <t>Atwood, Margaret</t>
  </si>
  <si>
    <t>The blind assassin</t>
  </si>
  <si>
    <t>Virago</t>
  </si>
  <si>
    <t>Light wear and reading crease.  principle, books are cheaper in the shop.</t>
  </si>
  <si>
    <t>Malamud, Bernard</t>
  </si>
  <si>
    <t>Dubin's Lives</t>
  </si>
  <si>
    <t>Light wear and reading crease. Name to first page. principle, books are cheaper in the shop.</t>
  </si>
  <si>
    <t>Lessing, Doris</t>
  </si>
  <si>
    <t>The Golden Notebook</t>
  </si>
  <si>
    <t>Panther</t>
  </si>
  <si>
    <t>Updike, John</t>
  </si>
  <si>
    <t>Seek my face</t>
  </si>
  <si>
    <t>Almost no wear, page edges negligibly tanned. In principle, books are cheaper in the shop.</t>
  </si>
  <si>
    <t>Bellow, Saul</t>
  </si>
  <si>
    <t>Humboldt's Gift</t>
  </si>
  <si>
    <t>Covers mildly worn. Spine shows mild creasing. In principle, books are cheaper in the shop.</t>
  </si>
  <si>
    <t>Lurie, Alison</t>
  </si>
  <si>
    <t>The truth about Lorin Jones</t>
  </si>
  <si>
    <t>Trollope, Anthony</t>
  </si>
  <si>
    <t>Doctor Thorne</t>
  </si>
  <si>
    <t>Five</t>
  </si>
  <si>
    <t>Light wear to covers. Name to first page. In principle, books are cheaper in the shop.</t>
  </si>
  <si>
    <t>Rossner, Judith</t>
  </si>
  <si>
    <t>His little women</t>
  </si>
  <si>
    <t>Pocket Books</t>
  </si>
  <si>
    <t>Light wear, sunning and creasing to spine. In principle, books are cheaper in the shop.</t>
  </si>
  <si>
    <t>Vogler, Christopher</t>
  </si>
  <si>
    <t>The writer's journey - Mythic structure for writers</t>
  </si>
  <si>
    <t>Michael Wiese</t>
  </si>
  <si>
    <t>Large paperbacck, ills. Very light wear. In principle, books are cheaper in the shop.</t>
  </si>
  <si>
    <t>Writing, script, books on books</t>
  </si>
  <si>
    <t>barter</t>
  </si>
  <si>
    <t>Walton, Penelope - Wild, John-Peter (eds.)</t>
  </si>
  <si>
    <t>Textiles in Northern Archaeology - Nesat III Textile Symposium in York 6 - 9 May 1987</t>
  </si>
  <si>
    <t>Archetype</t>
  </si>
  <si>
    <t>Publication of the Third North European Symposium for Archaeological Textiles. 25 scholarly articles, ills. Very good. In principle, books are cheaper in the shop.</t>
  </si>
  <si>
    <t>Textiles, archaeology</t>
  </si>
  <si>
    <t>Jorgensen, Lise Bender - Munksgaard, Elisabeth (edds.)</t>
  </si>
  <si>
    <t>Archaeological textiles in Northern Europe - Report from the 4th Nesat Symposium 1 - 5 May 1990, Copenhagen</t>
  </si>
  <si>
    <t>NESAT</t>
  </si>
  <si>
    <t>Publication of the Fdourth North European Symposium for Archaeological Textiles. 25 scholarly articles, ills. 27 Articles in English or German. Very good. In principle, books are cheaper in the shop.</t>
  </si>
  <si>
    <t>Barrett, Clotilde</t>
  </si>
  <si>
    <t>Shadow Weave and Corkscrew Weave (The Weaver's Journal Monograph 3)</t>
  </si>
  <si>
    <t>Weaver's Journal</t>
  </si>
  <si>
    <t xml:space="preserve">Large stapled paperback, very good. </t>
  </si>
  <si>
    <t>Barrett, Clotilde - Smith, Eunice</t>
  </si>
  <si>
    <t>Double two-tie unit weaves</t>
  </si>
  <si>
    <t>Large paperback. Light rubbing to covers.Lower corners of pages show light creasing.  In principle, books are cheaper in the shop.</t>
  </si>
  <si>
    <t>Landis, Lucille</t>
  </si>
  <si>
    <t>Twills and Twill Derivatives - Design your own four to eight harnesses</t>
  </si>
  <si>
    <t>Own Publication</t>
  </si>
  <si>
    <t>Large stapled paperback. 70 figures and around 150 photographs of patterns. Edge wear, very good. In principle, books are cheaper in the shop.</t>
  </si>
  <si>
    <t>Speiser, Noemi</t>
  </si>
  <si>
    <t>The manual of braiding</t>
  </si>
  <si>
    <t>Large paperback. Light wear to corners. In principle, books are cheaper in the shop.</t>
  </si>
  <si>
    <t>Dyer, Anne</t>
  </si>
  <si>
    <t>New ways with table weaving or there's a snag in it somewhere</t>
  </si>
  <si>
    <t>Westhope College</t>
  </si>
  <si>
    <t>Large paperback. Very good. In principle, books are cheaper in the shop.</t>
  </si>
  <si>
    <t>Kinzel, Marianne</t>
  </si>
  <si>
    <t>First book of modern lace knitting</t>
  </si>
  <si>
    <t>Dover</t>
  </si>
  <si>
    <t>Light wear, spine negligibly sunned. In principle, books are cheaper in the shop.</t>
  </si>
  <si>
    <t>Second book of modern lace knitting</t>
  </si>
  <si>
    <t>Fuller, Elaine</t>
  </si>
  <si>
    <t>Lucet braiding - Variations on a Renaissance Cord</t>
  </si>
  <si>
    <t>Lacis</t>
  </si>
  <si>
    <t>Spiralled large paperback. Very good. In principle, books are cheaper in the shop.</t>
  </si>
  <si>
    <t>Schlein, Alice</t>
  </si>
  <si>
    <t xml:space="preserve">Network drafting: An introduction </t>
  </si>
  <si>
    <t>Bridgewater Press</t>
  </si>
  <si>
    <t>Spiralled large paperback. Includes 26 templates to copy, cut and paste for your own drafts. 92+33 pages. Light wear. In principle, books are cheaper in the shop.</t>
  </si>
  <si>
    <t>Baran, Paul A. - Sweezy, Paul M.</t>
  </si>
  <si>
    <t>Monopoly capital - An essay on the American Economic and social order</t>
  </si>
  <si>
    <t>Mild wear and creasing to covers. Also a small tear to front cover. Page edges tanned, rare reader marks. In principle, books are cheaper in the shop.</t>
  </si>
  <si>
    <t xml:space="preserve">Political economy, US, </t>
  </si>
  <si>
    <t>03.05.2024</t>
  </si>
  <si>
    <t>Deutscher, Isaac</t>
  </si>
  <si>
    <t>The prophet armed - Trotsky 1879 - 1921</t>
  </si>
  <si>
    <t>Light wear and reading crease to spine. In principle, books are cheaper in the shop.</t>
  </si>
  <si>
    <t>Russia, history, Socialism</t>
  </si>
  <si>
    <t>Benassy, Jean-Pascal</t>
  </si>
  <si>
    <t>The macroeconomics of imperfect competition and nonclearing markets - A dynamic general equilibrium approach</t>
  </si>
  <si>
    <t>MIT press</t>
  </si>
  <si>
    <t>Precious, Mark</t>
  </si>
  <si>
    <t>Rational expectations - Non-market clearing and investment theory</t>
  </si>
  <si>
    <t>Light wear to covers, a few reader marks to text. In principle, books are cheaper in the shop.</t>
  </si>
  <si>
    <t>Economy, macroeeconomics</t>
  </si>
  <si>
    <t>Hahn, Frank</t>
  </si>
  <si>
    <t>Money and inflation</t>
  </si>
  <si>
    <t>Blackwell</t>
  </si>
  <si>
    <t>Hardcover, first edition from 1982. Jacket show very light wear. In principle, books are cheaper in the shop.</t>
  </si>
  <si>
    <t>Economy, monetarism, inflation</t>
  </si>
  <si>
    <t>Amin, Samir</t>
  </si>
  <si>
    <t>Accumulation on a world scale - A critique of the Theory of Underdevelopment</t>
  </si>
  <si>
    <t>Monthly Review Press</t>
  </si>
  <si>
    <t>Light wear and creasing to covers, spine show light reading crease. In principle, books are cheaper in the shop.</t>
  </si>
  <si>
    <t>Political economy, underdevelopment</t>
  </si>
  <si>
    <t>Eagleton, Terry</t>
  </si>
  <si>
    <t>How to read a poem</t>
  </si>
  <si>
    <t>Large paperback, light wear, negligible silverfish damage to fore-edge anf first page. In principle, books are cheaper in the shop.</t>
  </si>
  <si>
    <t>Poetry, literary criticism</t>
  </si>
  <si>
    <t>Nove, Alec</t>
  </si>
  <si>
    <t>The economics of feasible socialism</t>
  </si>
  <si>
    <t>George Allen &amp; Unwin</t>
  </si>
  <si>
    <t>Large paperback. Light wear, reader marks to first 45 pages. In principle, books are cheaper in the shop.</t>
  </si>
  <si>
    <t>Political economy, socialism</t>
  </si>
  <si>
    <t>Vega-Redondo, Fernando</t>
  </si>
  <si>
    <t>Evolution, games and economic behaviour</t>
  </si>
  <si>
    <t>Large paperback. Light wear. In principle, books are cheaper in the shop.</t>
  </si>
  <si>
    <t>Game theory, economics</t>
  </si>
  <si>
    <t>State and market - The political economy of Turkey in comparative perspective</t>
  </si>
  <si>
    <t>Covers mildly worn, In principle, books are cheaper in the shop.</t>
  </si>
  <si>
    <t>Turkey, history, economy</t>
  </si>
  <si>
    <t>Houghtaling, Adam Brent</t>
  </si>
  <si>
    <t>This will end in tears - The miserabilist guide to music</t>
  </si>
  <si>
    <t>It Books</t>
  </si>
  <si>
    <t>Music,</t>
  </si>
  <si>
    <t>Elster, Jon - Moene, Karl Ove (ed.)</t>
  </si>
  <si>
    <t>Alternatives to capitalism</t>
  </si>
  <si>
    <t>Cambridge University Press</t>
  </si>
  <si>
    <t>Light wear to covers. One sentence is underlined in pencil, and it is a rather important sentence. In principle, books are cheaper in the shop.</t>
  </si>
  <si>
    <t>Socialism, theory, political economy</t>
  </si>
  <si>
    <t>Frank, Andre Gunder</t>
  </si>
  <si>
    <t>Crisis: In the world economy</t>
  </si>
  <si>
    <t>Holmes Meier</t>
  </si>
  <si>
    <t>Political economy, world politics</t>
  </si>
  <si>
    <t>Chirot, Daniel</t>
  </si>
  <si>
    <t>Social change in the twentieth century</t>
  </si>
  <si>
    <t>Harcourt Brace Jovanovich</t>
  </si>
  <si>
    <t>Light wear, silverfish damage (not actually damage, they eat the top layer of pages and or punch holes on them, mostly like In principle, books are cheaper in the shop.</t>
  </si>
  <si>
    <t>Artes - An International Reader of Literature Art and Music - 1996</t>
  </si>
  <si>
    <t>Mercury House / Natur Okultur</t>
  </si>
  <si>
    <t>Periodical</t>
  </si>
  <si>
    <t>Covers rubbed and lightly soiled, with a small tear to front cover tail, and a puncture to top first page. Internally good. No CD. In principle, books are cheaper in the shop.</t>
  </si>
  <si>
    <t>Periodical, literature, photography</t>
  </si>
  <si>
    <t>giriş</t>
  </si>
  <si>
    <t>Doeland, Lisa</t>
  </si>
  <si>
    <t>Apocalypsofie - Over recycling, groene groei en andere gevaarlijke fantasieen</t>
  </si>
  <si>
    <t>Ten Have</t>
  </si>
  <si>
    <t>Philosophy, life</t>
  </si>
  <si>
    <t>Dubrow, Jehanne</t>
  </si>
  <si>
    <t>Taste - A book of small bites</t>
  </si>
  <si>
    <t>Camus, Albert</t>
  </si>
  <si>
    <t>De mythe van Sisyphus - Aan essay over het absurde</t>
  </si>
  <si>
    <t>Ijzer</t>
  </si>
  <si>
    <t>Philosophy, absurde, existentialism</t>
  </si>
  <si>
    <t>Harris, Nigel</t>
  </si>
  <si>
    <t>The end of the third world - Newly industrializing countries and the decline of an ideology</t>
  </si>
  <si>
    <t>Cover edges are eaten. Spine creased. A few reader marks to text.  In principle, books are cheaper in the shop.</t>
  </si>
  <si>
    <t xml:space="preserve">Political economy, third world, </t>
  </si>
  <si>
    <t>Wistrich, Robert</t>
  </si>
  <si>
    <t>Trotsky, Fate of a Revolutionary</t>
  </si>
  <si>
    <t>Robson Books</t>
  </si>
  <si>
    <t>Spine sunned, name to title page. In principle, books are cheaper in the shop.</t>
  </si>
  <si>
    <t>Biography, Russian history, Socialism</t>
  </si>
  <si>
    <t xml:space="preserve">Brugmans, H. </t>
  </si>
  <si>
    <t>Oud-Nederlandsche Steden: Het Staatkundig en Maatschappelijk Leven der Nederlandsche Steden</t>
  </si>
  <si>
    <t>A. W. Sijthoff</t>
  </si>
  <si>
    <t>Half leather boards show light tubbing. In principle, books are cheaper in the shop.</t>
  </si>
  <si>
    <t>History, Netherlands</t>
  </si>
  <si>
    <t>De Steunbeer</t>
  </si>
  <si>
    <t>DEPO</t>
  </si>
  <si>
    <t>Hilton, James</t>
  </si>
  <si>
    <t>Lost horizon - The strange secret of Shangri-La</t>
  </si>
  <si>
    <t>Pan</t>
  </si>
  <si>
    <t>Spine is little bit tired, shows creases. Blind stamp to first page. Page edges lightly tanned. In principle, books are cheaper in the shop.</t>
  </si>
  <si>
    <t>04.05.2024</t>
  </si>
  <si>
    <t>Evans, Nicholas</t>
  </si>
  <si>
    <t>The horse whisperer</t>
  </si>
  <si>
    <t>The divide</t>
  </si>
  <si>
    <t>Time Warner</t>
  </si>
  <si>
    <t>Faulks, Sebastian</t>
  </si>
  <si>
    <t>Human traces</t>
  </si>
  <si>
    <t>James, Henry</t>
  </si>
  <si>
    <t>The tragic muse</t>
  </si>
  <si>
    <t>Front cover, subsequent pages show cockling and faint trace of liquid stain. Peerfectly readable. In principle, books are cheaper in the shop.</t>
  </si>
  <si>
    <t>The Princess Casamassima</t>
  </si>
  <si>
    <t>Light wear and reading crease. Name to first page. In principle, books are cheaper in the shop.</t>
  </si>
  <si>
    <t>The awkward age</t>
  </si>
  <si>
    <t>The ambassadors</t>
  </si>
  <si>
    <t>The golden bowl</t>
  </si>
  <si>
    <t>J. M. Dent</t>
  </si>
  <si>
    <t>Light wear and reading crease. A minor bump to spine top. Name to first page. In principle, books are cheaper in the shop.</t>
  </si>
  <si>
    <t>Hoeg, Peter</t>
  </si>
  <si>
    <t>Borderlines</t>
  </si>
  <si>
    <t>Literature - Danish</t>
  </si>
  <si>
    <t xml:space="preserve">Novel, social Darwinism, </t>
  </si>
  <si>
    <t>16..5</t>
  </si>
  <si>
    <t>The hermit of 69th street</t>
  </si>
  <si>
    <t>Zebra Fiction</t>
  </si>
  <si>
    <t>Light wear, sunning and creasing to spine. Name to first page. In principle, books are cheaper in the shop.</t>
  </si>
  <si>
    <t>Passion play</t>
  </si>
  <si>
    <t>Covers milldly worn, spine shows light creasing. Page edges tanned. Name to first page. In principle, books are cheaper in the shop.</t>
  </si>
  <si>
    <t xml:space="preserve">Farrell, James T. </t>
  </si>
  <si>
    <t>Studs Lonigan - Trilogy</t>
  </si>
  <si>
    <t>Signet</t>
  </si>
  <si>
    <t>Covers lightly rubbed, creasing to spine. In principle, books are cheaper in the shop.</t>
  </si>
  <si>
    <t>Novel, American social novel, Chicago, prohibition</t>
  </si>
  <si>
    <t>A Bloodsmoor Romance</t>
  </si>
  <si>
    <t>Warner</t>
  </si>
  <si>
    <t>Spine shows mild creasing and tears at tail. Page edges tanned. In principle, books are cheaper in the shop.</t>
  </si>
  <si>
    <t>Wonderland</t>
  </si>
  <si>
    <t>Marya A Life</t>
  </si>
  <si>
    <t>Spine shows mild creasing, light wear overall, name to title page. In principle, books are cheaper in the shop.</t>
  </si>
  <si>
    <t>What I lived for</t>
  </si>
  <si>
    <t>Spine creased. In principle, books are cheaper in the shop.</t>
  </si>
  <si>
    <t>Hugo, Victor</t>
  </si>
  <si>
    <t>Le dernier jour d'un condamné - précédé de Bug-Jargal</t>
  </si>
  <si>
    <t>Light wear, and creasing, page edges tanned, name to first page, transparent tape to spine for protection. In principle, books are cheaper in the shop.</t>
  </si>
  <si>
    <t>Novel, Haitian Revolution</t>
  </si>
  <si>
    <t>Bert</t>
  </si>
  <si>
    <t>Simon, Claude</t>
  </si>
  <si>
    <t>Histoire</t>
  </si>
  <si>
    <t>Giono, Jean</t>
  </si>
  <si>
    <t>Colline</t>
  </si>
  <si>
    <t>Light wear, book-block edges tanned. In principle, books are cheaper in the shop.</t>
  </si>
  <si>
    <t>Balzac,</t>
  </si>
  <si>
    <t>Le recherche de l'Absolu - La messe de l'athée</t>
  </si>
  <si>
    <t>Light wear, page edges lightly tanned. Name to first page. In principle, books are cheaper in the shop.</t>
  </si>
  <si>
    <t>Splendeurs et miseres des courtisanes</t>
  </si>
  <si>
    <t>Prévost, Abbé</t>
  </si>
  <si>
    <t>Histoire d'une Grecque moderne</t>
  </si>
  <si>
    <t>Editions 10/18</t>
  </si>
  <si>
    <t>Light wear, reading crease, name to first page, transparent tape to spine for protection. In principle, books are cheaper in the shop.</t>
  </si>
  <si>
    <t>Rousseau, Jean-Jacques</t>
  </si>
  <si>
    <t>émile ou de l'éducation</t>
  </si>
  <si>
    <t>Garnier</t>
  </si>
  <si>
    <t>Paperback with dustjacket. Illustrated edition. Light rubbing to tail. In principle, books are cheaper in the shop.</t>
  </si>
  <si>
    <t>Philosophy, education,</t>
  </si>
  <si>
    <t>Manushina, Tatiana Nikolaevna</t>
  </si>
  <si>
    <t>Early Russian Embroidery in the Zagorsk Museum Collection</t>
  </si>
  <si>
    <t>Sovetskaya Rossia Publishers</t>
  </si>
  <si>
    <t>Half faux-leather in slipcase. Very light wear. In principle, books are cheaper in the shop.</t>
  </si>
  <si>
    <t>Textiles, embroidery, religious, Russia</t>
  </si>
  <si>
    <t xml:space="preserve">Bernecker, Walther L. - Esser, Torsten - Kraus, Peter A. </t>
  </si>
  <si>
    <t>Eine kleine Geschichte Kataloniens</t>
  </si>
  <si>
    <t>History, Spain, Catalonians</t>
  </si>
  <si>
    <t>Dörrie, Doris</t>
  </si>
  <si>
    <t>Die welt auf dem teller - Inspirationen aus der Küche</t>
  </si>
  <si>
    <t>Food</t>
  </si>
  <si>
    <t>Dark blue cloth in dustjacket. Illustrated by Zenji Funabashi. Almost no wear. In principle, books are cheaper in the shop.</t>
  </si>
  <si>
    <t>Food, life</t>
  </si>
  <si>
    <t>Capriolo, Paola</t>
  </si>
  <si>
    <t>La grande Eulalia</t>
  </si>
  <si>
    <t>italiaa</t>
  </si>
  <si>
    <t>Feltrinelli</t>
  </si>
  <si>
    <t>Light wear and creasing. Hinges are cracked but nothing serious, Pages tanned, a few reader marks in pencil. In principle, books are cheaper in the shop.</t>
  </si>
  <si>
    <t>Die welt der schönen bilder</t>
  </si>
  <si>
    <t>Rowohlt</t>
  </si>
  <si>
    <t>Hardcover in dustjacket. Very light rubbing to tail. Also a tiny prick to front side. In principle, books are cheaper in the shop.</t>
  </si>
  <si>
    <t>Büch, Boudewijn</t>
  </si>
  <si>
    <t>Goethe en geen einde</t>
  </si>
  <si>
    <t>Very light rubbing to cover edges. In principle, books are cheaper in the shop.</t>
  </si>
  <si>
    <t>Goethe, essay, literature</t>
  </si>
  <si>
    <t xml:space="preserve">Hackwith, A. J. </t>
  </si>
  <si>
    <t>The library of the unwritten</t>
  </si>
  <si>
    <t>Titan Books</t>
  </si>
  <si>
    <t>Light wear and reading crease. Spine a little bowed. In principle, books are cheaper in the shop.</t>
  </si>
  <si>
    <t>Novel, library, fantasy</t>
  </si>
  <si>
    <t>05.05.2024</t>
  </si>
  <si>
    <t>Irving, John</t>
  </si>
  <si>
    <t>Trying to save Piggy Sneed</t>
  </si>
  <si>
    <t>Very light wear. Small hardcover. In principle, books are cheaper in the shop.</t>
  </si>
  <si>
    <t>Memoir, short story</t>
  </si>
  <si>
    <t>Collins, Wilkie</t>
  </si>
  <si>
    <t>The moonstone</t>
  </si>
  <si>
    <t>Literature - Crime</t>
  </si>
  <si>
    <t>Light wear, reading crease, page edges lightly tanned. In principle, books are cheaper in the shop.</t>
  </si>
  <si>
    <t>Novel, crime</t>
  </si>
  <si>
    <t>Kingsolver, Barbara</t>
  </si>
  <si>
    <t>The poisonwood bible</t>
  </si>
  <si>
    <t>Novel, Africa, postcolonialism, Congo</t>
  </si>
  <si>
    <t>Surfacing</t>
  </si>
  <si>
    <t>Light wear to covers, spine slightly creased and sunned. In principle, books are cheaper in the shop.</t>
  </si>
  <si>
    <t>Mirrlees, Hope</t>
  </si>
  <si>
    <t>Lud in the mist</t>
  </si>
  <si>
    <t>Light wear In principle, books are cheaper in the shop.</t>
  </si>
  <si>
    <t xml:space="preserve">Jemisin, N. K. </t>
  </si>
  <si>
    <t>The fifth season</t>
  </si>
  <si>
    <t>Orbit</t>
  </si>
  <si>
    <t>Light wear, skewing to spine, tail of back cover also show light laminate damage. In principle, books are cheaper in the shop.</t>
  </si>
  <si>
    <t>Eggers, Dave</t>
  </si>
  <si>
    <t>The circle</t>
  </si>
  <si>
    <t>Hamish Hamilton</t>
  </si>
  <si>
    <t>Large paperback, covers mildly worn. In principle, books are cheaper in the shop.</t>
  </si>
  <si>
    <t>Napolitano, Ann</t>
  </si>
  <si>
    <t>Hello beautiful</t>
  </si>
  <si>
    <t>The Dial Press</t>
  </si>
  <si>
    <t>Large paperback, light rubbing to cover edges. In principle, books are cheaper in the shop.</t>
  </si>
  <si>
    <t>Akefi, Tahmina</t>
  </si>
  <si>
    <t>Mijn grote liefde, Een leve met Peter R. De Vries</t>
  </si>
  <si>
    <t>Journalism</t>
  </si>
  <si>
    <t>Light wear to covers, and readinng crease to spine. In principle, books are cheaper in the shop.</t>
  </si>
  <si>
    <t>Biography, journalism, Dutch history</t>
  </si>
  <si>
    <t>Dahl, Roald</t>
  </si>
  <si>
    <t>Alle verhalen</t>
  </si>
  <si>
    <t>Literature - Norwegian</t>
  </si>
  <si>
    <t>Large hardcover, very light wear. In principle, books are cheaper in the shop.</t>
  </si>
  <si>
    <t>Short story, omnibus</t>
  </si>
  <si>
    <t>Baggini, Julian</t>
  </si>
  <si>
    <t>How to think like a philosopher - Essential principles for clearer thinking</t>
  </si>
  <si>
    <t>Granta</t>
  </si>
  <si>
    <t xml:space="preserve">Philosophy, </t>
  </si>
  <si>
    <t>Fideler, David</t>
  </si>
  <si>
    <t>Breakfast with Seneca - A stoic guide to the art of living</t>
  </si>
  <si>
    <t>Lichtenstein, Rachel</t>
  </si>
  <si>
    <t>Estuary, Out from London to the Sea</t>
  </si>
  <si>
    <t>Travel, Thames, UK, water</t>
  </si>
  <si>
    <t>Penn, Thomas</t>
  </si>
  <si>
    <t>Winter king - The dawn of Tudor England</t>
  </si>
  <si>
    <t>History - United Kingdom</t>
  </si>
  <si>
    <t>Light wear, spine lightly sunned and creased. In principle, books are cheaper in the shop.</t>
  </si>
  <si>
    <t>History, England, Tudor</t>
  </si>
  <si>
    <t>Boren, Henry C.</t>
  </si>
  <si>
    <t>The Roman Republic</t>
  </si>
  <si>
    <t>Anvil</t>
  </si>
  <si>
    <t>History - Roman Empire</t>
  </si>
  <si>
    <t>Light wear to covers, corners lightly curled. In principle, books are cheaper in the shop.</t>
  </si>
  <si>
    <t>Castaneda, Carlos</t>
  </si>
  <si>
    <t>A separate reality - Further conversations witth Don Juan</t>
  </si>
  <si>
    <t>Simon And Schuster</t>
  </si>
  <si>
    <t>Light wear, folding crease to back cover, minor soiling to tail. In principle, books are cheaper in the shop.</t>
  </si>
  <si>
    <t>Belief, Anthropology, American indians</t>
  </si>
  <si>
    <t>Journey to Ixtlan - The Lessons of Don Juan</t>
  </si>
  <si>
    <t>Light wear and creasing, page edges tanned. In principle, books are cheaper in the shop.</t>
  </si>
  <si>
    <t>Tales of power</t>
  </si>
  <si>
    <t>Sumpter, David</t>
  </si>
  <si>
    <t>Soccermatics - Mathematical adventures in the beautiful game</t>
  </si>
  <si>
    <t>Football, mathematics</t>
  </si>
  <si>
    <t>Groskop, Viv</t>
  </si>
  <si>
    <t>Au revoir, Tristesse</t>
  </si>
  <si>
    <t>Abrams Press</t>
  </si>
  <si>
    <t>Literature felan</t>
  </si>
  <si>
    <t>Literature, French, personal comments on whatever there is</t>
  </si>
  <si>
    <t>Bourdain, Anthony</t>
  </si>
  <si>
    <t>Kitchen Confidential</t>
  </si>
  <si>
    <t>Light edgewear to jacket and boards. In principle, books are cheaper in the shop.</t>
  </si>
  <si>
    <t xml:space="preserve">Food, memoir, </t>
  </si>
  <si>
    <t>food</t>
  </si>
  <si>
    <t>Poirier, Agnes</t>
  </si>
  <si>
    <t>Left Bank - Art, Passion and the Rebirth of Paris 1940-1950</t>
  </si>
  <si>
    <t>Light wear and creasing to jacket, book slightly skewed. In principle, books are cheaper in the shop.</t>
  </si>
  <si>
    <t>Literature, philosophy, history, Paris</t>
  </si>
  <si>
    <t>Cyrulnik, Boris</t>
  </si>
  <si>
    <t>Les vilains Petits Canards</t>
  </si>
  <si>
    <t>Light wear, a few spots, name stamp and number to first page. In principle, books are cheaper in the shop.</t>
  </si>
  <si>
    <t>Dieudonne, Adeline</t>
  </si>
  <si>
    <t>La Vraie Vie</t>
  </si>
  <si>
    <t>Daniken, Erich von</t>
  </si>
  <si>
    <t>In search of ancient gods</t>
  </si>
  <si>
    <t>Light wear and reading crease. Ills. In principle, books are cheaper in the shop.</t>
  </si>
  <si>
    <t xml:space="preserve">Belief, </t>
  </si>
  <si>
    <t>Krasznahorkai, Laszlo</t>
  </si>
  <si>
    <t>War and war</t>
  </si>
  <si>
    <t>Tuskar Rock Press</t>
  </si>
  <si>
    <t>Translation by George Szirtes. Light wear to covers. In principle, books are cheaper in the shop.</t>
  </si>
  <si>
    <t>Ponce, Juan Garcia</t>
  </si>
  <si>
    <t>Encounters</t>
  </si>
  <si>
    <t>Eridanos</t>
  </si>
  <si>
    <t>Literature - Mexican</t>
  </si>
  <si>
    <t>Large paperback with dustjacket. Trannslated by Helen Lane, introduction by Octavio Paz. Light wear, A few spots to edges. In principle, books are cheaper in the shop.</t>
  </si>
  <si>
    <t>Zylowska, Lidia</t>
  </si>
  <si>
    <t>The mindfulness prescription for adult ADHD</t>
  </si>
  <si>
    <t>Trumpeter</t>
  </si>
  <si>
    <t>Very light wear. No CD.  In principle, books are cheaper in the shop.</t>
  </si>
  <si>
    <t>Psychology, ADHD</t>
  </si>
  <si>
    <t>Lahiri, Jhumpa</t>
  </si>
  <si>
    <t>Dove mi trovo</t>
  </si>
  <si>
    <t>Guanda</t>
  </si>
  <si>
    <t>Literature - Indian</t>
  </si>
  <si>
    <t>Paperback in dustjacket. Jacket shows light rubbing. Iternally good. In principle, books are cheaper in the shop.</t>
  </si>
  <si>
    <t>Iommi, Sara</t>
  </si>
  <si>
    <t>Epifania del vedere negato - Il mondo agropastorale nel documentario corto italiano 1939-1969</t>
  </si>
  <si>
    <t>Diabasis</t>
  </si>
  <si>
    <t>TV - Cinema</t>
  </si>
  <si>
    <t xml:space="preserve">Very light wear. </t>
  </si>
  <si>
    <t>Italy, cinema, photography, 20th century</t>
  </si>
  <si>
    <t>Rodoreda, Merce</t>
  </si>
  <si>
    <t>Mi cristina y otros cuentos</t>
  </si>
  <si>
    <t>spanish</t>
  </si>
  <si>
    <t>Alianza Tres</t>
  </si>
  <si>
    <t>Literature - Catalan</t>
  </si>
  <si>
    <t>short story</t>
  </si>
  <si>
    <t>Carco, Francis</t>
  </si>
  <si>
    <t>Maurice Utrillo - Legende und wirklichheit</t>
  </si>
  <si>
    <t>Art - French</t>
  </si>
  <si>
    <t>Jacket shows wear and tear. Negligible foxing to board edges. In principle, books are cheaper in the shop.</t>
  </si>
  <si>
    <t>Art, biography, 20th</t>
  </si>
  <si>
    <t>Keukenconfessies - Berichten uit de culinnaire onderwereld</t>
  </si>
  <si>
    <t>De Boekerij</t>
  </si>
  <si>
    <t xml:space="preserve">Oosterling, H. A. F. - Prins, A. W. </t>
  </si>
  <si>
    <t>Rotterdamse filosofische studies VIII - La Chair: Het vlees in filosofie en kunst</t>
  </si>
  <si>
    <t>Erasmus Universiteit</t>
  </si>
  <si>
    <t>Large paperback. 16 color and b/w images at the end Water stain to top edge, penetrating a little bit to text block, visible on a few pages, then only the faint feeling. In principle, books are cheaper in the shop.</t>
  </si>
  <si>
    <t>Philosophy, body, art</t>
  </si>
  <si>
    <t>Hill, John - McLoone, Martin (eds.)</t>
  </si>
  <si>
    <t>Big picture small screen - The relations between film and television</t>
  </si>
  <si>
    <t>John Libey Media/University of Luton</t>
  </si>
  <si>
    <t>18 scholarly essays on the relationship between two areas, predominantly in the confines of the United Kingdom. Light wear to covers. Tail shows bluish soiling. In principle, books are cheaper in the shop.</t>
  </si>
  <si>
    <t>Media, TV, cinema,</t>
  </si>
  <si>
    <t>Welling, James - Deutsche, Rosalyn (text)</t>
  </si>
  <si>
    <t>Abstract</t>
  </si>
  <si>
    <t>Palais des Beaux-Arts; Toronto: Art Gallery of York University</t>
  </si>
  <si>
    <t>Large paperback in dustjacket. Jacket shows light rubbing at edges and corners, otherwise good. In principle, books are cheaper in the shop.</t>
  </si>
  <si>
    <t>Photography, color filter, digital manipulation</t>
  </si>
  <si>
    <t>Hisroshige, Ando - Seckel, Dietrich (ed.)</t>
  </si>
  <si>
    <t>Tokaido - Landschaften</t>
  </si>
  <si>
    <t>Woldemar Klein</t>
  </si>
  <si>
    <t>Art - Japanese</t>
  </si>
  <si>
    <t>16 color plates. Dustjacket is in average condition, with speckles, simall tears and nicks, also with some liquid stain to outer upper corners. Board corners whow minor damage. Internally all right. In principle, books are cheaper in the shop.</t>
  </si>
  <si>
    <t>Art, japanese, plates</t>
  </si>
  <si>
    <t>art</t>
  </si>
  <si>
    <t>Gruyter, W. Jos. De</t>
  </si>
  <si>
    <t>Japanse Prentkunst</t>
  </si>
  <si>
    <t>Openbaar Kunstbezit</t>
  </si>
  <si>
    <t>Board corners show bumps, Head lightly foxed, otherwise good. In principle, books are cheaper in the shop.</t>
  </si>
  <si>
    <t>Braidotti, Rosi</t>
  </si>
  <si>
    <t>The posthuman</t>
  </si>
  <si>
    <t>Philosophy,</t>
  </si>
  <si>
    <t>Silva, Ariel</t>
  </si>
  <si>
    <t>Bee Keeping - Explore the marvelous world of honeybees</t>
  </si>
  <si>
    <t>Chronicle Books</t>
  </si>
  <si>
    <t>Nature</t>
  </si>
  <si>
    <t>Beekeeping, animal, nature</t>
  </si>
  <si>
    <t>Galdos, Benito Perez</t>
  </si>
  <si>
    <t>Miau</t>
  </si>
  <si>
    <t>Literature - Spanish</t>
  </si>
  <si>
    <t>Dustjacket shows light rubbing at spine edges. Book itself very lightly skewed, head shows a few spots. In principle, books are cheaper in the shop.</t>
  </si>
  <si>
    <t>Maupassant, Guy  de</t>
  </si>
  <si>
    <t xml:space="preserve">Pierre et Jean </t>
  </si>
  <si>
    <t>Bronte, Charlotte</t>
  </si>
  <si>
    <t>Jane Eyre</t>
  </si>
  <si>
    <t>Webster, Smith (ed.)</t>
  </si>
  <si>
    <t>Getijdenboek voor Farnese</t>
  </si>
  <si>
    <t>Books on books</t>
  </si>
  <si>
    <t>Fine in fine slipcase. In principle, books are cheaper in the shop.</t>
  </si>
  <si>
    <t>Manuscript, illumination, book</t>
  </si>
  <si>
    <t>books on books</t>
  </si>
  <si>
    <t>NO.</t>
  </si>
  <si>
    <t>AUTEUR</t>
  </si>
  <si>
    <t>TITEL</t>
  </si>
  <si>
    <t>TAAL</t>
  </si>
  <si>
    <t>KAFT</t>
  </si>
  <si>
    <t>UITGEVER</t>
  </si>
  <si>
    <t>JAAR</t>
  </si>
  <si>
    <t>DRUK</t>
  </si>
  <si>
    <t>CATALOGUS</t>
  </si>
  <si>
    <t>BLDZ.</t>
  </si>
  <si>
    <t>OPMERKING</t>
  </si>
  <si>
    <t>CONDITIE</t>
  </si>
  <si>
    <t>TREFWOORDEN</t>
  </si>
  <si>
    <t>PRIJS</t>
  </si>
  <si>
    <t>ANT</t>
  </si>
  <si>
    <t>KOST</t>
  </si>
  <si>
    <t>REM</t>
  </si>
  <si>
    <t>BRON</t>
  </si>
  <si>
    <t>LOC</t>
  </si>
  <si>
    <t>ENTRY</t>
  </si>
  <si>
    <t>AY-GÜN-YIL</t>
  </si>
  <si>
    <t>ISBN bol+winkeltjes</t>
  </si>
  <si>
    <t>BOL PRIJS</t>
  </si>
  <si>
    <t>BOL CONDITION</t>
  </si>
  <si>
    <t>hasan</t>
  </si>
  <si>
    <t>New.</t>
  </si>
  <si>
    <t>Onis, Ziya</t>
  </si>
  <si>
    <t>Bogazici University Press</t>
  </si>
  <si>
    <t>06.05.2024</t>
  </si>
</sst>
</file>

<file path=xl/styles.xml><?xml version="1.0" encoding="utf-8"?>
<styleSheet xmlns="http://schemas.openxmlformats.org/spreadsheetml/2006/main">
  <numFmts count="3">
    <numFmt numFmtId="164" formatCode="m/d/yy;@"/>
    <numFmt numFmtId="165" formatCode="mm/dd/yy;@"/>
    <numFmt numFmtId="166" formatCode="00000"/>
  </numFmts>
  <fonts count="5">
    <font>
      <sz val="11"/>
      <color theme="1"/>
      <name val="Calibri"/>
      <family val="2"/>
      <scheme val="minor"/>
    </font>
    <font>
      <sz val="11"/>
      <name val="Calibri"/>
      <family val="2"/>
      <charset val="162"/>
      <scheme val="minor"/>
    </font>
    <font>
      <sz val="11"/>
      <name val="Calibri"/>
      <family val="2"/>
      <scheme val="minor"/>
    </font>
    <font>
      <b/>
      <sz val="12"/>
      <name val="Calibri"/>
      <family val="2"/>
    </font>
    <font>
      <b/>
      <sz val="11"/>
      <name val="Calibri"/>
      <family val="2"/>
      <scheme val="minor"/>
    </font>
  </fonts>
  <fills count="6">
    <fill>
      <patternFill patternType="none"/>
    </fill>
    <fill>
      <patternFill patternType="gray125"/>
    </fill>
    <fill>
      <patternFill patternType="solid">
        <fgColor theme="6" tint="-0.249977111117893"/>
        <bgColor indexed="64"/>
      </patternFill>
    </fill>
    <fill>
      <patternFill patternType="solid">
        <fgColor theme="5" tint="-0.249977111117893"/>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49" fontId="1" fillId="0" borderId="0" xfId="0" applyNumberFormat="1" applyFont="1" applyAlignment="1">
      <alignment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applyAlignment="1">
      <alignment horizontal="center" vertical="center"/>
    </xf>
    <xf numFmtId="2" fontId="1" fillId="0" borderId="0" xfId="0" applyNumberFormat="1" applyFont="1" applyAlignment="1">
      <alignment horizontal="center"/>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0" xfId="0" applyNumberFormat="1" applyFont="1" applyAlignment="1">
      <alignment horizontal="left" vertical="center"/>
    </xf>
    <xf numFmtId="0" fontId="2" fillId="2" borderId="0" xfId="0" applyFont="1" applyFill="1" applyAlignment="1">
      <alignment horizontal="left" vertical="center"/>
    </xf>
    <xf numFmtId="2" fontId="2" fillId="2" borderId="0" xfId="0" applyNumberFormat="1" applyFont="1" applyFill="1" applyAlignment="1">
      <alignment horizontal="center" vertical="center"/>
    </xf>
    <xf numFmtId="2" fontId="2" fillId="3" borderId="0" xfId="0" applyNumberFormat="1" applyFont="1" applyFill="1" applyAlignment="1">
      <alignment horizontal="center" vertical="center"/>
    </xf>
    <xf numFmtId="0" fontId="2" fillId="3" borderId="0" xfId="0" applyFont="1" applyFill="1" applyAlignment="1">
      <alignment horizontal="left" vertical="center"/>
    </xf>
    <xf numFmtId="164" fontId="2" fillId="3" borderId="0" xfId="0" applyNumberFormat="1" applyFont="1" applyFill="1" applyAlignment="1">
      <alignment horizontal="left" vertical="center"/>
    </xf>
    <xf numFmtId="165" fontId="3" fillId="3" borderId="0" xfId="0" applyNumberFormat="1" applyFont="1" applyFill="1" applyAlignment="1" applyProtection="1">
      <alignment horizontal="left" vertical="center"/>
      <protection locked="0"/>
    </xf>
    <xf numFmtId="166" fontId="2" fillId="4" borderId="0" xfId="0" applyNumberFormat="1" applyFont="1" applyFill="1" applyAlignment="1">
      <alignment horizontal="center" vertical="center"/>
    </xf>
    <xf numFmtId="2" fontId="4" fillId="5" borderId="0" xfId="0" applyNumberFormat="1" applyFont="1" applyFill="1" applyAlignment="1">
      <alignment horizontal="left" vertical="center"/>
    </xf>
    <xf numFmtId="2" fontId="1" fillId="0" borderId="0" xfId="0" applyNumberFormat="1" applyFont="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Z337"/>
  <sheetViews>
    <sheetView tabSelected="1" topLeftCell="J307" workbookViewId="0">
      <selection activeCell="U340" sqref="U340"/>
    </sheetView>
  </sheetViews>
  <sheetFormatPr defaultRowHeight="15"/>
  <cols>
    <col min="3" max="3" width="82.85546875" customWidth="1"/>
    <col min="4" max="4" width="77.28515625" customWidth="1"/>
    <col min="5" max="5" width="11.28515625" customWidth="1"/>
    <col min="6" max="6" width="13.28515625" customWidth="1"/>
    <col min="7" max="7" width="16" customWidth="1"/>
    <col min="8" max="8" width="18.42578125" customWidth="1"/>
    <col min="9" max="9" width="17.7109375" customWidth="1"/>
    <col min="10" max="10" width="28.140625" customWidth="1"/>
    <col min="11" max="11" width="36.140625" customWidth="1"/>
    <col min="12" max="12" width="61.28515625" customWidth="1"/>
    <col min="20" max="20" width="17.7109375" customWidth="1"/>
  </cols>
  <sheetData>
    <row r="1" spans="1:26" s="1" customFormat="1" ht="15.75">
      <c r="A1" s="12" t="s">
        <v>1391</v>
      </c>
      <c r="B1" s="12" t="s">
        <v>1392</v>
      </c>
      <c r="C1" s="12" t="s">
        <v>1393</v>
      </c>
      <c r="D1" s="12" t="s">
        <v>1394</v>
      </c>
      <c r="E1" s="12" t="s">
        <v>1395</v>
      </c>
      <c r="F1" s="12" t="s">
        <v>1396</v>
      </c>
      <c r="G1" s="12" t="s">
        <v>1397</v>
      </c>
      <c r="H1" s="12" t="s">
        <v>1398</v>
      </c>
      <c r="I1" s="12" t="s">
        <v>1399</v>
      </c>
      <c r="J1" s="12" t="s">
        <v>1400</v>
      </c>
      <c r="K1" s="12" t="s">
        <v>1401</v>
      </c>
      <c r="L1" s="12" t="s">
        <v>1402</v>
      </c>
      <c r="M1" s="12" t="s">
        <v>1403</v>
      </c>
      <c r="N1" s="13" t="s">
        <v>1404</v>
      </c>
      <c r="O1" s="13" t="s">
        <v>1405</v>
      </c>
      <c r="P1" s="14" t="s">
        <v>1406</v>
      </c>
      <c r="Q1" s="14" t="s">
        <v>1407</v>
      </c>
      <c r="R1" s="15" t="s">
        <v>1408</v>
      </c>
      <c r="S1" s="15" t="s">
        <v>1409</v>
      </c>
      <c r="T1" s="16" t="s">
        <v>1410</v>
      </c>
      <c r="U1" s="17" t="s">
        <v>1411</v>
      </c>
      <c r="V1" s="18" t="s">
        <v>1412</v>
      </c>
      <c r="W1" s="19" t="s">
        <v>1413</v>
      </c>
      <c r="X1" s="19" t="s">
        <v>1414</v>
      </c>
      <c r="Y1" s="20"/>
      <c r="Z1" s="20"/>
    </row>
    <row r="2" spans="1:26">
      <c r="A2" s="1">
        <v>31986</v>
      </c>
      <c r="B2" s="1" t="s">
        <v>0</v>
      </c>
      <c r="C2" s="2" t="s">
        <v>1</v>
      </c>
      <c r="D2" s="3" t="s">
        <v>2</v>
      </c>
      <c r="E2" s="3" t="s">
        <v>3</v>
      </c>
      <c r="F2" s="4" t="s">
        <v>4</v>
      </c>
      <c r="G2" s="5">
        <v>2004</v>
      </c>
      <c r="H2" s="3" t="s">
        <v>5</v>
      </c>
      <c r="I2" s="3" t="s">
        <v>6</v>
      </c>
      <c r="J2" s="5">
        <v>375</v>
      </c>
      <c r="K2" s="3"/>
      <c r="L2" s="3" t="s">
        <v>7</v>
      </c>
      <c r="M2" s="3" t="s">
        <v>8</v>
      </c>
      <c r="N2" s="6">
        <v>6</v>
      </c>
      <c r="O2" s="7">
        <f t="shared" ref="O2:O65" si="0">N2+1</f>
        <v>7</v>
      </c>
      <c r="P2" s="6">
        <v>1</v>
      </c>
      <c r="Q2" s="8">
        <f t="shared" ref="Q2:Q65" si="1">(N2-P2)</f>
        <v>5</v>
      </c>
      <c r="R2" s="1" t="s">
        <v>9</v>
      </c>
      <c r="S2" s="1" t="s">
        <v>10</v>
      </c>
      <c r="T2" s="9" t="s">
        <v>11</v>
      </c>
      <c r="U2" s="10"/>
      <c r="V2" s="11">
        <v>9780752859552</v>
      </c>
      <c r="W2" s="6">
        <v>17.5</v>
      </c>
      <c r="X2" s="1" t="s">
        <v>12</v>
      </c>
    </row>
    <row r="3" spans="1:26">
      <c r="A3" s="1">
        <v>31987</v>
      </c>
      <c r="B3" s="1" t="s">
        <v>13</v>
      </c>
      <c r="C3" s="2" t="s">
        <v>14</v>
      </c>
      <c r="D3" s="3" t="s">
        <v>2</v>
      </c>
      <c r="E3" s="3" t="s">
        <v>15</v>
      </c>
      <c r="F3" s="4" t="s">
        <v>16</v>
      </c>
      <c r="G3" s="5">
        <v>2004</v>
      </c>
      <c r="H3" s="3" t="s">
        <v>5</v>
      </c>
      <c r="I3" s="3" t="s">
        <v>17</v>
      </c>
      <c r="J3" s="5">
        <v>296</v>
      </c>
      <c r="K3" s="3"/>
      <c r="L3" s="3" t="s">
        <v>18</v>
      </c>
      <c r="M3" s="3" t="s">
        <v>19</v>
      </c>
      <c r="N3" s="6">
        <v>14.5</v>
      </c>
      <c r="O3" s="7">
        <f t="shared" si="0"/>
        <v>15.5</v>
      </c>
      <c r="P3" s="6">
        <v>1</v>
      </c>
      <c r="Q3" s="8">
        <f t="shared" si="1"/>
        <v>13.5</v>
      </c>
      <c r="R3" s="1" t="s">
        <v>9</v>
      </c>
      <c r="S3" s="1" t="s">
        <v>20</v>
      </c>
      <c r="T3" s="9" t="s">
        <v>11</v>
      </c>
      <c r="U3" s="10"/>
      <c r="V3" s="11">
        <v>9781580086097</v>
      </c>
      <c r="W3" s="6">
        <v>23</v>
      </c>
      <c r="X3" s="1" t="s">
        <v>21</v>
      </c>
    </row>
    <row r="4" spans="1:26">
      <c r="A4" s="1">
        <v>31989</v>
      </c>
      <c r="B4" s="1" t="s">
        <v>22</v>
      </c>
      <c r="C4" s="2" t="s">
        <v>23</v>
      </c>
      <c r="D4" s="3" t="s">
        <v>24</v>
      </c>
      <c r="E4" s="3" t="s">
        <v>25</v>
      </c>
      <c r="F4" s="4" t="s">
        <v>26</v>
      </c>
      <c r="G4" s="5">
        <v>2024</v>
      </c>
      <c r="H4" s="3" t="s">
        <v>27</v>
      </c>
      <c r="I4" s="3" t="s">
        <v>28</v>
      </c>
      <c r="J4" s="5">
        <v>94</v>
      </c>
      <c r="K4" s="3"/>
      <c r="L4" s="3" t="s">
        <v>29</v>
      </c>
      <c r="M4" s="3"/>
      <c r="N4" s="6">
        <v>5</v>
      </c>
      <c r="O4" s="7">
        <f t="shared" si="0"/>
        <v>6</v>
      </c>
      <c r="P4" s="6">
        <v>1</v>
      </c>
      <c r="Q4" s="8">
        <f t="shared" si="1"/>
        <v>4</v>
      </c>
      <c r="R4" s="1" t="s">
        <v>9</v>
      </c>
      <c r="S4" s="1" t="s">
        <v>30</v>
      </c>
      <c r="T4" s="9" t="s">
        <v>11</v>
      </c>
      <c r="U4" s="10"/>
      <c r="V4" s="11">
        <v>9789059656000</v>
      </c>
      <c r="W4" s="6">
        <v>15.5</v>
      </c>
      <c r="X4" s="1" t="s">
        <v>21</v>
      </c>
    </row>
    <row r="5" spans="1:26">
      <c r="A5" s="1">
        <v>31990</v>
      </c>
      <c r="B5" s="1" t="s">
        <v>31</v>
      </c>
      <c r="C5" s="2" t="s">
        <v>32</v>
      </c>
      <c r="D5" s="3" t="s">
        <v>24</v>
      </c>
      <c r="E5" s="3" t="s">
        <v>25</v>
      </c>
      <c r="F5" s="4" t="s">
        <v>33</v>
      </c>
      <c r="G5" s="5">
        <v>2020</v>
      </c>
      <c r="H5" s="3" t="s">
        <v>5</v>
      </c>
      <c r="I5" s="3" t="s">
        <v>28</v>
      </c>
      <c r="J5" s="5">
        <v>342</v>
      </c>
      <c r="K5" s="3"/>
      <c r="L5" s="3" t="s">
        <v>34</v>
      </c>
      <c r="M5" s="3" t="s">
        <v>35</v>
      </c>
      <c r="N5" s="6">
        <v>10</v>
      </c>
      <c r="O5" s="7">
        <f t="shared" si="0"/>
        <v>11</v>
      </c>
      <c r="P5" s="6">
        <v>1</v>
      </c>
      <c r="Q5" s="8">
        <f t="shared" si="1"/>
        <v>9</v>
      </c>
      <c r="R5" s="1" t="s">
        <v>9</v>
      </c>
      <c r="S5" s="1" t="s">
        <v>36</v>
      </c>
      <c r="T5" s="9" t="s">
        <v>11</v>
      </c>
      <c r="U5" s="10"/>
      <c r="V5" s="11">
        <v>9789000370634</v>
      </c>
      <c r="W5" s="6">
        <v>18</v>
      </c>
      <c r="X5" s="1" t="s">
        <v>21</v>
      </c>
    </row>
    <row r="6" spans="1:26">
      <c r="A6" s="1">
        <v>31991</v>
      </c>
      <c r="B6" s="1" t="s">
        <v>37</v>
      </c>
      <c r="C6" s="2" t="s">
        <v>38</v>
      </c>
      <c r="D6" s="3" t="s">
        <v>24</v>
      </c>
      <c r="E6" s="3" t="s">
        <v>15</v>
      </c>
      <c r="F6" s="4" t="s">
        <v>39</v>
      </c>
      <c r="G6" s="5">
        <v>2012</v>
      </c>
      <c r="H6" s="3" t="s">
        <v>5</v>
      </c>
      <c r="I6" s="3" t="s">
        <v>28</v>
      </c>
      <c r="J6" s="5">
        <v>187</v>
      </c>
      <c r="K6" s="3"/>
      <c r="L6" s="3" t="s">
        <v>18</v>
      </c>
      <c r="M6" s="3" t="s">
        <v>35</v>
      </c>
      <c r="N6" s="6">
        <v>7.5</v>
      </c>
      <c r="O6" s="7">
        <f t="shared" si="0"/>
        <v>8.5</v>
      </c>
      <c r="P6" s="6">
        <v>1</v>
      </c>
      <c r="Q6" s="8">
        <f t="shared" si="1"/>
        <v>6.5</v>
      </c>
      <c r="R6" s="1" t="s">
        <v>9</v>
      </c>
      <c r="S6" s="1" t="s">
        <v>40</v>
      </c>
      <c r="T6" s="9" t="s">
        <v>11</v>
      </c>
      <c r="U6" s="10"/>
      <c r="V6" s="11">
        <v>9789048812745</v>
      </c>
      <c r="W6" s="6">
        <f t="shared" ref="W6:W11" si="2">N6+7.5</f>
        <v>15</v>
      </c>
      <c r="X6" s="1" t="s">
        <v>21</v>
      </c>
    </row>
    <row r="7" spans="1:26">
      <c r="A7" s="1">
        <v>31992</v>
      </c>
      <c r="B7" s="1" t="s">
        <v>41</v>
      </c>
      <c r="C7" s="2" t="s">
        <v>42</v>
      </c>
      <c r="D7" s="3" t="s">
        <v>43</v>
      </c>
      <c r="E7" s="3" t="s">
        <v>15</v>
      </c>
      <c r="F7" s="4" t="s">
        <v>44</v>
      </c>
      <c r="G7" s="5">
        <v>2012</v>
      </c>
      <c r="H7" s="3" t="s">
        <v>27</v>
      </c>
      <c r="I7" s="3" t="s">
        <v>45</v>
      </c>
      <c r="J7" s="5">
        <v>119</v>
      </c>
      <c r="K7" s="3"/>
      <c r="L7" s="3" t="s">
        <v>46</v>
      </c>
      <c r="M7" s="3" t="s">
        <v>47</v>
      </c>
      <c r="N7" s="6">
        <v>10</v>
      </c>
      <c r="O7" s="7">
        <f t="shared" si="0"/>
        <v>11</v>
      </c>
      <c r="P7" s="6">
        <v>1</v>
      </c>
      <c r="Q7" s="8">
        <f t="shared" si="1"/>
        <v>9</v>
      </c>
      <c r="R7" s="1" t="s">
        <v>9</v>
      </c>
      <c r="S7" s="1" t="s">
        <v>48</v>
      </c>
      <c r="T7" s="9" t="s">
        <v>11</v>
      </c>
      <c r="U7" s="10" t="s">
        <v>49</v>
      </c>
      <c r="V7" s="11">
        <v>9788876157318</v>
      </c>
      <c r="W7" s="6">
        <f t="shared" si="2"/>
        <v>17.5</v>
      </c>
      <c r="X7" s="1" t="s">
        <v>21</v>
      </c>
    </row>
    <row r="8" spans="1:26">
      <c r="A8" s="1">
        <v>31993</v>
      </c>
      <c r="B8" s="1" t="s">
        <v>50</v>
      </c>
      <c r="C8" s="2" t="s">
        <v>51</v>
      </c>
      <c r="D8" s="3" t="s">
        <v>2</v>
      </c>
      <c r="E8" s="3" t="s">
        <v>15</v>
      </c>
      <c r="F8" s="4" t="s">
        <v>52</v>
      </c>
      <c r="G8" s="5">
        <v>2005</v>
      </c>
      <c r="H8" s="3" t="s">
        <v>5</v>
      </c>
      <c r="I8" s="3" t="s">
        <v>53</v>
      </c>
      <c r="J8" s="5">
        <v>256</v>
      </c>
      <c r="K8" s="3"/>
      <c r="L8" s="3" t="s">
        <v>54</v>
      </c>
      <c r="M8" s="3" t="s">
        <v>55</v>
      </c>
      <c r="N8" s="6">
        <v>12</v>
      </c>
      <c r="O8" s="7">
        <f t="shared" si="0"/>
        <v>13</v>
      </c>
      <c r="P8" s="6">
        <v>1</v>
      </c>
      <c r="Q8" s="8">
        <f t="shared" si="1"/>
        <v>11</v>
      </c>
      <c r="R8" s="1" t="s">
        <v>9</v>
      </c>
      <c r="S8" s="1" t="s">
        <v>56</v>
      </c>
      <c r="T8" s="9" t="s">
        <v>11</v>
      </c>
      <c r="U8" s="10"/>
      <c r="V8" s="11">
        <v>9780062720405</v>
      </c>
      <c r="W8" s="6">
        <f t="shared" si="2"/>
        <v>19.5</v>
      </c>
      <c r="X8" s="1" t="s">
        <v>21</v>
      </c>
    </row>
    <row r="9" spans="1:26">
      <c r="A9" s="1">
        <v>31994</v>
      </c>
      <c r="B9" s="1" t="s">
        <v>57</v>
      </c>
      <c r="C9" s="2" t="s">
        <v>58</v>
      </c>
      <c r="D9" s="3" t="s">
        <v>2</v>
      </c>
      <c r="E9" s="3" t="s">
        <v>15</v>
      </c>
      <c r="F9" s="4" t="s">
        <v>59</v>
      </c>
      <c r="G9" s="5">
        <v>1997</v>
      </c>
      <c r="H9" s="3" t="s">
        <v>5</v>
      </c>
      <c r="I9" s="3" t="s">
        <v>60</v>
      </c>
      <c r="J9" s="5">
        <v>215</v>
      </c>
      <c r="K9" s="3"/>
      <c r="L9" s="3" t="s">
        <v>61</v>
      </c>
      <c r="M9" s="3" t="s">
        <v>62</v>
      </c>
      <c r="N9" s="6">
        <v>8.5</v>
      </c>
      <c r="O9" s="7">
        <f t="shared" si="0"/>
        <v>9.5</v>
      </c>
      <c r="P9" s="6">
        <v>1</v>
      </c>
      <c r="Q9" s="8">
        <f t="shared" si="1"/>
        <v>7.5</v>
      </c>
      <c r="R9" s="1" t="s">
        <v>9</v>
      </c>
      <c r="S9" s="1" t="s">
        <v>20</v>
      </c>
      <c r="T9" s="9" t="s">
        <v>11</v>
      </c>
      <c r="U9" s="10"/>
      <c r="V9" s="11">
        <v>9780330354912</v>
      </c>
      <c r="W9" s="6">
        <f t="shared" si="2"/>
        <v>16</v>
      </c>
      <c r="X9" s="1" t="s">
        <v>21</v>
      </c>
    </row>
    <row r="10" spans="1:26">
      <c r="A10" s="1">
        <v>31995</v>
      </c>
      <c r="B10" s="1" t="s">
        <v>63</v>
      </c>
      <c r="C10" s="2" t="s">
        <v>64</v>
      </c>
      <c r="D10" s="3" t="s">
        <v>2</v>
      </c>
      <c r="E10" s="3" t="s">
        <v>15</v>
      </c>
      <c r="F10" s="4" t="s">
        <v>52</v>
      </c>
      <c r="G10" s="5">
        <v>2011</v>
      </c>
      <c r="H10" s="3" t="s">
        <v>5</v>
      </c>
      <c r="I10" s="3" t="s">
        <v>65</v>
      </c>
      <c r="J10" s="5">
        <v>801</v>
      </c>
      <c r="K10" s="3"/>
      <c r="L10" s="3" t="s">
        <v>18</v>
      </c>
      <c r="M10" s="3" t="s">
        <v>66</v>
      </c>
      <c r="N10" s="6">
        <v>9</v>
      </c>
      <c r="O10" s="7">
        <f t="shared" si="0"/>
        <v>10</v>
      </c>
      <c r="P10" s="6">
        <v>1</v>
      </c>
      <c r="Q10" s="8">
        <f t="shared" si="1"/>
        <v>8</v>
      </c>
      <c r="R10" s="1" t="s">
        <v>9</v>
      </c>
      <c r="S10" s="1" t="s">
        <v>67</v>
      </c>
      <c r="T10" s="9" t="s">
        <v>11</v>
      </c>
      <c r="U10" s="10"/>
      <c r="V10" s="11">
        <v>9780007448036</v>
      </c>
      <c r="W10" s="6">
        <f t="shared" si="2"/>
        <v>16.5</v>
      </c>
      <c r="X10" s="1" t="s">
        <v>21</v>
      </c>
    </row>
    <row r="11" spans="1:26">
      <c r="A11" s="1">
        <v>31996</v>
      </c>
      <c r="B11" s="1" t="s">
        <v>68</v>
      </c>
      <c r="C11" s="2" t="s">
        <v>69</v>
      </c>
      <c r="D11" s="3" t="s">
        <v>2</v>
      </c>
      <c r="E11" s="3" t="s">
        <v>25</v>
      </c>
      <c r="F11" s="4" t="s">
        <v>70</v>
      </c>
      <c r="G11" s="5">
        <v>2015</v>
      </c>
      <c r="H11" s="3" t="s">
        <v>5</v>
      </c>
      <c r="I11" s="3" t="s">
        <v>71</v>
      </c>
      <c r="J11" s="5">
        <v>265</v>
      </c>
      <c r="K11" s="3"/>
      <c r="L11" s="3" t="s">
        <v>72</v>
      </c>
      <c r="M11" s="3" t="s">
        <v>35</v>
      </c>
      <c r="N11" s="6">
        <v>10</v>
      </c>
      <c r="O11" s="7">
        <f t="shared" si="0"/>
        <v>11</v>
      </c>
      <c r="P11" s="6">
        <v>1</v>
      </c>
      <c r="Q11" s="8">
        <f t="shared" si="1"/>
        <v>9</v>
      </c>
      <c r="R11" s="1" t="s">
        <v>9</v>
      </c>
      <c r="S11" s="1" t="s">
        <v>73</v>
      </c>
      <c r="T11" s="9" t="s">
        <v>11</v>
      </c>
      <c r="U11" s="10"/>
      <c r="V11" s="11">
        <v>9780434023332</v>
      </c>
      <c r="W11" s="6">
        <f t="shared" si="2"/>
        <v>17.5</v>
      </c>
      <c r="X11" s="1" t="s">
        <v>21</v>
      </c>
    </row>
    <row r="12" spans="1:26">
      <c r="A12" s="1">
        <v>31997</v>
      </c>
      <c r="B12" s="1" t="s">
        <v>74</v>
      </c>
      <c r="C12" s="2" t="s">
        <v>75</v>
      </c>
      <c r="D12" s="3" t="s">
        <v>2</v>
      </c>
      <c r="E12" s="3" t="s">
        <v>15</v>
      </c>
      <c r="F12" s="4" t="s">
        <v>52</v>
      </c>
      <c r="G12" s="5">
        <v>2002</v>
      </c>
      <c r="H12" s="3" t="s">
        <v>76</v>
      </c>
      <c r="I12" s="3" t="s">
        <v>71</v>
      </c>
      <c r="J12" s="5">
        <v>403</v>
      </c>
      <c r="K12" s="3"/>
      <c r="L12" s="3" t="s">
        <v>77</v>
      </c>
      <c r="M12" s="3" t="s">
        <v>35</v>
      </c>
      <c r="N12" s="6">
        <v>10</v>
      </c>
      <c r="O12" s="7">
        <f t="shared" si="0"/>
        <v>11</v>
      </c>
      <c r="P12" s="6">
        <v>1</v>
      </c>
      <c r="Q12" s="8">
        <f t="shared" si="1"/>
        <v>9</v>
      </c>
      <c r="R12" s="1" t="s">
        <v>9</v>
      </c>
      <c r="S12" s="1" t="s">
        <v>78</v>
      </c>
      <c r="T12" s="9" t="s">
        <v>11</v>
      </c>
      <c r="U12" s="10"/>
      <c r="V12" s="11">
        <v>9780007108268</v>
      </c>
      <c r="W12" s="6">
        <v>19.95</v>
      </c>
      <c r="X12" s="1" t="s">
        <v>21</v>
      </c>
    </row>
    <row r="13" spans="1:26">
      <c r="A13" s="1">
        <v>31998</v>
      </c>
      <c r="B13" s="1" t="s">
        <v>79</v>
      </c>
      <c r="C13" s="2" t="s">
        <v>80</v>
      </c>
      <c r="D13" s="3" t="s">
        <v>2</v>
      </c>
      <c r="E13" s="3" t="s">
        <v>15</v>
      </c>
      <c r="F13" s="4" t="s">
        <v>81</v>
      </c>
      <c r="G13" s="5">
        <v>2006</v>
      </c>
      <c r="H13" s="3" t="s">
        <v>5</v>
      </c>
      <c r="I13" s="3" t="s">
        <v>71</v>
      </c>
      <c r="J13" s="5">
        <v>380</v>
      </c>
      <c r="K13" s="3"/>
      <c r="L13" s="3" t="s">
        <v>54</v>
      </c>
      <c r="M13" s="3" t="s">
        <v>35</v>
      </c>
      <c r="N13" s="6">
        <v>10</v>
      </c>
      <c r="O13" s="7">
        <f t="shared" si="0"/>
        <v>11</v>
      </c>
      <c r="P13" s="6">
        <v>1</v>
      </c>
      <c r="Q13" s="8">
        <f t="shared" si="1"/>
        <v>9</v>
      </c>
      <c r="R13" s="1" t="s">
        <v>9</v>
      </c>
      <c r="S13" s="1" t="s">
        <v>78</v>
      </c>
      <c r="T13" s="9" t="s">
        <v>11</v>
      </c>
      <c r="U13" s="10"/>
      <c r="V13" s="11">
        <v>9780009264712</v>
      </c>
      <c r="W13" s="6">
        <f>N13+7.5</f>
        <v>17.5</v>
      </c>
      <c r="X13" s="1" t="s">
        <v>82</v>
      </c>
    </row>
    <row r="14" spans="1:26">
      <c r="A14" s="1">
        <v>31999</v>
      </c>
      <c r="B14" s="1" t="s">
        <v>79</v>
      </c>
      <c r="C14" s="2" t="s">
        <v>83</v>
      </c>
      <c r="D14" s="3" t="s">
        <v>2</v>
      </c>
      <c r="E14" s="3" t="s">
        <v>15</v>
      </c>
      <c r="F14" s="4" t="s">
        <v>84</v>
      </c>
      <c r="G14" s="5">
        <v>2017</v>
      </c>
      <c r="H14" s="3" t="s">
        <v>5</v>
      </c>
      <c r="I14" s="3" t="s">
        <v>71</v>
      </c>
      <c r="J14" s="5">
        <v>375</v>
      </c>
      <c r="K14" s="3"/>
      <c r="L14" s="3" t="s">
        <v>54</v>
      </c>
      <c r="M14" s="3" t="s">
        <v>35</v>
      </c>
      <c r="N14" s="6">
        <v>10</v>
      </c>
      <c r="O14" s="7">
        <f t="shared" si="0"/>
        <v>11</v>
      </c>
      <c r="P14" s="6">
        <v>1</v>
      </c>
      <c r="Q14" s="8">
        <f t="shared" si="1"/>
        <v>9</v>
      </c>
      <c r="R14" s="1" t="s">
        <v>9</v>
      </c>
      <c r="S14" s="1" t="s">
        <v>30</v>
      </c>
      <c r="T14" s="9" t="s">
        <v>11</v>
      </c>
      <c r="U14" s="10"/>
      <c r="V14" s="11">
        <v>9780241310663</v>
      </c>
      <c r="W14" s="6">
        <f>N14+7.5</f>
        <v>17.5</v>
      </c>
      <c r="X14" s="1" t="s">
        <v>82</v>
      </c>
    </row>
    <row r="15" spans="1:26">
      <c r="A15" s="1">
        <v>32000</v>
      </c>
      <c r="B15" s="1" t="s">
        <v>85</v>
      </c>
      <c r="C15" s="2" t="s">
        <v>86</v>
      </c>
      <c r="D15" s="3" t="s">
        <v>2</v>
      </c>
      <c r="E15" s="3" t="s">
        <v>15</v>
      </c>
      <c r="F15" s="4" t="s">
        <v>81</v>
      </c>
      <c r="G15" s="5">
        <v>2004</v>
      </c>
      <c r="H15" s="3" t="s">
        <v>5</v>
      </c>
      <c r="I15" s="3" t="s">
        <v>71</v>
      </c>
      <c r="J15" s="5">
        <v>391</v>
      </c>
      <c r="K15" s="3"/>
      <c r="L15" s="3" t="s">
        <v>54</v>
      </c>
      <c r="M15" s="3" t="s">
        <v>35</v>
      </c>
      <c r="N15" s="6">
        <v>10</v>
      </c>
      <c r="O15" s="7">
        <f t="shared" si="0"/>
        <v>11</v>
      </c>
      <c r="P15" s="6">
        <v>1</v>
      </c>
      <c r="Q15" s="8">
        <f t="shared" si="1"/>
        <v>9</v>
      </c>
      <c r="R15" s="1" t="s">
        <v>9</v>
      </c>
      <c r="S15" s="1" t="s">
        <v>87</v>
      </c>
      <c r="T15" s="9" t="s">
        <v>11</v>
      </c>
      <c r="U15" s="10"/>
      <c r="V15" s="11">
        <v>9781529110814</v>
      </c>
      <c r="W15" s="6">
        <v>18</v>
      </c>
      <c r="X15" s="1" t="s">
        <v>82</v>
      </c>
    </row>
    <row r="16" spans="1:26">
      <c r="A16" s="1">
        <v>32001</v>
      </c>
      <c r="B16" s="1" t="s">
        <v>88</v>
      </c>
      <c r="C16" s="2" t="s">
        <v>89</v>
      </c>
      <c r="D16" s="3" t="s">
        <v>2</v>
      </c>
      <c r="E16" s="3" t="s">
        <v>15</v>
      </c>
      <c r="F16" s="4" t="s">
        <v>90</v>
      </c>
      <c r="G16" s="5">
        <v>1986</v>
      </c>
      <c r="H16" s="3" t="s">
        <v>91</v>
      </c>
      <c r="I16" s="3" t="s">
        <v>92</v>
      </c>
      <c r="J16" s="5">
        <v>290</v>
      </c>
      <c r="K16" s="3"/>
      <c r="L16" s="3" t="s">
        <v>93</v>
      </c>
      <c r="M16" s="3" t="s">
        <v>35</v>
      </c>
      <c r="N16" s="6">
        <v>8</v>
      </c>
      <c r="O16" s="7">
        <f t="shared" si="0"/>
        <v>9</v>
      </c>
      <c r="P16" s="6">
        <v>1</v>
      </c>
      <c r="Q16" s="8">
        <f t="shared" si="1"/>
        <v>7</v>
      </c>
      <c r="R16" s="1" t="s">
        <v>9</v>
      </c>
      <c r="S16" s="1" t="s">
        <v>78</v>
      </c>
      <c r="T16" s="9" t="s">
        <v>11</v>
      </c>
      <c r="U16" s="10" t="s">
        <v>49</v>
      </c>
      <c r="V16" s="11">
        <v>9780452260177</v>
      </c>
      <c r="W16" s="6">
        <v>16</v>
      </c>
      <c r="X16" s="1" t="s">
        <v>12</v>
      </c>
    </row>
    <row r="17" spans="1:24">
      <c r="A17" s="1">
        <v>32002</v>
      </c>
      <c r="B17" s="1" t="s">
        <v>94</v>
      </c>
      <c r="C17" s="2" t="s">
        <v>95</v>
      </c>
      <c r="D17" s="3" t="s">
        <v>2</v>
      </c>
      <c r="E17" s="3" t="s">
        <v>15</v>
      </c>
      <c r="F17" s="4" t="s">
        <v>96</v>
      </c>
      <c r="G17" s="5">
        <v>2020</v>
      </c>
      <c r="H17" s="3" t="s">
        <v>5</v>
      </c>
      <c r="I17" s="3" t="s">
        <v>71</v>
      </c>
      <c r="J17" s="5">
        <v>310</v>
      </c>
      <c r="K17" s="3"/>
      <c r="L17" s="3" t="s">
        <v>97</v>
      </c>
      <c r="M17" s="3" t="s">
        <v>35</v>
      </c>
      <c r="N17" s="6">
        <v>10</v>
      </c>
      <c r="O17" s="7">
        <f t="shared" si="0"/>
        <v>11</v>
      </c>
      <c r="P17" s="6">
        <v>1</v>
      </c>
      <c r="Q17" s="8">
        <f t="shared" si="1"/>
        <v>9</v>
      </c>
      <c r="R17" s="1" t="s">
        <v>9</v>
      </c>
      <c r="S17" s="1" t="s">
        <v>87</v>
      </c>
      <c r="T17" s="9" t="s">
        <v>98</v>
      </c>
      <c r="U17" s="10"/>
      <c r="V17" s="11">
        <v>9781526612151</v>
      </c>
      <c r="W17" s="6">
        <f>N17+7.5</f>
        <v>17.5</v>
      </c>
      <c r="X17" s="1" t="s">
        <v>21</v>
      </c>
    </row>
    <row r="18" spans="1:24">
      <c r="A18" s="1">
        <v>32003</v>
      </c>
      <c r="B18" s="1" t="s">
        <v>99</v>
      </c>
      <c r="C18" s="2" t="s">
        <v>100</v>
      </c>
      <c r="D18" s="3" t="s">
        <v>2</v>
      </c>
      <c r="E18" s="3" t="s">
        <v>15</v>
      </c>
      <c r="F18" s="4" t="s">
        <v>101</v>
      </c>
      <c r="G18" s="5">
        <v>2010</v>
      </c>
      <c r="H18" s="3" t="s">
        <v>27</v>
      </c>
      <c r="I18" s="3" t="s">
        <v>102</v>
      </c>
      <c r="J18" s="5">
        <v>0</v>
      </c>
      <c r="K18" s="3"/>
      <c r="L18" s="3" t="s">
        <v>103</v>
      </c>
      <c r="M18" s="3" t="s">
        <v>104</v>
      </c>
      <c r="N18" s="6">
        <v>6</v>
      </c>
      <c r="O18" s="7">
        <f t="shared" si="0"/>
        <v>7</v>
      </c>
      <c r="P18" s="6">
        <v>1</v>
      </c>
      <c r="Q18" s="8">
        <f t="shared" si="1"/>
        <v>5</v>
      </c>
      <c r="R18" s="1" t="s">
        <v>105</v>
      </c>
      <c r="S18" s="1" t="s">
        <v>106</v>
      </c>
      <c r="T18" s="9" t="s">
        <v>107</v>
      </c>
      <c r="U18" s="10" t="s">
        <v>49</v>
      </c>
      <c r="V18" s="11">
        <v>9789078681113</v>
      </c>
      <c r="W18" s="6">
        <v>17.5</v>
      </c>
      <c r="X18" s="1" t="s">
        <v>21</v>
      </c>
    </row>
    <row r="19" spans="1:24">
      <c r="A19" s="1">
        <v>32005</v>
      </c>
      <c r="B19" s="1" t="s">
        <v>108</v>
      </c>
      <c r="C19" s="2" t="s">
        <v>109</v>
      </c>
      <c r="D19" s="3" t="s">
        <v>2</v>
      </c>
      <c r="E19" s="3" t="s">
        <v>15</v>
      </c>
      <c r="F19" s="4" t="s">
        <v>110</v>
      </c>
      <c r="G19" s="5">
        <v>1976</v>
      </c>
      <c r="H19" s="3" t="s">
        <v>91</v>
      </c>
      <c r="I19" s="3" t="s">
        <v>111</v>
      </c>
      <c r="J19" s="5">
        <v>111</v>
      </c>
      <c r="K19" s="3"/>
      <c r="L19" s="3" t="s">
        <v>112</v>
      </c>
      <c r="M19" s="3" t="s">
        <v>113</v>
      </c>
      <c r="N19" s="6">
        <v>10</v>
      </c>
      <c r="O19" s="7">
        <f t="shared" si="0"/>
        <v>11</v>
      </c>
      <c r="P19" s="6">
        <v>1</v>
      </c>
      <c r="Q19" s="8">
        <f t="shared" si="1"/>
        <v>9</v>
      </c>
      <c r="R19" s="1" t="s">
        <v>105</v>
      </c>
      <c r="S19" s="1" t="s">
        <v>114</v>
      </c>
      <c r="T19" s="9" t="s">
        <v>107</v>
      </c>
      <c r="U19" s="10"/>
      <c r="V19" s="11">
        <v>9780691002118</v>
      </c>
      <c r="W19" s="6">
        <f>N19+7.5</f>
        <v>17.5</v>
      </c>
      <c r="X19" s="1" t="s">
        <v>12</v>
      </c>
    </row>
    <row r="20" spans="1:24">
      <c r="A20" s="1">
        <v>32007</v>
      </c>
      <c r="B20" s="1" t="s">
        <v>115</v>
      </c>
      <c r="C20" s="2" t="s">
        <v>116</v>
      </c>
      <c r="D20" s="3" t="s">
        <v>2</v>
      </c>
      <c r="E20" s="3" t="s">
        <v>25</v>
      </c>
      <c r="F20" s="4" t="s">
        <v>117</v>
      </c>
      <c r="G20" s="5">
        <v>1966</v>
      </c>
      <c r="H20" s="3" t="s">
        <v>27</v>
      </c>
      <c r="I20" s="3" t="s">
        <v>118</v>
      </c>
      <c r="J20" s="5">
        <v>226</v>
      </c>
      <c r="K20" s="3"/>
      <c r="L20" s="3" t="s">
        <v>119</v>
      </c>
      <c r="M20" s="3" t="s">
        <v>120</v>
      </c>
      <c r="N20" s="6">
        <v>12</v>
      </c>
      <c r="O20" s="7">
        <f t="shared" si="0"/>
        <v>13</v>
      </c>
      <c r="P20" s="6">
        <v>1</v>
      </c>
      <c r="Q20" s="8">
        <f t="shared" si="1"/>
        <v>11</v>
      </c>
      <c r="R20" s="1" t="s">
        <v>105</v>
      </c>
      <c r="S20" s="1" t="s">
        <v>121</v>
      </c>
      <c r="T20" s="9" t="s">
        <v>107</v>
      </c>
      <c r="U20" s="10"/>
      <c r="V20" s="11"/>
      <c r="W20" s="6">
        <f>N20+7.5</f>
        <v>19.5</v>
      </c>
      <c r="X20" s="1" t="s">
        <v>21</v>
      </c>
    </row>
    <row r="21" spans="1:24">
      <c r="A21" s="1">
        <v>32008</v>
      </c>
      <c r="B21" s="1" t="s">
        <v>122</v>
      </c>
      <c r="C21" s="2" t="s">
        <v>123</v>
      </c>
      <c r="D21" s="3" t="s">
        <v>2</v>
      </c>
      <c r="E21" s="3" t="s">
        <v>25</v>
      </c>
      <c r="F21" s="4" t="s">
        <v>124</v>
      </c>
      <c r="G21" s="5">
        <v>1971</v>
      </c>
      <c r="H21" s="3" t="s">
        <v>27</v>
      </c>
      <c r="I21" s="3" t="s">
        <v>125</v>
      </c>
      <c r="J21" s="5">
        <v>141</v>
      </c>
      <c r="K21" s="3"/>
      <c r="L21" s="3" t="s">
        <v>126</v>
      </c>
      <c r="M21" s="3" t="s">
        <v>127</v>
      </c>
      <c r="N21" s="6">
        <v>9.5</v>
      </c>
      <c r="O21" s="7">
        <f t="shared" si="0"/>
        <v>10.5</v>
      </c>
      <c r="P21" s="6">
        <v>1</v>
      </c>
      <c r="Q21" s="8">
        <f t="shared" si="1"/>
        <v>8.5</v>
      </c>
      <c r="R21" s="1" t="s">
        <v>105</v>
      </c>
      <c r="S21" s="1" t="s">
        <v>128</v>
      </c>
      <c r="T21" s="9" t="s">
        <v>107</v>
      </c>
      <c r="U21" s="10"/>
      <c r="V21" s="11"/>
      <c r="W21" s="6">
        <f>N21+7.5</f>
        <v>17</v>
      </c>
      <c r="X21" s="1" t="s">
        <v>21</v>
      </c>
    </row>
    <row r="22" spans="1:24">
      <c r="A22" s="1">
        <v>32009</v>
      </c>
      <c r="B22" s="1" t="s">
        <v>129</v>
      </c>
      <c r="C22" s="2" t="s">
        <v>130</v>
      </c>
      <c r="D22" s="3" t="s">
        <v>2</v>
      </c>
      <c r="E22" s="3" t="s">
        <v>15</v>
      </c>
      <c r="F22" s="4" t="s">
        <v>131</v>
      </c>
      <c r="G22" s="5">
        <v>0</v>
      </c>
      <c r="H22" s="3" t="s">
        <v>5</v>
      </c>
      <c r="I22" s="3" t="s">
        <v>71</v>
      </c>
      <c r="J22" s="5">
        <v>277</v>
      </c>
      <c r="K22" s="3"/>
      <c r="L22" s="3" t="s">
        <v>132</v>
      </c>
      <c r="M22" s="3" t="s">
        <v>35</v>
      </c>
      <c r="N22" s="6">
        <v>15</v>
      </c>
      <c r="O22" s="7">
        <f t="shared" si="0"/>
        <v>16</v>
      </c>
      <c r="P22" s="6">
        <v>1</v>
      </c>
      <c r="Q22" s="8">
        <f t="shared" si="1"/>
        <v>14</v>
      </c>
      <c r="R22" s="1" t="s">
        <v>105</v>
      </c>
      <c r="S22" s="1" t="s">
        <v>133</v>
      </c>
      <c r="T22" s="9" t="s">
        <v>107</v>
      </c>
      <c r="U22" s="10" t="s">
        <v>49</v>
      </c>
      <c r="V22" s="11">
        <v>9781481881227</v>
      </c>
      <c r="W22" s="6">
        <v>25</v>
      </c>
      <c r="X22" s="1" t="s">
        <v>21</v>
      </c>
    </row>
    <row r="23" spans="1:24">
      <c r="A23" s="1">
        <v>32010</v>
      </c>
      <c r="B23" s="1" t="s">
        <v>134</v>
      </c>
      <c r="C23" s="2" t="s">
        <v>135</v>
      </c>
      <c r="D23" s="3" t="s">
        <v>2</v>
      </c>
      <c r="E23" s="3" t="s">
        <v>15</v>
      </c>
      <c r="F23" s="4" t="s">
        <v>136</v>
      </c>
      <c r="G23" s="5">
        <v>2021</v>
      </c>
      <c r="H23" s="3" t="s">
        <v>27</v>
      </c>
      <c r="I23" s="3" t="s">
        <v>137</v>
      </c>
      <c r="J23" s="5">
        <v>382</v>
      </c>
      <c r="K23" s="3"/>
      <c r="L23" s="3" t="s">
        <v>138</v>
      </c>
      <c r="M23" s="3" t="s">
        <v>139</v>
      </c>
      <c r="N23" s="6">
        <v>10</v>
      </c>
      <c r="O23" s="7">
        <f t="shared" si="0"/>
        <v>11</v>
      </c>
      <c r="P23" s="6">
        <v>1</v>
      </c>
      <c r="Q23" s="8">
        <f t="shared" si="1"/>
        <v>9</v>
      </c>
      <c r="R23" s="1" t="s">
        <v>105</v>
      </c>
      <c r="S23" s="1" t="s">
        <v>30</v>
      </c>
      <c r="T23" s="9" t="s">
        <v>107</v>
      </c>
      <c r="U23" s="10" t="s">
        <v>49</v>
      </c>
      <c r="V23" s="11">
        <v>9781920727512</v>
      </c>
      <c r="W23" s="6">
        <v>19.95</v>
      </c>
      <c r="X23" s="1" t="s">
        <v>21</v>
      </c>
    </row>
    <row r="24" spans="1:24">
      <c r="A24" s="1">
        <v>32011</v>
      </c>
      <c r="B24" s="1" t="s">
        <v>140</v>
      </c>
      <c r="C24" s="2" t="s">
        <v>141</v>
      </c>
      <c r="D24" s="3" t="s">
        <v>142</v>
      </c>
      <c r="E24" s="3" t="s">
        <v>25</v>
      </c>
      <c r="F24" s="4" t="s">
        <v>143</v>
      </c>
      <c r="G24" s="5">
        <v>2022</v>
      </c>
      <c r="H24" s="3" t="s">
        <v>144</v>
      </c>
      <c r="I24" s="3" t="s">
        <v>145</v>
      </c>
      <c r="J24" s="5">
        <v>366</v>
      </c>
      <c r="K24" s="3"/>
      <c r="L24" s="3" t="s">
        <v>146</v>
      </c>
      <c r="M24" s="3" t="s">
        <v>147</v>
      </c>
      <c r="N24" s="6">
        <v>15</v>
      </c>
      <c r="O24" s="7">
        <f t="shared" si="0"/>
        <v>16</v>
      </c>
      <c r="P24" s="6">
        <v>1</v>
      </c>
      <c r="Q24" s="8">
        <f t="shared" si="1"/>
        <v>14</v>
      </c>
      <c r="R24" s="1" t="s">
        <v>105</v>
      </c>
      <c r="S24" s="1" t="s">
        <v>148</v>
      </c>
      <c r="T24" s="9" t="s">
        <v>107</v>
      </c>
      <c r="U24" s="10"/>
      <c r="V24" s="11">
        <v>9783446269149</v>
      </c>
      <c r="W24" s="6">
        <f>N24+7.5</f>
        <v>22.5</v>
      </c>
      <c r="X24" s="1" t="s">
        <v>21</v>
      </c>
    </row>
    <row r="25" spans="1:24">
      <c r="A25" s="1">
        <v>32012</v>
      </c>
      <c r="B25" s="1" t="s">
        <v>1415</v>
      </c>
      <c r="C25" s="2" t="s">
        <v>149</v>
      </c>
      <c r="D25" s="3" t="s">
        <v>24</v>
      </c>
      <c r="E25" s="3" t="s">
        <v>3</v>
      </c>
      <c r="F25" s="4" t="s">
        <v>150</v>
      </c>
      <c r="G25" s="5">
        <v>2001</v>
      </c>
      <c r="H25" s="3" t="s">
        <v>27</v>
      </c>
      <c r="I25" s="3" t="s">
        <v>151</v>
      </c>
      <c r="J25" s="5">
        <v>22</v>
      </c>
      <c r="K25" s="3"/>
      <c r="L25" s="3" t="s">
        <v>152</v>
      </c>
      <c r="M25" s="3" t="s">
        <v>151</v>
      </c>
      <c r="N25" s="6">
        <v>6</v>
      </c>
      <c r="O25" s="7">
        <f t="shared" si="0"/>
        <v>7</v>
      </c>
      <c r="P25" s="6">
        <v>1</v>
      </c>
      <c r="Q25" s="8">
        <f t="shared" si="1"/>
        <v>5</v>
      </c>
      <c r="R25" s="1" t="s">
        <v>105</v>
      </c>
      <c r="S25" s="1" t="s">
        <v>153</v>
      </c>
      <c r="T25" s="9" t="s">
        <v>107</v>
      </c>
      <c r="U25" s="10"/>
      <c r="V25" s="11">
        <v>9789021472881</v>
      </c>
      <c r="W25" s="6">
        <v>15.5</v>
      </c>
      <c r="X25" s="1" t="s">
        <v>21</v>
      </c>
    </row>
    <row r="26" spans="1:24">
      <c r="A26" s="1">
        <v>32013</v>
      </c>
      <c r="B26" s="1" t="s">
        <v>154</v>
      </c>
      <c r="C26" s="2" t="s">
        <v>155</v>
      </c>
      <c r="D26" s="3" t="s">
        <v>2</v>
      </c>
      <c r="E26" s="3" t="s">
        <v>15</v>
      </c>
      <c r="F26" s="4" t="s">
        <v>156</v>
      </c>
      <c r="G26" s="5">
        <v>2008</v>
      </c>
      <c r="H26" s="3" t="s">
        <v>27</v>
      </c>
      <c r="I26" s="3" t="s">
        <v>45</v>
      </c>
      <c r="J26" s="5">
        <v>99</v>
      </c>
      <c r="K26" s="3"/>
      <c r="L26" s="3" t="s">
        <v>157</v>
      </c>
      <c r="M26" s="3" t="s">
        <v>158</v>
      </c>
      <c r="N26" s="6">
        <v>14</v>
      </c>
      <c r="O26" s="7">
        <f t="shared" si="0"/>
        <v>15</v>
      </c>
      <c r="P26" s="6">
        <v>1</v>
      </c>
      <c r="Q26" s="8">
        <f t="shared" si="1"/>
        <v>13</v>
      </c>
      <c r="R26" s="1" t="s">
        <v>105</v>
      </c>
      <c r="S26" s="1" t="s">
        <v>159</v>
      </c>
      <c r="T26" s="9" t="s">
        <v>107</v>
      </c>
      <c r="U26" s="10" t="s">
        <v>49</v>
      </c>
      <c r="V26" s="11">
        <v>9788489771703</v>
      </c>
      <c r="W26" s="6">
        <v>24</v>
      </c>
      <c r="X26" s="1" t="s">
        <v>21</v>
      </c>
    </row>
    <row r="27" spans="1:24">
      <c r="A27" s="1">
        <v>32014</v>
      </c>
      <c r="B27" s="1" t="s">
        <v>160</v>
      </c>
      <c r="C27" s="2" t="s">
        <v>161</v>
      </c>
      <c r="D27" s="3" t="s">
        <v>2</v>
      </c>
      <c r="E27" s="3" t="s">
        <v>15</v>
      </c>
      <c r="F27" s="4" t="s">
        <v>162</v>
      </c>
      <c r="G27" s="5">
        <v>2018</v>
      </c>
      <c r="H27" s="3" t="s">
        <v>5</v>
      </c>
      <c r="I27" s="3" t="s">
        <v>163</v>
      </c>
      <c r="J27" s="5">
        <v>348</v>
      </c>
      <c r="K27" s="3"/>
      <c r="L27" s="3" t="s">
        <v>164</v>
      </c>
      <c r="M27" s="3" t="s">
        <v>35</v>
      </c>
      <c r="N27" s="6">
        <v>8.5</v>
      </c>
      <c r="O27" s="7">
        <f t="shared" si="0"/>
        <v>9.5</v>
      </c>
      <c r="P27" s="6">
        <v>1</v>
      </c>
      <c r="Q27" s="8">
        <f t="shared" si="1"/>
        <v>7.5</v>
      </c>
      <c r="R27" s="1" t="s">
        <v>105</v>
      </c>
      <c r="S27" s="1" t="s">
        <v>78</v>
      </c>
      <c r="T27" s="9" t="s">
        <v>107</v>
      </c>
      <c r="U27" s="10"/>
      <c r="V27" s="11">
        <v>9780571338757</v>
      </c>
      <c r="W27" s="6">
        <f>N27+7.5</f>
        <v>16</v>
      </c>
      <c r="X27" s="1" t="s">
        <v>21</v>
      </c>
    </row>
    <row r="28" spans="1:24">
      <c r="A28" s="1">
        <v>32015</v>
      </c>
      <c r="B28" s="1" t="s">
        <v>165</v>
      </c>
      <c r="C28" s="2" t="s">
        <v>166</v>
      </c>
      <c r="D28" s="3" t="s">
        <v>2</v>
      </c>
      <c r="E28" s="3" t="s">
        <v>15</v>
      </c>
      <c r="F28" s="4" t="s">
        <v>167</v>
      </c>
      <c r="G28" s="5">
        <v>1998</v>
      </c>
      <c r="H28" s="3" t="s">
        <v>27</v>
      </c>
      <c r="I28" s="3" t="s">
        <v>60</v>
      </c>
      <c r="J28" s="5">
        <v>214</v>
      </c>
      <c r="K28" s="3"/>
      <c r="L28" s="3" t="s">
        <v>168</v>
      </c>
      <c r="M28" s="3"/>
      <c r="N28" s="6">
        <v>9</v>
      </c>
      <c r="O28" s="7">
        <f t="shared" si="0"/>
        <v>10</v>
      </c>
      <c r="P28" s="6">
        <v>1</v>
      </c>
      <c r="Q28" s="8">
        <f t="shared" si="1"/>
        <v>8</v>
      </c>
      <c r="R28" s="1" t="s">
        <v>105</v>
      </c>
      <c r="S28" s="1" t="s">
        <v>20</v>
      </c>
      <c r="T28" s="9" t="s">
        <v>107</v>
      </c>
      <c r="U28" s="10"/>
      <c r="V28" s="11">
        <v>9780748608249</v>
      </c>
      <c r="W28" s="6">
        <v>18</v>
      </c>
      <c r="X28" s="1" t="s">
        <v>12</v>
      </c>
    </row>
    <row r="29" spans="1:24">
      <c r="A29" s="1">
        <v>32016</v>
      </c>
      <c r="B29" s="1" t="s">
        <v>169</v>
      </c>
      <c r="C29" s="2" t="s">
        <v>170</v>
      </c>
      <c r="D29" s="3" t="s">
        <v>171</v>
      </c>
      <c r="E29" s="3" t="s">
        <v>3</v>
      </c>
      <c r="F29" s="4" t="s">
        <v>172</v>
      </c>
      <c r="G29" s="5">
        <v>1986</v>
      </c>
      <c r="H29" s="3" t="s">
        <v>5</v>
      </c>
      <c r="I29" s="3" t="s">
        <v>173</v>
      </c>
      <c r="J29" s="5">
        <v>340</v>
      </c>
      <c r="K29" s="3"/>
      <c r="L29" s="3" t="s">
        <v>174</v>
      </c>
      <c r="M29" s="3" t="s">
        <v>175</v>
      </c>
      <c r="N29" s="6">
        <v>7</v>
      </c>
      <c r="O29" s="7">
        <f t="shared" si="0"/>
        <v>8</v>
      </c>
      <c r="P29" s="6">
        <v>1</v>
      </c>
      <c r="Q29" s="8">
        <f t="shared" si="1"/>
        <v>6</v>
      </c>
      <c r="R29" s="1" t="s">
        <v>105</v>
      </c>
      <c r="S29" s="1" t="s">
        <v>176</v>
      </c>
      <c r="T29" s="9" t="s">
        <v>107</v>
      </c>
      <c r="U29" s="10"/>
      <c r="V29" s="11">
        <v>9782070372294</v>
      </c>
      <c r="W29" s="6">
        <v>16.5</v>
      </c>
      <c r="X29" s="1" t="s">
        <v>12</v>
      </c>
    </row>
    <row r="30" spans="1:24">
      <c r="A30" s="1">
        <v>32017</v>
      </c>
      <c r="B30" s="1" t="s">
        <v>177</v>
      </c>
      <c r="C30" s="2" t="s">
        <v>178</v>
      </c>
      <c r="D30" s="3" t="s">
        <v>2</v>
      </c>
      <c r="E30" s="3" t="s">
        <v>15</v>
      </c>
      <c r="F30" s="4" t="s">
        <v>179</v>
      </c>
      <c r="G30" s="5">
        <v>2007</v>
      </c>
      <c r="H30" s="3" t="s">
        <v>5</v>
      </c>
      <c r="I30" s="3" t="s">
        <v>173</v>
      </c>
      <c r="J30" s="5">
        <v>283</v>
      </c>
      <c r="K30" s="3"/>
      <c r="L30" s="3" t="s">
        <v>18</v>
      </c>
      <c r="M30" s="3" t="s">
        <v>180</v>
      </c>
      <c r="N30" s="6">
        <v>10</v>
      </c>
      <c r="O30" s="7">
        <f t="shared" si="0"/>
        <v>11</v>
      </c>
      <c r="P30" s="6">
        <v>1</v>
      </c>
      <c r="Q30" s="8">
        <f t="shared" si="1"/>
        <v>9</v>
      </c>
      <c r="R30" s="1" t="s">
        <v>105</v>
      </c>
      <c r="S30" s="1" t="s">
        <v>176</v>
      </c>
      <c r="T30" s="9" t="s">
        <v>107</v>
      </c>
      <c r="U30" s="10"/>
      <c r="V30" s="11">
        <v>9780060936235</v>
      </c>
      <c r="W30" s="6">
        <v>19.95</v>
      </c>
      <c r="X30" s="1" t="s">
        <v>21</v>
      </c>
    </row>
    <row r="31" spans="1:24">
      <c r="A31" s="1">
        <v>32018</v>
      </c>
      <c r="B31" s="1" t="s">
        <v>181</v>
      </c>
      <c r="C31" s="2" t="s">
        <v>182</v>
      </c>
      <c r="D31" s="3" t="s">
        <v>2</v>
      </c>
      <c r="E31" s="3" t="s">
        <v>15</v>
      </c>
      <c r="F31" s="4" t="s">
        <v>183</v>
      </c>
      <c r="G31" s="5">
        <v>2000</v>
      </c>
      <c r="H31" s="3" t="s">
        <v>27</v>
      </c>
      <c r="I31" s="3" t="s">
        <v>184</v>
      </c>
      <c r="J31" s="5">
        <v>510</v>
      </c>
      <c r="K31" s="3"/>
      <c r="L31" s="3" t="s">
        <v>185</v>
      </c>
      <c r="M31" s="3" t="s">
        <v>35</v>
      </c>
      <c r="N31" s="6">
        <v>10</v>
      </c>
      <c r="O31" s="7">
        <f t="shared" si="0"/>
        <v>11</v>
      </c>
      <c r="P31" s="6">
        <v>0</v>
      </c>
      <c r="Q31" s="8">
        <f t="shared" si="1"/>
        <v>10</v>
      </c>
      <c r="R31" s="1" t="s">
        <v>186</v>
      </c>
      <c r="S31" s="1" t="s">
        <v>87</v>
      </c>
      <c r="T31" s="9" t="s">
        <v>107</v>
      </c>
      <c r="U31" s="10"/>
      <c r="V31" s="11"/>
      <c r="W31" s="6">
        <f>N31+7.5</f>
        <v>17.5</v>
      </c>
      <c r="X31" s="1" t="s">
        <v>21</v>
      </c>
    </row>
    <row r="32" spans="1:24">
      <c r="A32" s="1">
        <v>32019</v>
      </c>
      <c r="B32" s="1" t="s">
        <v>187</v>
      </c>
      <c r="C32" s="2" t="s">
        <v>188</v>
      </c>
      <c r="D32" s="3" t="s">
        <v>2</v>
      </c>
      <c r="E32" s="3" t="s">
        <v>25</v>
      </c>
      <c r="F32" s="4" t="s">
        <v>189</v>
      </c>
      <c r="G32" s="5">
        <v>2017</v>
      </c>
      <c r="H32" s="3" t="s">
        <v>5</v>
      </c>
      <c r="I32" s="3" t="s">
        <v>190</v>
      </c>
      <c r="J32" s="5">
        <v>245</v>
      </c>
      <c r="K32" s="3"/>
      <c r="L32" s="3" t="s">
        <v>191</v>
      </c>
      <c r="M32" s="3" t="s">
        <v>192</v>
      </c>
      <c r="N32" s="6">
        <v>10</v>
      </c>
      <c r="O32" s="7">
        <f t="shared" si="0"/>
        <v>11</v>
      </c>
      <c r="P32" s="6">
        <v>0</v>
      </c>
      <c r="Q32" s="8">
        <f t="shared" si="1"/>
        <v>10</v>
      </c>
      <c r="R32" s="1" t="s">
        <v>186</v>
      </c>
      <c r="S32" s="1" t="s">
        <v>193</v>
      </c>
      <c r="T32" s="9" t="s">
        <v>107</v>
      </c>
      <c r="U32" s="10"/>
      <c r="V32" s="11">
        <v>9781592977185</v>
      </c>
      <c r="W32" s="6">
        <v>19.5</v>
      </c>
      <c r="X32" s="1" t="s">
        <v>21</v>
      </c>
    </row>
    <row r="33" spans="1:24">
      <c r="A33" s="1">
        <v>32021</v>
      </c>
      <c r="B33" s="1" t="s">
        <v>194</v>
      </c>
      <c r="C33" s="2" t="s">
        <v>195</v>
      </c>
      <c r="D33" s="3" t="s">
        <v>2</v>
      </c>
      <c r="E33" s="3" t="s">
        <v>3</v>
      </c>
      <c r="F33" s="4" t="s">
        <v>196</v>
      </c>
      <c r="G33" s="5">
        <v>1950</v>
      </c>
      <c r="H33" s="3" t="s">
        <v>5</v>
      </c>
      <c r="I33" s="3" t="s">
        <v>92</v>
      </c>
      <c r="J33" s="5">
        <v>154</v>
      </c>
      <c r="K33" s="3"/>
      <c r="L33" s="3" t="s">
        <v>197</v>
      </c>
      <c r="M33" s="3" t="s">
        <v>175</v>
      </c>
      <c r="N33" s="6">
        <v>7.5</v>
      </c>
      <c r="O33" s="7">
        <f t="shared" si="0"/>
        <v>8.5</v>
      </c>
      <c r="P33" s="6">
        <v>0</v>
      </c>
      <c r="Q33" s="8">
        <f t="shared" si="1"/>
        <v>7.5</v>
      </c>
      <c r="R33" s="1" t="s">
        <v>186</v>
      </c>
      <c r="S33" s="1" t="s">
        <v>198</v>
      </c>
      <c r="T33" s="9" t="s">
        <v>107</v>
      </c>
      <c r="U33" s="10"/>
      <c r="V33" s="11"/>
      <c r="W33" s="6">
        <f t="shared" ref="W33:W38" si="3">N33+7.5</f>
        <v>15</v>
      </c>
      <c r="X33" s="1" t="s">
        <v>21</v>
      </c>
    </row>
    <row r="34" spans="1:24">
      <c r="A34" s="1">
        <v>32022</v>
      </c>
      <c r="B34" s="1" t="s">
        <v>199</v>
      </c>
      <c r="C34" s="2" t="s">
        <v>200</v>
      </c>
      <c r="D34" s="3" t="s">
        <v>171</v>
      </c>
      <c r="E34" s="3" t="s">
        <v>3</v>
      </c>
      <c r="F34" s="4" t="s">
        <v>201</v>
      </c>
      <c r="G34" s="5">
        <v>1966</v>
      </c>
      <c r="H34" s="3" t="s">
        <v>5</v>
      </c>
      <c r="I34" s="3" t="s">
        <v>173</v>
      </c>
      <c r="J34" s="5">
        <v>249</v>
      </c>
      <c r="K34" s="3"/>
      <c r="L34" s="3" t="s">
        <v>202</v>
      </c>
      <c r="M34" s="3" t="s">
        <v>175</v>
      </c>
      <c r="N34" s="6">
        <v>6</v>
      </c>
      <c r="O34" s="7">
        <f t="shared" si="0"/>
        <v>7</v>
      </c>
      <c r="P34" s="6">
        <v>0</v>
      </c>
      <c r="Q34" s="8">
        <f t="shared" si="1"/>
        <v>6</v>
      </c>
      <c r="R34" s="1" t="s">
        <v>186</v>
      </c>
      <c r="S34" s="1" t="s">
        <v>176</v>
      </c>
      <c r="T34" s="9" t="s">
        <v>107</v>
      </c>
      <c r="U34" s="10"/>
      <c r="V34" s="11"/>
      <c r="W34" s="6">
        <f t="shared" si="3"/>
        <v>13.5</v>
      </c>
      <c r="X34" s="1" t="s">
        <v>21</v>
      </c>
    </row>
    <row r="35" spans="1:24">
      <c r="A35" s="1">
        <v>32023</v>
      </c>
      <c r="B35" s="1" t="s">
        <v>203</v>
      </c>
      <c r="C35" s="3" t="s">
        <v>204</v>
      </c>
      <c r="D35" s="3" t="s">
        <v>171</v>
      </c>
      <c r="E35" s="3" t="s">
        <v>3</v>
      </c>
      <c r="F35" s="4" t="s">
        <v>201</v>
      </c>
      <c r="G35" s="5">
        <v>2002</v>
      </c>
      <c r="H35" s="3" t="s">
        <v>5</v>
      </c>
      <c r="I35" s="3" t="s">
        <v>173</v>
      </c>
      <c r="J35" s="5">
        <v>280</v>
      </c>
      <c r="K35" s="3"/>
      <c r="L35" s="3" t="s">
        <v>205</v>
      </c>
      <c r="M35" s="3" t="s">
        <v>35</v>
      </c>
      <c r="N35" s="6">
        <v>7.5</v>
      </c>
      <c r="O35" s="7">
        <f t="shared" si="0"/>
        <v>8.5</v>
      </c>
      <c r="P35" s="6">
        <v>0</v>
      </c>
      <c r="Q35" s="8">
        <f t="shared" si="1"/>
        <v>7.5</v>
      </c>
      <c r="R35" s="1" t="s">
        <v>186</v>
      </c>
      <c r="S35" s="1" t="s">
        <v>176</v>
      </c>
      <c r="T35" s="9" t="s">
        <v>107</v>
      </c>
      <c r="U35" s="10"/>
      <c r="V35" s="11">
        <v>9782253139409</v>
      </c>
      <c r="W35" s="6">
        <f t="shared" si="3"/>
        <v>15</v>
      </c>
      <c r="X35" s="1" t="s">
        <v>21</v>
      </c>
    </row>
    <row r="36" spans="1:24">
      <c r="A36" s="1">
        <v>32024</v>
      </c>
      <c r="B36" s="1" t="s">
        <v>206</v>
      </c>
      <c r="C36" s="2" t="s">
        <v>207</v>
      </c>
      <c r="D36" s="3" t="s">
        <v>24</v>
      </c>
      <c r="E36" s="3" t="s">
        <v>3</v>
      </c>
      <c r="F36" s="4" t="s">
        <v>33</v>
      </c>
      <c r="G36" s="5">
        <v>1966</v>
      </c>
      <c r="H36" s="3" t="s">
        <v>27</v>
      </c>
      <c r="I36" s="3" t="s">
        <v>208</v>
      </c>
      <c r="J36" s="5">
        <v>155</v>
      </c>
      <c r="K36" s="3"/>
      <c r="L36" s="3" t="s">
        <v>209</v>
      </c>
      <c r="M36" s="3" t="s">
        <v>210</v>
      </c>
      <c r="N36" s="6">
        <v>6</v>
      </c>
      <c r="O36" s="7">
        <f t="shared" si="0"/>
        <v>7</v>
      </c>
      <c r="P36" s="6">
        <v>0</v>
      </c>
      <c r="Q36" s="8">
        <f t="shared" si="1"/>
        <v>6</v>
      </c>
      <c r="R36" s="1" t="s">
        <v>211</v>
      </c>
      <c r="S36" s="1" t="s">
        <v>212</v>
      </c>
      <c r="T36" s="9" t="s">
        <v>107</v>
      </c>
      <c r="U36" s="10"/>
      <c r="V36" s="11"/>
      <c r="W36" s="6">
        <f t="shared" si="3"/>
        <v>13.5</v>
      </c>
      <c r="X36" s="1" t="s">
        <v>21</v>
      </c>
    </row>
    <row r="37" spans="1:24">
      <c r="A37" s="1">
        <v>32025</v>
      </c>
      <c r="B37" s="1" t="s">
        <v>213</v>
      </c>
      <c r="C37" s="2" t="s">
        <v>214</v>
      </c>
      <c r="D37" s="3" t="s">
        <v>24</v>
      </c>
      <c r="E37" s="3" t="s">
        <v>3</v>
      </c>
      <c r="F37" s="4" t="s">
        <v>33</v>
      </c>
      <c r="G37" s="5">
        <v>1964</v>
      </c>
      <c r="H37" s="3" t="s">
        <v>27</v>
      </c>
      <c r="I37" s="3" t="s">
        <v>208</v>
      </c>
      <c r="J37" s="5">
        <v>192</v>
      </c>
      <c r="K37" s="3"/>
      <c r="L37" s="3" t="s">
        <v>215</v>
      </c>
      <c r="M37" s="3" t="s">
        <v>210</v>
      </c>
      <c r="N37" s="6">
        <v>6</v>
      </c>
      <c r="O37" s="7">
        <f t="shared" si="0"/>
        <v>7</v>
      </c>
      <c r="P37" s="6">
        <v>0</v>
      </c>
      <c r="Q37" s="8">
        <f t="shared" si="1"/>
        <v>6</v>
      </c>
      <c r="R37" s="1" t="s">
        <v>211</v>
      </c>
      <c r="S37" s="1" t="s">
        <v>212</v>
      </c>
      <c r="T37" s="9" t="s">
        <v>107</v>
      </c>
      <c r="U37" s="10"/>
      <c r="V37" s="11"/>
      <c r="W37" s="6">
        <f t="shared" si="3"/>
        <v>13.5</v>
      </c>
      <c r="X37" s="1" t="s">
        <v>21</v>
      </c>
    </row>
    <row r="38" spans="1:24">
      <c r="A38" s="1">
        <v>32026</v>
      </c>
      <c r="B38" s="1" t="s">
        <v>216</v>
      </c>
      <c r="C38" s="2" t="s">
        <v>217</v>
      </c>
      <c r="D38" s="3" t="s">
        <v>24</v>
      </c>
      <c r="E38" s="3" t="s">
        <v>3</v>
      </c>
      <c r="F38" s="4" t="s">
        <v>33</v>
      </c>
      <c r="G38" s="5">
        <v>1978</v>
      </c>
      <c r="H38" s="3" t="s">
        <v>27</v>
      </c>
      <c r="I38" s="3" t="s">
        <v>208</v>
      </c>
      <c r="J38" s="5">
        <v>204</v>
      </c>
      <c r="K38" s="3"/>
      <c r="L38" s="3" t="s">
        <v>218</v>
      </c>
      <c r="M38" s="3" t="s">
        <v>35</v>
      </c>
      <c r="N38" s="6">
        <v>6</v>
      </c>
      <c r="O38" s="7">
        <f t="shared" si="0"/>
        <v>7</v>
      </c>
      <c r="P38" s="6">
        <v>0</v>
      </c>
      <c r="Q38" s="8">
        <f t="shared" si="1"/>
        <v>6</v>
      </c>
      <c r="R38" s="1" t="s">
        <v>211</v>
      </c>
      <c r="S38" s="1" t="s">
        <v>212</v>
      </c>
      <c r="T38" s="9" t="s">
        <v>107</v>
      </c>
      <c r="U38" s="10"/>
      <c r="V38" s="11"/>
      <c r="W38" s="6">
        <f t="shared" si="3"/>
        <v>13.5</v>
      </c>
      <c r="X38" s="1" t="s">
        <v>21</v>
      </c>
    </row>
    <row r="39" spans="1:24">
      <c r="A39" s="1">
        <v>32027</v>
      </c>
      <c r="B39" s="1" t="s">
        <v>219</v>
      </c>
      <c r="C39" s="2" t="s">
        <v>220</v>
      </c>
      <c r="D39" s="3" t="s">
        <v>24</v>
      </c>
      <c r="E39" s="3" t="s">
        <v>15</v>
      </c>
      <c r="F39" s="4" t="s">
        <v>221</v>
      </c>
      <c r="G39" s="5">
        <v>1986</v>
      </c>
      <c r="H39" s="3" t="s">
        <v>5</v>
      </c>
      <c r="I39" s="3" t="s">
        <v>190</v>
      </c>
      <c r="J39" s="5">
        <v>286</v>
      </c>
      <c r="K39" s="3"/>
      <c r="L39" s="3" t="s">
        <v>222</v>
      </c>
      <c r="M39" s="3" t="s">
        <v>223</v>
      </c>
      <c r="N39" s="6">
        <v>12</v>
      </c>
      <c r="O39" s="7">
        <f t="shared" si="0"/>
        <v>13</v>
      </c>
      <c r="P39" s="6">
        <v>0</v>
      </c>
      <c r="Q39" s="8">
        <f t="shared" si="1"/>
        <v>12</v>
      </c>
      <c r="R39" s="1" t="s">
        <v>211</v>
      </c>
      <c r="S39" s="1" t="s">
        <v>224</v>
      </c>
      <c r="T39" s="9" t="s">
        <v>107</v>
      </c>
      <c r="U39" s="10"/>
      <c r="V39" s="11">
        <v>9789063252748</v>
      </c>
      <c r="W39" s="6">
        <v>19.95</v>
      </c>
      <c r="X39" s="1" t="s">
        <v>21</v>
      </c>
    </row>
    <row r="40" spans="1:24">
      <c r="A40" s="1">
        <v>32028</v>
      </c>
      <c r="B40" s="1" t="s">
        <v>225</v>
      </c>
      <c r="C40" s="2" t="s">
        <v>226</v>
      </c>
      <c r="D40" s="3" t="s">
        <v>24</v>
      </c>
      <c r="E40" s="3" t="s">
        <v>15</v>
      </c>
      <c r="F40" s="4" t="s">
        <v>227</v>
      </c>
      <c r="G40" s="5">
        <v>1983</v>
      </c>
      <c r="H40" s="3" t="s">
        <v>27</v>
      </c>
      <c r="I40" s="3" t="s">
        <v>228</v>
      </c>
      <c r="J40" s="5">
        <v>321</v>
      </c>
      <c r="K40" s="3"/>
      <c r="L40" s="3" t="s">
        <v>18</v>
      </c>
      <c r="M40" s="3" t="s">
        <v>35</v>
      </c>
      <c r="N40" s="6">
        <v>7.5</v>
      </c>
      <c r="O40" s="7">
        <f t="shared" si="0"/>
        <v>8.5</v>
      </c>
      <c r="P40" s="6">
        <v>0</v>
      </c>
      <c r="Q40" s="8">
        <f t="shared" si="1"/>
        <v>7.5</v>
      </c>
      <c r="R40" s="1" t="s">
        <v>211</v>
      </c>
      <c r="S40" s="1" t="s">
        <v>229</v>
      </c>
      <c r="T40" s="9" t="s">
        <v>107</v>
      </c>
      <c r="U40" s="10"/>
      <c r="V40" s="11">
        <v>9789029398664</v>
      </c>
      <c r="W40" s="6">
        <v>16.5</v>
      </c>
      <c r="X40" s="1" t="s">
        <v>21</v>
      </c>
    </row>
    <row r="41" spans="1:24">
      <c r="A41" s="1">
        <v>32029</v>
      </c>
      <c r="B41" s="1" t="s">
        <v>230</v>
      </c>
      <c r="C41" s="2" t="s">
        <v>231</v>
      </c>
      <c r="D41" s="3" t="s">
        <v>24</v>
      </c>
      <c r="E41" s="3" t="s">
        <v>25</v>
      </c>
      <c r="F41" s="4" t="s">
        <v>232</v>
      </c>
      <c r="G41" s="5">
        <v>2001</v>
      </c>
      <c r="H41" s="3" t="s">
        <v>5</v>
      </c>
      <c r="I41" s="3" t="s">
        <v>233</v>
      </c>
      <c r="J41" s="5">
        <v>237</v>
      </c>
      <c r="K41" s="3"/>
      <c r="L41" s="3" t="s">
        <v>54</v>
      </c>
      <c r="M41" s="3" t="s">
        <v>35</v>
      </c>
      <c r="N41" s="6">
        <v>20</v>
      </c>
      <c r="O41" s="7">
        <f t="shared" si="0"/>
        <v>21</v>
      </c>
      <c r="P41" s="6">
        <v>0</v>
      </c>
      <c r="Q41" s="8">
        <f t="shared" si="1"/>
        <v>20</v>
      </c>
      <c r="R41" s="1" t="s">
        <v>211</v>
      </c>
      <c r="S41" s="1" t="s">
        <v>133</v>
      </c>
      <c r="T41" s="9" t="s">
        <v>107</v>
      </c>
      <c r="U41" s="10"/>
      <c r="V41" s="11">
        <v>9789045002088</v>
      </c>
      <c r="W41" s="6">
        <v>30</v>
      </c>
      <c r="X41" s="1" t="s">
        <v>82</v>
      </c>
    </row>
    <row r="42" spans="1:24">
      <c r="A42" s="1">
        <v>32030</v>
      </c>
      <c r="B42" s="1" t="s">
        <v>230</v>
      </c>
      <c r="C42" s="2" t="s">
        <v>234</v>
      </c>
      <c r="D42" s="3" t="s">
        <v>24</v>
      </c>
      <c r="E42" s="3" t="s">
        <v>25</v>
      </c>
      <c r="F42" s="4" t="s">
        <v>232</v>
      </c>
      <c r="G42" s="5">
        <v>2001</v>
      </c>
      <c r="H42" s="3" t="s">
        <v>5</v>
      </c>
      <c r="I42" s="3" t="s">
        <v>233</v>
      </c>
      <c r="J42" s="5">
        <v>174</v>
      </c>
      <c r="K42" s="3"/>
      <c r="L42" s="3" t="s">
        <v>54</v>
      </c>
      <c r="M42" s="3" t="s">
        <v>35</v>
      </c>
      <c r="N42" s="6">
        <v>16</v>
      </c>
      <c r="O42" s="7">
        <f t="shared" si="0"/>
        <v>17</v>
      </c>
      <c r="P42" s="6">
        <v>0</v>
      </c>
      <c r="Q42" s="8">
        <f t="shared" si="1"/>
        <v>16</v>
      </c>
      <c r="R42" s="1" t="s">
        <v>211</v>
      </c>
      <c r="S42" s="1" t="s">
        <v>133</v>
      </c>
      <c r="T42" s="9" t="s">
        <v>107</v>
      </c>
      <c r="U42" s="10"/>
      <c r="V42" s="11">
        <v>9789045006215</v>
      </c>
      <c r="W42" s="6">
        <f>N42+7.5</f>
        <v>23.5</v>
      </c>
      <c r="X42" s="1" t="s">
        <v>82</v>
      </c>
    </row>
    <row r="43" spans="1:24">
      <c r="A43" s="1">
        <v>32031</v>
      </c>
      <c r="B43" s="1" t="s">
        <v>235</v>
      </c>
      <c r="C43" s="2" t="s">
        <v>236</v>
      </c>
      <c r="D43" s="3" t="s">
        <v>24</v>
      </c>
      <c r="E43" s="3" t="s">
        <v>15</v>
      </c>
      <c r="F43" s="4" t="s">
        <v>237</v>
      </c>
      <c r="G43" s="5">
        <v>1982</v>
      </c>
      <c r="H43" s="3" t="s">
        <v>27</v>
      </c>
      <c r="I43" s="3" t="s">
        <v>238</v>
      </c>
      <c r="J43" s="5">
        <v>20</v>
      </c>
      <c r="K43" s="3"/>
      <c r="L43" s="3" t="s">
        <v>239</v>
      </c>
      <c r="M43" s="3" t="s">
        <v>240</v>
      </c>
      <c r="N43" s="6">
        <v>6</v>
      </c>
      <c r="O43" s="7">
        <f t="shared" si="0"/>
        <v>7</v>
      </c>
      <c r="P43" s="6">
        <v>0</v>
      </c>
      <c r="Q43" s="8">
        <f t="shared" si="1"/>
        <v>6</v>
      </c>
      <c r="R43" s="1" t="s">
        <v>211</v>
      </c>
      <c r="S43" s="1" t="s">
        <v>241</v>
      </c>
      <c r="T43" s="9" t="s">
        <v>107</v>
      </c>
      <c r="U43" s="10"/>
      <c r="V43" s="11"/>
      <c r="W43" s="6">
        <f>N43+7.5</f>
        <v>13.5</v>
      </c>
      <c r="X43" s="1" t="s">
        <v>21</v>
      </c>
    </row>
    <row r="44" spans="1:24">
      <c r="A44" s="1">
        <v>32032</v>
      </c>
      <c r="B44" s="1" t="s">
        <v>242</v>
      </c>
      <c r="C44" s="2" t="s">
        <v>243</v>
      </c>
      <c r="D44" s="3" t="s">
        <v>24</v>
      </c>
      <c r="E44" s="3" t="s">
        <v>15</v>
      </c>
      <c r="F44" s="4" t="s">
        <v>244</v>
      </c>
      <c r="G44" s="5">
        <v>1975</v>
      </c>
      <c r="H44" s="3" t="s">
        <v>27</v>
      </c>
      <c r="I44" s="3" t="s">
        <v>245</v>
      </c>
      <c r="J44" s="5">
        <v>63</v>
      </c>
      <c r="K44" s="3"/>
      <c r="L44" s="3" t="s">
        <v>222</v>
      </c>
      <c r="M44" s="3" t="s">
        <v>246</v>
      </c>
      <c r="N44" s="6">
        <v>12.5</v>
      </c>
      <c r="O44" s="7">
        <f t="shared" si="0"/>
        <v>13.5</v>
      </c>
      <c r="P44" s="6">
        <v>0</v>
      </c>
      <c r="Q44" s="8">
        <f t="shared" si="1"/>
        <v>12.5</v>
      </c>
      <c r="R44" s="1" t="s">
        <v>211</v>
      </c>
      <c r="S44" s="1" t="s">
        <v>245</v>
      </c>
      <c r="T44" s="9" t="s">
        <v>107</v>
      </c>
      <c r="U44" s="10"/>
      <c r="V44" s="11">
        <v>9789021017778</v>
      </c>
      <c r="W44" s="6">
        <v>25</v>
      </c>
      <c r="X44" s="1" t="s">
        <v>21</v>
      </c>
    </row>
    <row r="45" spans="1:24">
      <c r="A45" s="1">
        <v>32033</v>
      </c>
      <c r="B45" s="1" t="s">
        <v>247</v>
      </c>
      <c r="C45" s="2" t="s">
        <v>248</v>
      </c>
      <c r="D45" s="3" t="s">
        <v>142</v>
      </c>
      <c r="E45" s="3" t="s">
        <v>15</v>
      </c>
      <c r="F45" s="4" t="s">
        <v>249</v>
      </c>
      <c r="G45" s="5">
        <v>1989</v>
      </c>
      <c r="H45" s="3" t="s">
        <v>5</v>
      </c>
      <c r="I45" s="3" t="s">
        <v>250</v>
      </c>
      <c r="J45" s="5">
        <v>48</v>
      </c>
      <c r="K45" s="3"/>
      <c r="L45" s="3" t="s">
        <v>222</v>
      </c>
      <c r="M45" s="3" t="s">
        <v>251</v>
      </c>
      <c r="N45" s="6">
        <v>15</v>
      </c>
      <c r="O45" s="7">
        <f t="shared" si="0"/>
        <v>16</v>
      </c>
      <c r="P45" s="6">
        <v>0</v>
      </c>
      <c r="Q45" s="8">
        <f t="shared" si="1"/>
        <v>15</v>
      </c>
      <c r="R45" s="1" t="s">
        <v>211</v>
      </c>
      <c r="S45" s="1" t="s">
        <v>252</v>
      </c>
      <c r="T45" s="9" t="s">
        <v>107</v>
      </c>
      <c r="U45" s="10"/>
      <c r="V45" s="11"/>
      <c r="W45" s="6">
        <f>N45+7.5</f>
        <v>22.5</v>
      </c>
      <c r="X45" s="1" t="s">
        <v>21</v>
      </c>
    </row>
    <row r="46" spans="1:24">
      <c r="A46" s="1">
        <v>32034</v>
      </c>
      <c r="B46" s="1" t="s">
        <v>253</v>
      </c>
      <c r="C46" s="2" t="s">
        <v>254</v>
      </c>
      <c r="D46" s="3" t="s">
        <v>142</v>
      </c>
      <c r="E46" s="3" t="s">
        <v>15</v>
      </c>
      <c r="F46" s="4" t="s">
        <v>255</v>
      </c>
      <c r="G46" s="5">
        <v>1977</v>
      </c>
      <c r="H46" s="3" t="s">
        <v>27</v>
      </c>
      <c r="I46" s="3" t="s">
        <v>256</v>
      </c>
      <c r="J46" s="5">
        <v>102</v>
      </c>
      <c r="K46" s="3"/>
      <c r="L46" s="3" t="s">
        <v>222</v>
      </c>
      <c r="M46" s="3"/>
      <c r="N46" s="6">
        <v>9</v>
      </c>
      <c r="O46" s="7">
        <f t="shared" si="0"/>
        <v>10</v>
      </c>
      <c r="P46" s="6">
        <v>0</v>
      </c>
      <c r="Q46" s="8">
        <f t="shared" si="1"/>
        <v>9</v>
      </c>
      <c r="R46" s="1" t="s">
        <v>211</v>
      </c>
      <c r="S46" s="1" t="s">
        <v>148</v>
      </c>
      <c r="T46" s="9" t="s">
        <v>107</v>
      </c>
      <c r="U46" s="10"/>
      <c r="V46" s="11"/>
      <c r="W46" s="6">
        <f>N46+7.5</f>
        <v>16.5</v>
      </c>
      <c r="X46" s="1" t="s">
        <v>21</v>
      </c>
    </row>
    <row r="47" spans="1:24">
      <c r="A47" s="1">
        <v>32035</v>
      </c>
      <c r="B47" s="1" t="s">
        <v>257</v>
      </c>
      <c r="C47" s="2" t="s">
        <v>258</v>
      </c>
      <c r="D47" s="3" t="s">
        <v>2</v>
      </c>
      <c r="E47" s="3" t="s">
        <v>25</v>
      </c>
      <c r="F47" s="4" t="s">
        <v>259</v>
      </c>
      <c r="G47" s="5">
        <v>1976</v>
      </c>
      <c r="H47" s="3" t="s">
        <v>5</v>
      </c>
      <c r="I47" s="3" t="s">
        <v>260</v>
      </c>
      <c r="J47" s="5">
        <v>687</v>
      </c>
      <c r="K47" s="3"/>
      <c r="L47" s="3" t="s">
        <v>261</v>
      </c>
      <c r="M47" s="3" t="s">
        <v>262</v>
      </c>
      <c r="N47" s="6">
        <v>22</v>
      </c>
      <c r="O47" s="7">
        <f t="shared" si="0"/>
        <v>23</v>
      </c>
      <c r="P47" s="6">
        <v>0</v>
      </c>
      <c r="Q47" s="8">
        <f t="shared" si="1"/>
        <v>22</v>
      </c>
      <c r="R47" s="1" t="s">
        <v>211</v>
      </c>
      <c r="S47" s="1" t="s">
        <v>260</v>
      </c>
      <c r="T47" s="9" t="s">
        <v>107</v>
      </c>
      <c r="U47" s="10"/>
      <c r="V47" s="11"/>
      <c r="W47" s="6">
        <f>N47+7.5</f>
        <v>29.5</v>
      </c>
      <c r="X47" s="1" t="s">
        <v>21</v>
      </c>
    </row>
    <row r="48" spans="1:24">
      <c r="A48" s="1">
        <v>32036</v>
      </c>
      <c r="B48" s="1" t="s">
        <v>263</v>
      </c>
      <c r="C48" s="2" t="s">
        <v>264</v>
      </c>
      <c r="D48" s="3" t="s">
        <v>2</v>
      </c>
      <c r="E48" s="3" t="s">
        <v>3</v>
      </c>
      <c r="F48" s="4" t="s">
        <v>265</v>
      </c>
      <c r="G48" s="5">
        <v>1986</v>
      </c>
      <c r="H48" s="3" t="s">
        <v>5</v>
      </c>
      <c r="I48" s="3" t="s">
        <v>208</v>
      </c>
      <c r="J48" s="5">
        <v>207</v>
      </c>
      <c r="K48" s="3"/>
      <c r="L48" s="3" t="s">
        <v>266</v>
      </c>
      <c r="M48" s="3" t="s">
        <v>267</v>
      </c>
      <c r="N48" s="6">
        <v>9</v>
      </c>
      <c r="O48" s="7">
        <f t="shared" si="0"/>
        <v>10</v>
      </c>
      <c r="P48" s="6">
        <v>1</v>
      </c>
      <c r="Q48" s="8">
        <f t="shared" si="1"/>
        <v>8</v>
      </c>
      <c r="R48" s="1" t="s">
        <v>268</v>
      </c>
      <c r="S48" s="1" t="s">
        <v>20</v>
      </c>
      <c r="T48" s="9" t="s">
        <v>269</v>
      </c>
      <c r="U48" s="10"/>
      <c r="V48" s="11">
        <v>9780586039397</v>
      </c>
      <c r="W48" s="6">
        <v>19.5</v>
      </c>
      <c r="X48" s="1" t="s">
        <v>12</v>
      </c>
    </row>
    <row r="49" spans="1:24">
      <c r="A49" s="1">
        <v>32037</v>
      </c>
      <c r="B49" s="1" t="s">
        <v>263</v>
      </c>
      <c r="C49" s="2" t="s">
        <v>270</v>
      </c>
      <c r="D49" s="3" t="s">
        <v>2</v>
      </c>
      <c r="E49" s="3" t="s">
        <v>3</v>
      </c>
      <c r="F49" s="4" t="s">
        <v>265</v>
      </c>
      <c r="G49" s="5">
        <v>1986</v>
      </c>
      <c r="H49" s="3" t="s">
        <v>5</v>
      </c>
      <c r="I49" s="3" t="s">
        <v>208</v>
      </c>
      <c r="J49" s="5">
        <v>252</v>
      </c>
      <c r="K49" s="3"/>
      <c r="L49" s="3" t="s">
        <v>266</v>
      </c>
      <c r="M49" s="3" t="s">
        <v>267</v>
      </c>
      <c r="N49" s="6">
        <v>8</v>
      </c>
      <c r="O49" s="7">
        <f t="shared" si="0"/>
        <v>9</v>
      </c>
      <c r="P49" s="6">
        <v>1</v>
      </c>
      <c r="Q49" s="8">
        <f t="shared" si="1"/>
        <v>7</v>
      </c>
      <c r="R49" s="1" t="s">
        <v>268</v>
      </c>
      <c r="S49" s="1" t="s">
        <v>20</v>
      </c>
      <c r="T49" s="9" t="s">
        <v>269</v>
      </c>
      <c r="U49" s="10"/>
      <c r="V49" s="11">
        <v>9780586039892</v>
      </c>
      <c r="W49" s="6">
        <v>19.5</v>
      </c>
      <c r="X49" s="1" t="s">
        <v>12</v>
      </c>
    </row>
    <row r="50" spans="1:24">
      <c r="A50" s="1">
        <v>32038</v>
      </c>
      <c r="B50" s="1" t="s">
        <v>263</v>
      </c>
      <c r="C50" s="2" t="s">
        <v>271</v>
      </c>
      <c r="D50" s="3" t="s">
        <v>2</v>
      </c>
      <c r="E50" s="3" t="s">
        <v>3</v>
      </c>
      <c r="F50" s="4" t="s">
        <v>272</v>
      </c>
      <c r="G50" s="5">
        <v>1985</v>
      </c>
      <c r="H50" s="3" t="s">
        <v>5</v>
      </c>
      <c r="I50" s="3" t="s">
        <v>208</v>
      </c>
      <c r="J50" s="5">
        <v>464</v>
      </c>
      <c r="K50" s="3"/>
      <c r="L50" s="3" t="s">
        <v>273</v>
      </c>
      <c r="M50" s="3" t="s">
        <v>267</v>
      </c>
      <c r="N50" s="6">
        <v>8</v>
      </c>
      <c r="O50" s="7">
        <f t="shared" si="0"/>
        <v>9</v>
      </c>
      <c r="P50" s="6">
        <v>1</v>
      </c>
      <c r="Q50" s="8">
        <f t="shared" si="1"/>
        <v>7</v>
      </c>
      <c r="R50" s="1" t="s">
        <v>268</v>
      </c>
      <c r="S50" s="1" t="s">
        <v>20</v>
      </c>
      <c r="T50" s="9" t="s">
        <v>269</v>
      </c>
      <c r="U50" s="10"/>
      <c r="V50" s="11">
        <v>9780586048351</v>
      </c>
      <c r="W50" s="6">
        <v>19.5</v>
      </c>
      <c r="X50" s="1" t="s">
        <v>12</v>
      </c>
    </row>
    <row r="51" spans="1:24">
      <c r="A51" s="1">
        <v>32039</v>
      </c>
      <c r="B51" s="1" t="s">
        <v>263</v>
      </c>
      <c r="C51" s="2" t="s">
        <v>274</v>
      </c>
      <c r="D51" s="3" t="s">
        <v>2</v>
      </c>
      <c r="E51" s="3" t="s">
        <v>3</v>
      </c>
      <c r="F51" s="4" t="s">
        <v>265</v>
      </c>
      <c r="G51" s="5">
        <v>1986</v>
      </c>
      <c r="H51" s="3" t="s">
        <v>5</v>
      </c>
      <c r="I51" s="3" t="s">
        <v>208</v>
      </c>
      <c r="J51" s="5">
        <v>496</v>
      </c>
      <c r="K51" s="3"/>
      <c r="L51" s="3" t="s">
        <v>266</v>
      </c>
      <c r="M51" s="3" t="s">
        <v>267</v>
      </c>
      <c r="N51" s="6">
        <v>8</v>
      </c>
      <c r="O51" s="7">
        <f t="shared" si="0"/>
        <v>9</v>
      </c>
      <c r="P51" s="6">
        <v>1</v>
      </c>
      <c r="Q51" s="8">
        <f t="shared" si="1"/>
        <v>7</v>
      </c>
      <c r="R51" s="1" t="s">
        <v>268</v>
      </c>
      <c r="S51" s="1" t="s">
        <v>20</v>
      </c>
      <c r="T51" s="9" t="s">
        <v>269</v>
      </c>
      <c r="U51" s="10"/>
      <c r="V51" s="11">
        <v>9780586053874</v>
      </c>
      <c r="W51" s="6">
        <v>19.5</v>
      </c>
      <c r="X51" s="1" t="s">
        <v>12</v>
      </c>
    </row>
    <row r="52" spans="1:24">
      <c r="A52" s="1">
        <v>32040</v>
      </c>
      <c r="B52" s="1" t="s">
        <v>263</v>
      </c>
      <c r="C52" s="2" t="s">
        <v>275</v>
      </c>
      <c r="D52" s="3" t="s">
        <v>2</v>
      </c>
      <c r="E52" s="3" t="s">
        <v>3</v>
      </c>
      <c r="F52" s="4" t="s">
        <v>265</v>
      </c>
      <c r="G52" s="5">
        <v>1986</v>
      </c>
      <c r="H52" s="3" t="s">
        <v>5</v>
      </c>
      <c r="I52" s="3" t="s">
        <v>208</v>
      </c>
      <c r="J52" s="5">
        <v>367</v>
      </c>
      <c r="K52" s="3"/>
      <c r="L52" s="3" t="s">
        <v>266</v>
      </c>
      <c r="M52" s="3" t="s">
        <v>267</v>
      </c>
      <c r="N52" s="6">
        <v>8</v>
      </c>
      <c r="O52" s="7">
        <f t="shared" si="0"/>
        <v>9</v>
      </c>
      <c r="P52" s="6">
        <v>1</v>
      </c>
      <c r="Q52" s="8">
        <f t="shared" si="1"/>
        <v>7</v>
      </c>
      <c r="R52" s="1" t="s">
        <v>268</v>
      </c>
      <c r="S52" s="1" t="s">
        <v>20</v>
      </c>
      <c r="T52" s="9" t="s">
        <v>269</v>
      </c>
      <c r="U52" s="10"/>
      <c r="V52" s="11">
        <v>9780586062326</v>
      </c>
      <c r="W52" s="6">
        <v>19.5</v>
      </c>
      <c r="X52" s="1" t="s">
        <v>12</v>
      </c>
    </row>
    <row r="53" spans="1:24">
      <c r="A53" s="1">
        <v>32041</v>
      </c>
      <c r="B53" s="1" t="s">
        <v>263</v>
      </c>
      <c r="C53" s="2" t="s">
        <v>276</v>
      </c>
      <c r="D53" s="3" t="s">
        <v>2</v>
      </c>
      <c r="E53" s="3" t="s">
        <v>3</v>
      </c>
      <c r="F53" s="4" t="s">
        <v>277</v>
      </c>
      <c r="G53" s="5">
        <v>1980</v>
      </c>
      <c r="H53" s="3" t="s">
        <v>5</v>
      </c>
      <c r="I53" s="3" t="s">
        <v>208</v>
      </c>
      <c r="J53" s="5">
        <v>405</v>
      </c>
      <c r="K53" s="3"/>
      <c r="L53" s="3" t="s">
        <v>278</v>
      </c>
      <c r="M53" s="3" t="s">
        <v>267</v>
      </c>
      <c r="N53" s="6">
        <v>6</v>
      </c>
      <c r="O53" s="7">
        <f t="shared" si="0"/>
        <v>7</v>
      </c>
      <c r="P53" s="6">
        <v>1</v>
      </c>
      <c r="Q53" s="8">
        <f t="shared" si="1"/>
        <v>5</v>
      </c>
      <c r="R53" s="1" t="s">
        <v>268</v>
      </c>
      <c r="S53" s="1" t="s">
        <v>20</v>
      </c>
      <c r="T53" s="9" t="s">
        <v>269</v>
      </c>
      <c r="U53" s="10"/>
      <c r="V53" s="11">
        <v>9780345289506</v>
      </c>
      <c r="W53" s="6">
        <v>17.5</v>
      </c>
      <c r="X53" s="1" t="s">
        <v>279</v>
      </c>
    </row>
    <row r="54" spans="1:24">
      <c r="A54" s="1">
        <v>32042</v>
      </c>
      <c r="B54" s="1" t="s">
        <v>280</v>
      </c>
      <c r="C54" s="2" t="s">
        <v>281</v>
      </c>
      <c r="D54" s="3" t="s">
        <v>2</v>
      </c>
      <c r="E54" s="3" t="s">
        <v>3</v>
      </c>
      <c r="F54" s="4" t="s">
        <v>282</v>
      </c>
      <c r="G54" s="5">
        <v>1987</v>
      </c>
      <c r="H54" s="3" t="s">
        <v>91</v>
      </c>
      <c r="I54" s="3" t="s">
        <v>208</v>
      </c>
      <c r="J54" s="5">
        <v>169</v>
      </c>
      <c r="K54" s="3"/>
      <c r="L54" s="3" t="s">
        <v>283</v>
      </c>
      <c r="M54" s="3" t="s">
        <v>267</v>
      </c>
      <c r="N54" s="6">
        <v>8</v>
      </c>
      <c r="O54" s="7">
        <f t="shared" si="0"/>
        <v>9</v>
      </c>
      <c r="P54" s="6">
        <v>1</v>
      </c>
      <c r="Q54" s="8">
        <f t="shared" si="1"/>
        <v>7</v>
      </c>
      <c r="R54" s="1" t="s">
        <v>268</v>
      </c>
      <c r="S54" s="1" t="s">
        <v>20</v>
      </c>
      <c r="T54" s="9" t="s">
        <v>269</v>
      </c>
      <c r="U54" s="10"/>
      <c r="V54" s="11">
        <v>9780312749514</v>
      </c>
      <c r="W54" s="6">
        <v>18</v>
      </c>
      <c r="X54" s="1" t="s">
        <v>12</v>
      </c>
    </row>
    <row r="55" spans="1:24">
      <c r="A55" s="1">
        <v>32043</v>
      </c>
      <c r="B55" s="1" t="s">
        <v>284</v>
      </c>
      <c r="C55" s="2" t="s">
        <v>285</v>
      </c>
      <c r="D55" s="3" t="s">
        <v>2</v>
      </c>
      <c r="E55" s="3" t="s">
        <v>3</v>
      </c>
      <c r="F55" s="4" t="s">
        <v>286</v>
      </c>
      <c r="G55" s="5">
        <v>1987</v>
      </c>
      <c r="H55" s="3" t="s">
        <v>5</v>
      </c>
      <c r="I55" s="3" t="s">
        <v>208</v>
      </c>
      <c r="J55" s="5">
        <v>426</v>
      </c>
      <c r="K55" s="3"/>
      <c r="L55" s="3" t="s">
        <v>287</v>
      </c>
      <c r="M55" s="3" t="s">
        <v>267</v>
      </c>
      <c r="N55" s="6">
        <v>7</v>
      </c>
      <c r="O55" s="7">
        <f t="shared" si="0"/>
        <v>8</v>
      </c>
      <c r="P55" s="6">
        <v>1</v>
      </c>
      <c r="Q55" s="8">
        <f t="shared" si="1"/>
        <v>6</v>
      </c>
      <c r="R55" s="1" t="s">
        <v>268</v>
      </c>
      <c r="S55" s="1" t="s">
        <v>20</v>
      </c>
      <c r="T55" s="9" t="s">
        <v>269</v>
      </c>
      <c r="U55" s="10"/>
      <c r="V55" s="11">
        <v>9780441518579</v>
      </c>
      <c r="W55" s="6">
        <v>17.5</v>
      </c>
      <c r="X55" s="1" t="s">
        <v>12</v>
      </c>
    </row>
    <row r="56" spans="1:24">
      <c r="A56" s="1">
        <v>32044</v>
      </c>
      <c r="B56" s="1" t="s">
        <v>288</v>
      </c>
      <c r="C56" s="2" t="s">
        <v>289</v>
      </c>
      <c r="D56" s="3" t="s">
        <v>2</v>
      </c>
      <c r="E56" s="3" t="s">
        <v>3</v>
      </c>
      <c r="F56" s="4" t="s">
        <v>290</v>
      </c>
      <c r="G56" s="5">
        <v>1990</v>
      </c>
      <c r="H56" s="3" t="s">
        <v>5</v>
      </c>
      <c r="I56" s="3" t="s">
        <v>208</v>
      </c>
      <c r="J56" s="5">
        <v>243</v>
      </c>
      <c r="K56" s="3"/>
      <c r="L56" s="3" t="s">
        <v>202</v>
      </c>
      <c r="M56" s="3" t="s">
        <v>267</v>
      </c>
      <c r="N56" s="6">
        <v>7.5</v>
      </c>
      <c r="O56" s="7">
        <f t="shared" si="0"/>
        <v>8.5</v>
      </c>
      <c r="P56" s="6">
        <v>1</v>
      </c>
      <c r="Q56" s="8">
        <f t="shared" si="1"/>
        <v>6.5</v>
      </c>
      <c r="R56" s="1" t="s">
        <v>268</v>
      </c>
      <c r="S56" s="1" t="s">
        <v>20</v>
      </c>
      <c r="T56" s="9" t="s">
        <v>269</v>
      </c>
      <c r="U56" s="10"/>
      <c r="V56" s="11">
        <v>9780553287899</v>
      </c>
      <c r="W56" s="6">
        <v>18</v>
      </c>
      <c r="X56" s="1" t="s">
        <v>12</v>
      </c>
    </row>
    <row r="57" spans="1:24">
      <c r="A57" s="1">
        <v>32045</v>
      </c>
      <c r="B57" s="1" t="s">
        <v>291</v>
      </c>
      <c r="C57" s="2" t="s">
        <v>292</v>
      </c>
      <c r="D57" s="3" t="s">
        <v>2</v>
      </c>
      <c r="E57" s="3" t="s">
        <v>3</v>
      </c>
      <c r="F57" s="4" t="s">
        <v>290</v>
      </c>
      <c r="G57" s="5">
        <v>1990</v>
      </c>
      <c r="H57" s="3" t="s">
        <v>5</v>
      </c>
      <c r="I57" s="3" t="s">
        <v>208</v>
      </c>
      <c r="J57" s="5">
        <v>466</v>
      </c>
      <c r="K57" s="3"/>
      <c r="L57" s="3" t="s">
        <v>293</v>
      </c>
      <c r="M57" s="3" t="s">
        <v>267</v>
      </c>
      <c r="N57" s="6">
        <v>8</v>
      </c>
      <c r="O57" s="7">
        <f t="shared" si="0"/>
        <v>9</v>
      </c>
      <c r="P57" s="6">
        <v>1</v>
      </c>
      <c r="Q57" s="8">
        <f t="shared" si="1"/>
        <v>7</v>
      </c>
      <c r="R57" s="1" t="s">
        <v>268</v>
      </c>
      <c r="S57" s="1" t="s">
        <v>20</v>
      </c>
      <c r="T57" s="9" t="s">
        <v>269</v>
      </c>
      <c r="U57" s="10"/>
      <c r="V57" s="11">
        <v>9780553286588</v>
      </c>
      <c r="W57" s="6">
        <v>17.5</v>
      </c>
      <c r="X57" s="1" t="s">
        <v>12</v>
      </c>
    </row>
    <row r="58" spans="1:24">
      <c r="A58" s="1">
        <v>32046</v>
      </c>
      <c r="B58" s="1" t="s">
        <v>288</v>
      </c>
      <c r="C58" s="2" t="s">
        <v>294</v>
      </c>
      <c r="D58" s="3" t="s">
        <v>2</v>
      </c>
      <c r="E58" s="3" t="s">
        <v>3</v>
      </c>
      <c r="F58" s="4" t="s">
        <v>277</v>
      </c>
      <c r="G58" s="5">
        <v>2005</v>
      </c>
      <c r="H58" s="3" t="s">
        <v>5</v>
      </c>
      <c r="I58" s="3" t="s">
        <v>208</v>
      </c>
      <c r="J58" s="5">
        <v>364</v>
      </c>
      <c r="K58" s="3"/>
      <c r="L58" s="3" t="s">
        <v>295</v>
      </c>
      <c r="M58" s="3" t="s">
        <v>267</v>
      </c>
      <c r="N58" s="6">
        <v>8.5</v>
      </c>
      <c r="O58" s="7">
        <f t="shared" si="0"/>
        <v>9.5</v>
      </c>
      <c r="P58" s="6">
        <v>1</v>
      </c>
      <c r="Q58" s="8">
        <f t="shared" si="1"/>
        <v>7.5</v>
      </c>
      <c r="R58" s="1" t="s">
        <v>268</v>
      </c>
      <c r="S58" s="1" t="s">
        <v>20</v>
      </c>
      <c r="T58" s="9" t="s">
        <v>269</v>
      </c>
      <c r="U58" s="10"/>
      <c r="V58" s="11">
        <v>9780345452474</v>
      </c>
      <c r="W58" s="6">
        <f>N58+7.5</f>
        <v>16</v>
      </c>
      <c r="X58" s="1" t="s">
        <v>12</v>
      </c>
    </row>
    <row r="59" spans="1:24">
      <c r="A59" s="1">
        <v>32047</v>
      </c>
      <c r="B59" s="1" t="s">
        <v>288</v>
      </c>
      <c r="C59" s="2" t="s">
        <v>296</v>
      </c>
      <c r="D59" s="3" t="s">
        <v>2</v>
      </c>
      <c r="E59" s="3" t="s">
        <v>3</v>
      </c>
      <c r="F59" s="4" t="s">
        <v>277</v>
      </c>
      <c r="G59" s="5">
        <v>2006</v>
      </c>
      <c r="H59" s="3" t="s">
        <v>5</v>
      </c>
      <c r="I59" s="3" t="s">
        <v>208</v>
      </c>
      <c r="J59" s="5">
        <v>356</v>
      </c>
      <c r="K59" s="3"/>
      <c r="L59" s="3" t="s">
        <v>297</v>
      </c>
      <c r="M59" s="3" t="s">
        <v>267</v>
      </c>
      <c r="N59" s="6">
        <v>9</v>
      </c>
      <c r="O59" s="7">
        <f t="shared" si="0"/>
        <v>10</v>
      </c>
      <c r="P59" s="6">
        <v>1</v>
      </c>
      <c r="Q59" s="8">
        <f t="shared" si="1"/>
        <v>8</v>
      </c>
      <c r="R59" s="1" t="s">
        <v>268</v>
      </c>
      <c r="S59" s="1" t="s">
        <v>20</v>
      </c>
      <c r="T59" s="9" t="s">
        <v>269</v>
      </c>
      <c r="U59" s="10"/>
      <c r="V59" s="11">
        <v>9780345452511</v>
      </c>
      <c r="W59" s="6">
        <v>18</v>
      </c>
      <c r="X59" s="1" t="s">
        <v>12</v>
      </c>
    </row>
    <row r="60" spans="1:24">
      <c r="A60" s="1">
        <v>32048</v>
      </c>
      <c r="B60" s="1" t="s">
        <v>288</v>
      </c>
      <c r="C60" s="2" t="s">
        <v>298</v>
      </c>
      <c r="D60" s="3" t="s">
        <v>2</v>
      </c>
      <c r="E60" s="3" t="s">
        <v>3</v>
      </c>
      <c r="F60" s="4" t="s">
        <v>277</v>
      </c>
      <c r="G60" s="5">
        <v>2008</v>
      </c>
      <c r="H60" s="3" t="s">
        <v>5</v>
      </c>
      <c r="I60" s="3" t="s">
        <v>208</v>
      </c>
      <c r="J60" s="5">
        <v>410</v>
      </c>
      <c r="K60" s="3"/>
      <c r="L60" s="3" t="s">
        <v>299</v>
      </c>
      <c r="M60" s="3" t="s">
        <v>267</v>
      </c>
      <c r="N60" s="6">
        <v>9</v>
      </c>
      <c r="O60" s="7">
        <f t="shared" si="0"/>
        <v>10</v>
      </c>
      <c r="P60" s="6">
        <v>1</v>
      </c>
      <c r="Q60" s="8">
        <f t="shared" si="1"/>
        <v>8</v>
      </c>
      <c r="R60" s="1" t="s">
        <v>268</v>
      </c>
      <c r="S60" s="1" t="s">
        <v>20</v>
      </c>
      <c r="T60" s="9" t="s">
        <v>269</v>
      </c>
      <c r="U60" s="10"/>
      <c r="V60" s="11">
        <v>9780345491589</v>
      </c>
      <c r="W60" s="6">
        <f>N60+7.5</f>
        <v>16.5</v>
      </c>
      <c r="X60" s="1" t="s">
        <v>12</v>
      </c>
    </row>
    <row r="61" spans="1:24">
      <c r="A61" s="1">
        <v>32053</v>
      </c>
      <c r="B61" s="1" t="s">
        <v>300</v>
      </c>
      <c r="C61" s="2" t="s">
        <v>301</v>
      </c>
      <c r="D61" s="3" t="s">
        <v>2</v>
      </c>
      <c r="E61" s="3" t="s">
        <v>3</v>
      </c>
      <c r="F61" s="4" t="s">
        <v>162</v>
      </c>
      <c r="G61" s="5">
        <v>1997</v>
      </c>
      <c r="H61" s="3" t="s">
        <v>5</v>
      </c>
      <c r="I61" s="3" t="s">
        <v>302</v>
      </c>
      <c r="J61" s="5">
        <v>213</v>
      </c>
      <c r="K61" s="3"/>
      <c r="L61" s="3" t="s">
        <v>303</v>
      </c>
      <c r="M61" s="3" t="s">
        <v>304</v>
      </c>
      <c r="N61" s="6">
        <v>7</v>
      </c>
      <c r="O61" s="7">
        <f t="shared" si="0"/>
        <v>8</v>
      </c>
      <c r="P61" s="6">
        <v>1</v>
      </c>
      <c r="Q61" s="8">
        <f t="shared" si="1"/>
        <v>6</v>
      </c>
      <c r="R61" s="1" t="s">
        <v>268</v>
      </c>
      <c r="S61" s="1" t="s">
        <v>198</v>
      </c>
      <c r="T61" s="9" t="s">
        <v>269</v>
      </c>
      <c r="U61" s="10"/>
      <c r="V61" s="11">
        <v>9780571193059</v>
      </c>
      <c r="W61" s="6">
        <v>17.5</v>
      </c>
      <c r="X61" s="1" t="s">
        <v>21</v>
      </c>
    </row>
    <row r="62" spans="1:24">
      <c r="A62" s="1">
        <v>32054</v>
      </c>
      <c r="B62" s="1" t="s">
        <v>305</v>
      </c>
      <c r="C62" s="2" t="s">
        <v>306</v>
      </c>
      <c r="D62" s="3" t="s">
        <v>2</v>
      </c>
      <c r="E62" s="3" t="s">
        <v>3</v>
      </c>
      <c r="F62" s="4" t="s">
        <v>81</v>
      </c>
      <c r="G62" s="5">
        <v>1998</v>
      </c>
      <c r="H62" s="3" t="s">
        <v>5</v>
      </c>
      <c r="I62" s="3" t="s">
        <v>92</v>
      </c>
      <c r="J62" s="5">
        <v>313</v>
      </c>
      <c r="K62" s="3"/>
      <c r="L62" s="3" t="s">
        <v>97</v>
      </c>
      <c r="M62" s="3" t="s">
        <v>304</v>
      </c>
      <c r="N62" s="6">
        <v>7</v>
      </c>
      <c r="O62" s="7">
        <f t="shared" si="0"/>
        <v>8</v>
      </c>
      <c r="P62" s="6">
        <v>1</v>
      </c>
      <c r="Q62" s="8">
        <f t="shared" si="1"/>
        <v>6</v>
      </c>
      <c r="R62" s="1" t="s">
        <v>268</v>
      </c>
      <c r="S62" s="1" t="s">
        <v>198</v>
      </c>
      <c r="T62" s="9" t="s">
        <v>269</v>
      </c>
      <c r="U62" s="10"/>
      <c r="V62" s="11">
        <v>9780099275473</v>
      </c>
      <c r="W62" s="6">
        <v>18</v>
      </c>
      <c r="X62" s="1" t="s">
        <v>21</v>
      </c>
    </row>
    <row r="63" spans="1:24">
      <c r="A63" s="1">
        <v>32055</v>
      </c>
      <c r="B63" s="1" t="s">
        <v>307</v>
      </c>
      <c r="C63" s="2" t="s">
        <v>308</v>
      </c>
      <c r="D63" s="3" t="s">
        <v>2</v>
      </c>
      <c r="E63" s="3" t="s">
        <v>3</v>
      </c>
      <c r="F63" s="4" t="s">
        <v>309</v>
      </c>
      <c r="G63" s="5">
        <v>1989</v>
      </c>
      <c r="H63" s="3" t="s">
        <v>5</v>
      </c>
      <c r="I63" s="3" t="s">
        <v>190</v>
      </c>
      <c r="J63" s="5">
        <v>289</v>
      </c>
      <c r="K63" s="3"/>
      <c r="L63" s="3" t="s">
        <v>18</v>
      </c>
      <c r="M63" s="3" t="s">
        <v>310</v>
      </c>
      <c r="N63" s="6">
        <v>10</v>
      </c>
      <c r="O63" s="7">
        <f t="shared" si="0"/>
        <v>11</v>
      </c>
      <c r="P63" s="6">
        <v>1</v>
      </c>
      <c r="Q63" s="8">
        <f t="shared" si="1"/>
        <v>9</v>
      </c>
      <c r="R63" s="1" t="s">
        <v>268</v>
      </c>
      <c r="S63" s="1" t="s">
        <v>311</v>
      </c>
      <c r="T63" s="9" t="s">
        <v>269</v>
      </c>
      <c r="U63" s="10"/>
      <c r="V63" s="11">
        <v>9780425114513</v>
      </c>
      <c r="W63" s="6">
        <v>19.5</v>
      </c>
      <c r="X63" s="1" t="s">
        <v>21</v>
      </c>
    </row>
    <row r="64" spans="1:24">
      <c r="A64" s="1">
        <v>32056</v>
      </c>
      <c r="B64" s="1" t="s">
        <v>312</v>
      </c>
      <c r="C64" s="2" t="s">
        <v>313</v>
      </c>
      <c r="D64" s="3" t="s">
        <v>2</v>
      </c>
      <c r="E64" s="3" t="s">
        <v>15</v>
      </c>
      <c r="F64" s="4" t="s">
        <v>314</v>
      </c>
      <c r="G64" s="5">
        <v>1975</v>
      </c>
      <c r="H64" s="3" t="s">
        <v>5</v>
      </c>
      <c r="I64" s="3" t="s">
        <v>125</v>
      </c>
      <c r="J64" s="5">
        <v>354</v>
      </c>
      <c r="K64" s="3"/>
      <c r="L64" s="3" t="s">
        <v>315</v>
      </c>
      <c r="M64" s="3" t="s">
        <v>316</v>
      </c>
      <c r="N64" s="6">
        <v>15</v>
      </c>
      <c r="O64" s="7">
        <f t="shared" si="0"/>
        <v>16</v>
      </c>
      <c r="P64" s="6">
        <v>1</v>
      </c>
      <c r="Q64" s="8">
        <f t="shared" si="1"/>
        <v>14</v>
      </c>
      <c r="R64" s="1" t="s">
        <v>268</v>
      </c>
      <c r="S64" s="1" t="s">
        <v>128</v>
      </c>
      <c r="T64" s="9" t="s">
        <v>269</v>
      </c>
      <c r="U64" s="10"/>
      <c r="V64" s="11">
        <v>9780674749566</v>
      </c>
      <c r="W64" s="6">
        <v>25</v>
      </c>
      <c r="X64" s="1" t="s">
        <v>21</v>
      </c>
    </row>
    <row r="65" spans="1:24">
      <c r="A65" s="1">
        <v>32057</v>
      </c>
      <c r="B65" s="1" t="s">
        <v>317</v>
      </c>
      <c r="C65" s="2" t="s">
        <v>318</v>
      </c>
      <c r="D65" s="3" t="s">
        <v>2</v>
      </c>
      <c r="E65" s="3" t="s">
        <v>3</v>
      </c>
      <c r="F65" s="4" t="s">
        <v>319</v>
      </c>
      <c r="G65" s="5">
        <v>1979</v>
      </c>
      <c r="H65" s="3" t="s">
        <v>5</v>
      </c>
      <c r="I65" s="3" t="s">
        <v>320</v>
      </c>
      <c r="J65" s="5">
        <v>437</v>
      </c>
      <c r="K65" s="3"/>
      <c r="L65" s="3" t="s">
        <v>321</v>
      </c>
      <c r="M65" s="3" t="s">
        <v>320</v>
      </c>
      <c r="N65" s="6">
        <v>12</v>
      </c>
      <c r="O65" s="7">
        <f t="shared" si="0"/>
        <v>13</v>
      </c>
      <c r="P65" s="6">
        <v>1</v>
      </c>
      <c r="Q65" s="8">
        <f t="shared" si="1"/>
        <v>11</v>
      </c>
      <c r="R65" s="1" t="s">
        <v>268</v>
      </c>
      <c r="S65" s="1" t="s">
        <v>20</v>
      </c>
      <c r="T65" s="9" t="s">
        <v>269</v>
      </c>
      <c r="U65" s="10" t="s">
        <v>49</v>
      </c>
      <c r="V65" s="11">
        <v>9780140217438</v>
      </c>
      <c r="W65" s="6">
        <f>N65+7.5</f>
        <v>19.5</v>
      </c>
      <c r="X65" s="1" t="s">
        <v>21</v>
      </c>
    </row>
    <row r="66" spans="1:24">
      <c r="A66" s="1">
        <v>32058</v>
      </c>
      <c r="B66" s="1" t="s">
        <v>322</v>
      </c>
      <c r="C66" s="2" t="s">
        <v>323</v>
      </c>
      <c r="D66" s="3" t="s">
        <v>2</v>
      </c>
      <c r="E66" s="3" t="s">
        <v>15</v>
      </c>
      <c r="F66" s="4" t="s">
        <v>84</v>
      </c>
      <c r="G66" s="5">
        <v>1990</v>
      </c>
      <c r="H66" s="3" t="s">
        <v>5</v>
      </c>
      <c r="I66" s="3" t="s">
        <v>324</v>
      </c>
      <c r="J66" s="5">
        <v>555</v>
      </c>
      <c r="K66" s="3"/>
      <c r="L66" s="3" t="s">
        <v>325</v>
      </c>
      <c r="M66" s="3" t="s">
        <v>326</v>
      </c>
      <c r="N66" s="6">
        <v>8</v>
      </c>
      <c r="O66" s="7">
        <f t="shared" ref="O66:O82" si="4">N66+1</f>
        <v>9</v>
      </c>
      <c r="P66" s="6">
        <v>1</v>
      </c>
      <c r="Q66" s="8">
        <f t="shared" ref="Q66:Q129" si="5">(N66-P66)</f>
        <v>7</v>
      </c>
      <c r="R66" s="1" t="s">
        <v>268</v>
      </c>
      <c r="S66" s="1" t="s">
        <v>327</v>
      </c>
      <c r="T66" s="9" t="s">
        <v>269</v>
      </c>
      <c r="U66" s="10"/>
      <c r="V66" s="11">
        <v>9780140137507</v>
      </c>
      <c r="W66" s="6">
        <v>17.5</v>
      </c>
      <c r="X66" s="1" t="s">
        <v>12</v>
      </c>
    </row>
    <row r="67" spans="1:24">
      <c r="A67" s="1">
        <v>32059</v>
      </c>
      <c r="B67" s="1" t="s">
        <v>1415</v>
      </c>
      <c r="C67" s="2" t="s">
        <v>328</v>
      </c>
      <c r="D67" s="3" t="s">
        <v>2</v>
      </c>
      <c r="E67" s="3" t="s">
        <v>15</v>
      </c>
      <c r="F67" s="4" t="s">
        <v>329</v>
      </c>
      <c r="G67" s="5">
        <v>2022</v>
      </c>
      <c r="H67" s="3" t="s">
        <v>5</v>
      </c>
      <c r="I67" s="3" t="s">
        <v>330</v>
      </c>
      <c r="J67" s="5">
        <v>223</v>
      </c>
      <c r="K67" s="3"/>
      <c r="L67" s="3" t="s">
        <v>331</v>
      </c>
      <c r="M67" s="3" t="s">
        <v>332</v>
      </c>
      <c r="N67" s="6">
        <v>6.5</v>
      </c>
      <c r="O67" s="7">
        <f t="shared" si="4"/>
        <v>7.5</v>
      </c>
      <c r="P67" s="6">
        <v>1</v>
      </c>
      <c r="Q67" s="8">
        <f t="shared" si="5"/>
        <v>5.5</v>
      </c>
      <c r="R67" s="1" t="s">
        <v>268</v>
      </c>
      <c r="S67" s="1" t="s">
        <v>10</v>
      </c>
      <c r="T67" s="9" t="s">
        <v>269</v>
      </c>
      <c r="U67" s="10"/>
      <c r="V67" s="11">
        <v>9781800810631</v>
      </c>
      <c r="W67" s="6">
        <f>N67+7.5</f>
        <v>14</v>
      </c>
      <c r="X67" s="1" t="s">
        <v>21</v>
      </c>
    </row>
    <row r="68" spans="1:24">
      <c r="A68" s="1">
        <v>32060</v>
      </c>
      <c r="B68" s="1" t="s">
        <v>333</v>
      </c>
      <c r="C68" s="2" t="s">
        <v>334</v>
      </c>
      <c r="D68" s="3" t="s">
        <v>2</v>
      </c>
      <c r="E68" s="3" t="s">
        <v>15</v>
      </c>
      <c r="F68" s="4" t="s">
        <v>335</v>
      </c>
      <c r="G68" s="5">
        <v>2017</v>
      </c>
      <c r="H68" s="3" t="s">
        <v>5</v>
      </c>
      <c r="I68" s="3" t="s">
        <v>6</v>
      </c>
      <c r="J68" s="5">
        <v>361</v>
      </c>
      <c r="K68" s="3"/>
      <c r="L68" s="3" t="s">
        <v>222</v>
      </c>
      <c r="M68" s="3" t="s">
        <v>8</v>
      </c>
      <c r="N68" s="6">
        <v>6.5</v>
      </c>
      <c r="O68" s="7">
        <f t="shared" si="4"/>
        <v>7.5</v>
      </c>
      <c r="P68" s="6">
        <v>1</v>
      </c>
      <c r="Q68" s="8">
        <f t="shared" si="5"/>
        <v>5.5</v>
      </c>
      <c r="R68" s="1" t="s">
        <v>268</v>
      </c>
      <c r="S68" s="1" t="s">
        <v>10</v>
      </c>
      <c r="T68" s="9" t="s">
        <v>269</v>
      </c>
      <c r="U68" s="10"/>
      <c r="V68" s="11">
        <v>9780552173148</v>
      </c>
      <c r="W68" s="6">
        <f>N68+7.5</f>
        <v>14</v>
      </c>
      <c r="X68" s="1" t="s">
        <v>21</v>
      </c>
    </row>
    <row r="69" spans="1:24">
      <c r="A69" s="1">
        <v>32061</v>
      </c>
      <c r="B69" s="1" t="s">
        <v>336</v>
      </c>
      <c r="C69" s="2" t="s">
        <v>337</v>
      </c>
      <c r="D69" s="3" t="s">
        <v>2</v>
      </c>
      <c r="E69" s="3" t="s">
        <v>15</v>
      </c>
      <c r="F69" s="4" t="s">
        <v>338</v>
      </c>
      <c r="G69" s="5">
        <v>2014</v>
      </c>
      <c r="H69" s="3" t="s">
        <v>27</v>
      </c>
      <c r="I69" s="3" t="s">
        <v>339</v>
      </c>
      <c r="J69" s="5">
        <v>261</v>
      </c>
      <c r="K69" s="3"/>
      <c r="L69" s="3" t="s">
        <v>222</v>
      </c>
      <c r="M69" s="3" t="s">
        <v>340</v>
      </c>
      <c r="N69" s="6">
        <v>12.5</v>
      </c>
      <c r="O69" s="7">
        <f t="shared" si="4"/>
        <v>13.5</v>
      </c>
      <c r="P69" s="6">
        <v>1</v>
      </c>
      <c r="Q69" s="8">
        <f t="shared" si="5"/>
        <v>11.5</v>
      </c>
      <c r="R69" s="1" t="s">
        <v>268</v>
      </c>
      <c r="S69" s="1" t="s">
        <v>341</v>
      </c>
      <c r="T69" s="9" t="s">
        <v>269</v>
      </c>
      <c r="U69" s="10"/>
      <c r="V69" s="11">
        <v>9789089645999</v>
      </c>
      <c r="W69" s="6">
        <v>24.5</v>
      </c>
      <c r="X69" s="1" t="s">
        <v>21</v>
      </c>
    </row>
    <row r="70" spans="1:24">
      <c r="A70" s="1">
        <v>32062</v>
      </c>
      <c r="B70" s="1" t="s">
        <v>342</v>
      </c>
      <c r="C70" s="2" t="s">
        <v>343</v>
      </c>
      <c r="D70" s="3" t="s">
        <v>2</v>
      </c>
      <c r="E70" s="3" t="s">
        <v>15</v>
      </c>
      <c r="F70" s="4" t="s">
        <v>344</v>
      </c>
      <c r="G70" s="5">
        <v>2002</v>
      </c>
      <c r="H70" s="3" t="s">
        <v>5</v>
      </c>
      <c r="I70" s="3" t="s">
        <v>345</v>
      </c>
      <c r="J70" s="5">
        <v>282</v>
      </c>
      <c r="K70" s="3"/>
      <c r="L70" s="3" t="s">
        <v>346</v>
      </c>
      <c r="M70" s="3" t="s">
        <v>347</v>
      </c>
      <c r="N70" s="6">
        <v>12</v>
      </c>
      <c r="O70" s="7">
        <f t="shared" si="4"/>
        <v>13</v>
      </c>
      <c r="P70" s="6">
        <v>1</v>
      </c>
      <c r="Q70" s="8">
        <f t="shared" si="5"/>
        <v>11</v>
      </c>
      <c r="R70" s="1" t="s">
        <v>268</v>
      </c>
      <c r="S70" s="1" t="s">
        <v>128</v>
      </c>
      <c r="T70" s="9" t="s">
        <v>269</v>
      </c>
      <c r="U70" s="10"/>
      <c r="V70" s="11">
        <v>9781842126370</v>
      </c>
      <c r="W70" s="6">
        <f>N70+7.5</f>
        <v>19.5</v>
      </c>
      <c r="X70" s="1" t="s">
        <v>21</v>
      </c>
    </row>
    <row r="71" spans="1:24">
      <c r="A71" s="1">
        <v>32063</v>
      </c>
      <c r="B71" s="1" t="s">
        <v>348</v>
      </c>
      <c r="C71" s="2" t="s">
        <v>349</v>
      </c>
      <c r="D71" s="3" t="s">
        <v>24</v>
      </c>
      <c r="E71" s="3" t="s">
        <v>15</v>
      </c>
      <c r="F71" s="4" t="s">
        <v>350</v>
      </c>
      <c r="G71" s="5">
        <v>2010</v>
      </c>
      <c r="H71" s="3" t="s">
        <v>27</v>
      </c>
      <c r="I71" s="3" t="s">
        <v>351</v>
      </c>
      <c r="J71" s="5">
        <v>0</v>
      </c>
      <c r="K71" s="3"/>
      <c r="L71" s="3" t="s">
        <v>352</v>
      </c>
      <c r="M71" s="3" t="s">
        <v>353</v>
      </c>
      <c r="N71" s="6">
        <v>8.5</v>
      </c>
      <c r="O71" s="7">
        <f t="shared" si="4"/>
        <v>9.5</v>
      </c>
      <c r="P71" s="6">
        <v>1</v>
      </c>
      <c r="Q71" s="8">
        <f t="shared" si="5"/>
        <v>7.5</v>
      </c>
      <c r="R71" s="1" t="s">
        <v>268</v>
      </c>
      <c r="S71" s="1" t="s">
        <v>354</v>
      </c>
      <c r="T71" s="9" t="s">
        <v>355</v>
      </c>
      <c r="U71" s="10"/>
      <c r="V71" s="11">
        <v>9789057594205</v>
      </c>
      <c r="W71" s="6">
        <f>N71+7.5</f>
        <v>16</v>
      </c>
      <c r="X71" s="1" t="s">
        <v>12</v>
      </c>
    </row>
    <row r="72" spans="1:24">
      <c r="A72" s="1">
        <v>32064</v>
      </c>
      <c r="B72" s="1" t="s">
        <v>356</v>
      </c>
      <c r="C72" s="2" t="s">
        <v>357</v>
      </c>
      <c r="D72" s="3" t="s">
        <v>2</v>
      </c>
      <c r="E72" s="3" t="s">
        <v>15</v>
      </c>
      <c r="F72" s="4" t="s">
        <v>358</v>
      </c>
      <c r="G72" s="5">
        <v>2000</v>
      </c>
      <c r="H72" s="3" t="s">
        <v>5</v>
      </c>
      <c r="I72" s="3" t="s">
        <v>45</v>
      </c>
      <c r="J72" s="5">
        <v>211</v>
      </c>
      <c r="K72" s="3"/>
      <c r="L72" s="3" t="s">
        <v>185</v>
      </c>
      <c r="M72" s="3" t="s">
        <v>359</v>
      </c>
      <c r="N72" s="6">
        <v>10</v>
      </c>
      <c r="O72" s="7">
        <f t="shared" si="4"/>
        <v>11</v>
      </c>
      <c r="P72" s="6">
        <v>1</v>
      </c>
      <c r="Q72" s="8">
        <f t="shared" si="5"/>
        <v>9</v>
      </c>
      <c r="R72" s="1" t="s">
        <v>268</v>
      </c>
      <c r="S72" s="1" t="s">
        <v>159</v>
      </c>
      <c r="T72" s="9" t="s">
        <v>355</v>
      </c>
      <c r="U72" s="10"/>
      <c r="V72" s="11">
        <v>9781560989486</v>
      </c>
      <c r="W72" s="6">
        <v>19.5</v>
      </c>
      <c r="X72" s="1" t="s">
        <v>12</v>
      </c>
    </row>
    <row r="73" spans="1:24">
      <c r="A73" s="1">
        <v>32065</v>
      </c>
      <c r="B73" s="1" t="s">
        <v>360</v>
      </c>
      <c r="C73" s="2" t="s">
        <v>361</v>
      </c>
      <c r="D73" s="3" t="s">
        <v>2</v>
      </c>
      <c r="E73" s="3" t="s">
        <v>15</v>
      </c>
      <c r="F73" s="4" t="s">
        <v>362</v>
      </c>
      <c r="G73" s="5">
        <v>2005</v>
      </c>
      <c r="H73" s="3" t="s">
        <v>5</v>
      </c>
      <c r="I73" s="3" t="s">
        <v>363</v>
      </c>
      <c r="J73" s="5">
        <v>334</v>
      </c>
      <c r="K73" s="3"/>
      <c r="L73" s="3" t="s">
        <v>364</v>
      </c>
      <c r="M73" s="3" t="s">
        <v>363</v>
      </c>
      <c r="N73" s="6">
        <v>25</v>
      </c>
      <c r="O73" s="7">
        <f t="shared" si="4"/>
        <v>26</v>
      </c>
      <c r="P73" s="6">
        <v>1</v>
      </c>
      <c r="Q73" s="8">
        <f t="shared" si="5"/>
        <v>24</v>
      </c>
      <c r="R73" s="1" t="s">
        <v>268</v>
      </c>
      <c r="S73" s="1" t="s">
        <v>311</v>
      </c>
      <c r="T73" s="9" t="s">
        <v>355</v>
      </c>
      <c r="U73" s="10"/>
      <c r="V73" s="11">
        <v>9780931454981</v>
      </c>
      <c r="W73" s="6">
        <v>35</v>
      </c>
      <c r="X73" s="1" t="s">
        <v>21</v>
      </c>
    </row>
    <row r="74" spans="1:24">
      <c r="A74" s="1">
        <v>32066</v>
      </c>
      <c r="B74" s="1" t="s">
        <v>365</v>
      </c>
      <c r="C74" s="2" t="s">
        <v>366</v>
      </c>
      <c r="D74" s="3" t="s">
        <v>2</v>
      </c>
      <c r="E74" s="3" t="s">
        <v>15</v>
      </c>
      <c r="F74" s="4" t="s">
        <v>367</v>
      </c>
      <c r="G74" s="5">
        <v>2003</v>
      </c>
      <c r="H74" s="3" t="s">
        <v>27</v>
      </c>
      <c r="I74" s="3" t="s">
        <v>368</v>
      </c>
      <c r="J74" s="5">
        <v>127</v>
      </c>
      <c r="K74" s="3"/>
      <c r="L74" s="3" t="s">
        <v>18</v>
      </c>
      <c r="M74" s="3" t="s">
        <v>369</v>
      </c>
      <c r="N74" s="6">
        <v>20</v>
      </c>
      <c r="O74" s="7">
        <f t="shared" si="4"/>
        <v>21</v>
      </c>
      <c r="P74" s="6">
        <v>1</v>
      </c>
      <c r="Q74" s="8">
        <f t="shared" si="5"/>
        <v>19</v>
      </c>
      <c r="R74" s="1" t="s">
        <v>268</v>
      </c>
      <c r="S74" s="1" t="s">
        <v>20</v>
      </c>
      <c r="T74" s="9" t="s">
        <v>355</v>
      </c>
      <c r="U74" s="10"/>
      <c r="V74" s="11">
        <v>9789073341180</v>
      </c>
      <c r="W74" s="6">
        <v>30</v>
      </c>
      <c r="X74" s="1" t="s">
        <v>21</v>
      </c>
    </row>
    <row r="75" spans="1:24">
      <c r="A75" s="1">
        <v>32067</v>
      </c>
      <c r="B75" s="1" t="s">
        <v>370</v>
      </c>
      <c r="C75" s="2" t="s">
        <v>371</v>
      </c>
      <c r="D75" s="3" t="s">
        <v>2</v>
      </c>
      <c r="E75" s="3" t="s">
        <v>25</v>
      </c>
      <c r="F75" s="4" t="s">
        <v>372</v>
      </c>
      <c r="G75" s="5">
        <v>1988</v>
      </c>
      <c r="H75" s="3" t="s">
        <v>5</v>
      </c>
      <c r="I75" s="3" t="s">
        <v>373</v>
      </c>
      <c r="J75" s="5">
        <v>258</v>
      </c>
      <c r="K75" s="3"/>
      <c r="L75" s="3" t="s">
        <v>374</v>
      </c>
      <c r="M75" s="3" t="s">
        <v>375</v>
      </c>
      <c r="N75" s="6">
        <v>10</v>
      </c>
      <c r="O75" s="7">
        <f t="shared" si="4"/>
        <v>11</v>
      </c>
      <c r="P75" s="6">
        <v>1</v>
      </c>
      <c r="Q75" s="8">
        <f t="shared" si="5"/>
        <v>9</v>
      </c>
      <c r="R75" s="1" t="s">
        <v>268</v>
      </c>
      <c r="S75" s="1" t="s">
        <v>311</v>
      </c>
      <c r="T75" s="9" t="s">
        <v>355</v>
      </c>
      <c r="U75" s="10"/>
      <c r="V75" s="11">
        <v>9780701127732</v>
      </c>
      <c r="W75" s="6">
        <f>N75+7.5</f>
        <v>17.5</v>
      </c>
      <c r="X75" s="1" t="s">
        <v>12</v>
      </c>
    </row>
    <row r="76" spans="1:24">
      <c r="A76" s="1">
        <v>32068</v>
      </c>
      <c r="B76" s="1" t="s">
        <v>376</v>
      </c>
      <c r="C76" s="2" t="s">
        <v>377</v>
      </c>
      <c r="D76" s="3" t="s">
        <v>24</v>
      </c>
      <c r="E76" s="3" t="s">
        <v>25</v>
      </c>
      <c r="F76" s="4" t="s">
        <v>378</v>
      </c>
      <c r="G76" s="5">
        <v>2010</v>
      </c>
      <c r="H76" s="3" t="s">
        <v>27</v>
      </c>
      <c r="I76" s="3" t="s">
        <v>379</v>
      </c>
      <c r="J76" s="5">
        <v>224</v>
      </c>
      <c r="K76" s="3"/>
      <c r="L76" s="3" t="s">
        <v>380</v>
      </c>
      <c r="M76" s="3" t="s">
        <v>381</v>
      </c>
      <c r="N76" s="6">
        <v>15</v>
      </c>
      <c r="O76" s="7">
        <f t="shared" si="4"/>
        <v>16</v>
      </c>
      <c r="P76" s="6">
        <v>1</v>
      </c>
      <c r="Q76" s="8">
        <f t="shared" si="5"/>
        <v>14</v>
      </c>
      <c r="R76" s="1" t="s">
        <v>268</v>
      </c>
      <c r="S76" s="1" t="s">
        <v>224</v>
      </c>
      <c r="T76" s="9" t="s">
        <v>355</v>
      </c>
      <c r="U76" s="10"/>
      <c r="V76" s="11">
        <v>9789069639062</v>
      </c>
      <c r="W76" s="6">
        <v>28</v>
      </c>
      <c r="X76" s="1" t="s">
        <v>21</v>
      </c>
    </row>
    <row r="77" spans="1:24">
      <c r="A77" s="1">
        <v>32069</v>
      </c>
      <c r="B77" s="1" t="s">
        <v>382</v>
      </c>
      <c r="C77" s="2" t="s">
        <v>383</v>
      </c>
      <c r="D77" s="3" t="s">
        <v>2</v>
      </c>
      <c r="E77" s="3" t="s">
        <v>25</v>
      </c>
      <c r="F77" s="4" t="s">
        <v>384</v>
      </c>
      <c r="G77" s="5">
        <v>2017</v>
      </c>
      <c r="H77" s="3" t="s">
        <v>5</v>
      </c>
      <c r="I77" s="3" t="s">
        <v>385</v>
      </c>
      <c r="J77" s="5">
        <v>271</v>
      </c>
      <c r="K77" s="3"/>
      <c r="L77" s="3" t="s">
        <v>386</v>
      </c>
      <c r="M77" s="3" t="s">
        <v>387</v>
      </c>
      <c r="N77" s="6">
        <v>13.5</v>
      </c>
      <c r="O77" s="7">
        <f t="shared" si="4"/>
        <v>14.5</v>
      </c>
      <c r="P77" s="6">
        <v>1</v>
      </c>
      <c r="Q77" s="8">
        <f t="shared" si="5"/>
        <v>12.5</v>
      </c>
      <c r="R77" s="1" t="s">
        <v>268</v>
      </c>
      <c r="S77" s="1" t="s">
        <v>224</v>
      </c>
      <c r="T77" s="9" t="s">
        <v>355</v>
      </c>
      <c r="U77" s="10"/>
      <c r="V77" s="11">
        <v>9789029091312</v>
      </c>
      <c r="W77" s="6">
        <v>19.95</v>
      </c>
      <c r="X77" s="1" t="s">
        <v>21</v>
      </c>
    </row>
    <row r="78" spans="1:24">
      <c r="A78" s="1">
        <v>32070</v>
      </c>
      <c r="B78" s="1" t="s">
        <v>388</v>
      </c>
      <c r="C78" s="2" t="s">
        <v>389</v>
      </c>
      <c r="D78" s="3" t="s">
        <v>24</v>
      </c>
      <c r="E78" s="3" t="s">
        <v>25</v>
      </c>
      <c r="F78" s="4" t="s">
        <v>390</v>
      </c>
      <c r="G78" s="5">
        <v>2003</v>
      </c>
      <c r="H78" s="3" t="s">
        <v>5</v>
      </c>
      <c r="I78" s="3" t="s">
        <v>385</v>
      </c>
      <c r="J78" s="5">
        <v>735</v>
      </c>
      <c r="K78" s="3"/>
      <c r="L78" s="3" t="s">
        <v>391</v>
      </c>
      <c r="M78" s="3"/>
      <c r="N78" s="6">
        <v>16</v>
      </c>
      <c r="O78" s="7">
        <f t="shared" si="4"/>
        <v>17</v>
      </c>
      <c r="P78" s="6">
        <v>1</v>
      </c>
      <c r="Q78" s="8">
        <f t="shared" si="5"/>
        <v>15</v>
      </c>
      <c r="R78" s="1" t="s">
        <v>268</v>
      </c>
      <c r="S78" s="1" t="s">
        <v>224</v>
      </c>
      <c r="T78" s="9" t="s">
        <v>355</v>
      </c>
      <c r="U78" s="10"/>
      <c r="V78" s="11">
        <v>9789077503065</v>
      </c>
      <c r="W78" s="6">
        <f t="shared" ref="W78:W86" si="6">N78+7.5</f>
        <v>23.5</v>
      </c>
      <c r="X78" s="1" t="s">
        <v>12</v>
      </c>
    </row>
    <row r="79" spans="1:24">
      <c r="A79" s="1">
        <v>32071</v>
      </c>
      <c r="B79" s="1" t="s">
        <v>392</v>
      </c>
      <c r="C79" s="2" t="s">
        <v>393</v>
      </c>
      <c r="D79" s="3" t="s">
        <v>2</v>
      </c>
      <c r="E79" s="3" t="s">
        <v>15</v>
      </c>
      <c r="F79" s="4" t="s">
        <v>81</v>
      </c>
      <c r="G79" s="5">
        <v>2000</v>
      </c>
      <c r="H79" s="3" t="s">
        <v>5</v>
      </c>
      <c r="I79" s="3" t="s">
        <v>71</v>
      </c>
      <c r="J79" s="5">
        <v>99</v>
      </c>
      <c r="K79" s="3"/>
      <c r="L79" s="3" t="s">
        <v>394</v>
      </c>
      <c r="M79" s="3" t="s">
        <v>35</v>
      </c>
      <c r="N79" s="6">
        <v>6.5</v>
      </c>
      <c r="O79" s="7">
        <f t="shared" si="4"/>
        <v>7.5</v>
      </c>
      <c r="P79" s="6">
        <v>1</v>
      </c>
      <c r="Q79" s="8">
        <f t="shared" si="5"/>
        <v>5.5</v>
      </c>
      <c r="R79" s="1" t="s">
        <v>268</v>
      </c>
      <c r="S79" s="1" t="s">
        <v>78</v>
      </c>
      <c r="T79" s="9" t="s">
        <v>395</v>
      </c>
      <c r="U79" s="10"/>
      <c r="V79" s="11">
        <v>9780099273967</v>
      </c>
      <c r="W79" s="6">
        <f t="shared" si="6"/>
        <v>14</v>
      </c>
      <c r="X79" s="1" t="s">
        <v>21</v>
      </c>
    </row>
    <row r="80" spans="1:24">
      <c r="A80" s="1">
        <v>32072</v>
      </c>
      <c r="B80" s="1" t="s">
        <v>396</v>
      </c>
      <c r="C80" s="2" t="s">
        <v>397</v>
      </c>
      <c r="D80" s="3" t="s">
        <v>2</v>
      </c>
      <c r="E80" s="3" t="s">
        <v>15</v>
      </c>
      <c r="F80" s="4" t="s">
        <v>81</v>
      </c>
      <c r="G80" s="5">
        <v>2005</v>
      </c>
      <c r="H80" s="3" t="s">
        <v>5</v>
      </c>
      <c r="I80" s="3" t="s">
        <v>71</v>
      </c>
      <c r="J80" s="5">
        <v>676</v>
      </c>
      <c r="K80" s="3"/>
      <c r="L80" s="3" t="s">
        <v>398</v>
      </c>
      <c r="M80" s="3" t="s">
        <v>35</v>
      </c>
      <c r="N80" s="6">
        <v>8</v>
      </c>
      <c r="O80" s="7">
        <f t="shared" si="4"/>
        <v>9</v>
      </c>
      <c r="P80" s="6">
        <v>1</v>
      </c>
      <c r="Q80" s="8">
        <f t="shared" si="5"/>
        <v>7</v>
      </c>
      <c r="R80" s="1" t="s">
        <v>268</v>
      </c>
      <c r="S80" s="1" t="s">
        <v>87</v>
      </c>
      <c r="T80" s="9" t="s">
        <v>395</v>
      </c>
      <c r="U80" s="10"/>
      <c r="V80" s="11">
        <v>9780099479024</v>
      </c>
      <c r="W80" s="6">
        <f t="shared" si="6"/>
        <v>15.5</v>
      </c>
      <c r="X80" s="1" t="s">
        <v>21</v>
      </c>
    </row>
    <row r="81" spans="1:24">
      <c r="A81" s="1">
        <v>32076</v>
      </c>
      <c r="B81" s="1" t="s">
        <v>399</v>
      </c>
      <c r="C81" s="2" t="s">
        <v>400</v>
      </c>
      <c r="D81" s="3" t="s">
        <v>2</v>
      </c>
      <c r="E81" s="3" t="s">
        <v>15</v>
      </c>
      <c r="F81" s="4" t="s">
        <v>401</v>
      </c>
      <c r="G81" s="5">
        <v>2018</v>
      </c>
      <c r="H81" s="3" t="s">
        <v>27</v>
      </c>
      <c r="I81" s="3" t="s">
        <v>71</v>
      </c>
      <c r="J81" s="5">
        <v>324</v>
      </c>
      <c r="K81" s="3"/>
      <c r="L81" s="3" t="s">
        <v>97</v>
      </c>
      <c r="M81" s="3" t="s">
        <v>35</v>
      </c>
      <c r="N81" s="6">
        <v>10</v>
      </c>
      <c r="O81" s="7">
        <f t="shared" si="4"/>
        <v>11</v>
      </c>
      <c r="P81" s="6">
        <v>1</v>
      </c>
      <c r="Q81" s="8">
        <f t="shared" si="5"/>
        <v>9</v>
      </c>
      <c r="R81" s="1" t="s">
        <v>268</v>
      </c>
      <c r="S81" s="1" t="s">
        <v>87</v>
      </c>
      <c r="T81" s="9" t="s">
        <v>395</v>
      </c>
      <c r="U81" s="10"/>
      <c r="V81" s="11">
        <v>9780008295455</v>
      </c>
      <c r="W81" s="6">
        <f t="shared" si="6"/>
        <v>17.5</v>
      </c>
      <c r="X81" s="1" t="s">
        <v>21</v>
      </c>
    </row>
    <row r="82" spans="1:24">
      <c r="A82" s="1">
        <v>32078</v>
      </c>
      <c r="B82" s="1" t="s">
        <v>402</v>
      </c>
      <c r="C82" s="2" t="s">
        <v>403</v>
      </c>
      <c r="D82" s="3" t="s">
        <v>24</v>
      </c>
      <c r="E82" s="3" t="s">
        <v>15</v>
      </c>
      <c r="F82" s="4" t="s">
        <v>404</v>
      </c>
      <c r="G82" s="5">
        <v>2023</v>
      </c>
      <c r="H82" s="3" t="s">
        <v>5</v>
      </c>
      <c r="I82" s="3" t="s">
        <v>125</v>
      </c>
      <c r="J82" s="5">
        <v>749</v>
      </c>
      <c r="K82" s="3"/>
      <c r="L82" s="3" t="s">
        <v>222</v>
      </c>
      <c r="M82" s="3" t="s">
        <v>405</v>
      </c>
      <c r="N82" s="6">
        <v>25</v>
      </c>
      <c r="O82" s="7">
        <f t="shared" si="4"/>
        <v>26</v>
      </c>
      <c r="P82" s="6">
        <v>1</v>
      </c>
      <c r="Q82" s="8">
        <f t="shared" si="5"/>
        <v>24</v>
      </c>
      <c r="R82" s="1" t="s">
        <v>268</v>
      </c>
      <c r="S82" s="1" t="s">
        <v>406</v>
      </c>
      <c r="T82" s="9" t="s">
        <v>395</v>
      </c>
      <c r="U82" s="10"/>
      <c r="V82" s="11">
        <v>9789085425380</v>
      </c>
      <c r="W82" s="6">
        <f t="shared" si="6"/>
        <v>32.5</v>
      </c>
      <c r="X82" s="1" t="s">
        <v>82</v>
      </c>
    </row>
    <row r="83" spans="1:24">
      <c r="A83" s="1">
        <v>32079</v>
      </c>
      <c r="B83" s="1" t="s">
        <v>407</v>
      </c>
      <c r="C83" s="2" t="s">
        <v>408</v>
      </c>
      <c r="D83" s="3" t="s">
        <v>24</v>
      </c>
      <c r="E83" s="3" t="s">
        <v>15</v>
      </c>
      <c r="F83" s="4" t="s">
        <v>409</v>
      </c>
      <c r="G83" s="5">
        <v>2012</v>
      </c>
      <c r="H83" s="3" t="s">
        <v>5</v>
      </c>
      <c r="I83" s="3" t="s">
        <v>410</v>
      </c>
      <c r="J83" s="5" t="s">
        <v>411</v>
      </c>
      <c r="K83" s="3"/>
      <c r="L83" s="3" t="s">
        <v>222</v>
      </c>
      <c r="M83" s="3" t="s">
        <v>353</v>
      </c>
      <c r="N83" s="6">
        <v>20</v>
      </c>
      <c r="O83" s="7">
        <v>20</v>
      </c>
      <c r="P83" s="6">
        <v>1</v>
      </c>
      <c r="Q83" s="8">
        <f t="shared" si="5"/>
        <v>19</v>
      </c>
      <c r="R83" s="1" t="s">
        <v>268</v>
      </c>
      <c r="S83" s="1" t="s">
        <v>56</v>
      </c>
      <c r="T83" s="9" t="s">
        <v>395</v>
      </c>
      <c r="U83" s="10"/>
      <c r="V83" s="11"/>
      <c r="W83" s="6">
        <f t="shared" si="6"/>
        <v>27.5</v>
      </c>
      <c r="X83" s="1" t="s">
        <v>21</v>
      </c>
    </row>
    <row r="84" spans="1:24">
      <c r="A84" s="1">
        <v>32080</v>
      </c>
      <c r="B84" s="1" t="s">
        <v>412</v>
      </c>
      <c r="C84" s="2" t="s">
        <v>413</v>
      </c>
      <c r="D84" s="3" t="s">
        <v>24</v>
      </c>
      <c r="E84" s="3" t="s">
        <v>15</v>
      </c>
      <c r="F84" s="4" t="s">
        <v>414</v>
      </c>
      <c r="G84" s="5">
        <v>2000</v>
      </c>
      <c r="H84" s="3" t="s">
        <v>5</v>
      </c>
      <c r="I84" s="3" t="s">
        <v>163</v>
      </c>
      <c r="J84" s="5">
        <v>176</v>
      </c>
      <c r="K84" s="3"/>
      <c r="L84" s="3" t="s">
        <v>415</v>
      </c>
      <c r="M84" s="3" t="s">
        <v>35</v>
      </c>
      <c r="N84" s="6">
        <v>8</v>
      </c>
      <c r="O84" s="7">
        <f>N84+1</f>
        <v>9</v>
      </c>
      <c r="P84" s="6">
        <v>1</v>
      </c>
      <c r="Q84" s="8">
        <f t="shared" si="5"/>
        <v>7</v>
      </c>
      <c r="R84" s="1" t="s">
        <v>268</v>
      </c>
      <c r="S84" s="1" t="s">
        <v>416</v>
      </c>
      <c r="T84" s="9" t="s">
        <v>395</v>
      </c>
      <c r="U84" s="10"/>
      <c r="V84" s="11">
        <v>9789029535564</v>
      </c>
      <c r="W84" s="6">
        <f t="shared" si="6"/>
        <v>15.5</v>
      </c>
      <c r="X84" s="1" t="s">
        <v>21</v>
      </c>
    </row>
    <row r="85" spans="1:24">
      <c r="A85" s="1">
        <v>32081</v>
      </c>
      <c r="B85" s="1" t="s">
        <v>417</v>
      </c>
      <c r="C85" s="2" t="s">
        <v>418</v>
      </c>
      <c r="D85" s="3" t="s">
        <v>24</v>
      </c>
      <c r="E85" s="3" t="s">
        <v>15</v>
      </c>
      <c r="F85" s="4" t="s">
        <v>419</v>
      </c>
      <c r="G85" s="5">
        <v>2010</v>
      </c>
      <c r="H85" s="3" t="s">
        <v>5</v>
      </c>
      <c r="I85" s="3" t="s">
        <v>420</v>
      </c>
      <c r="J85" s="5">
        <v>176</v>
      </c>
      <c r="K85" s="3"/>
      <c r="L85" s="3" t="s">
        <v>421</v>
      </c>
      <c r="M85" s="3" t="s">
        <v>35</v>
      </c>
      <c r="N85" s="6">
        <v>8</v>
      </c>
      <c r="O85" s="7">
        <f>N85+1</f>
        <v>9</v>
      </c>
      <c r="P85" s="6">
        <v>1</v>
      </c>
      <c r="Q85" s="8">
        <f t="shared" si="5"/>
        <v>7</v>
      </c>
      <c r="R85" s="1" t="s">
        <v>268</v>
      </c>
      <c r="S85" s="1" t="s">
        <v>416</v>
      </c>
      <c r="T85" s="9" t="s">
        <v>395</v>
      </c>
      <c r="U85" s="10"/>
      <c r="V85" s="11">
        <v>9789044616231</v>
      </c>
      <c r="W85" s="6">
        <f t="shared" si="6"/>
        <v>15.5</v>
      </c>
      <c r="X85" s="1" t="s">
        <v>21</v>
      </c>
    </row>
    <row r="86" spans="1:24">
      <c r="A86" s="1">
        <v>32082</v>
      </c>
      <c r="B86" s="1" t="s">
        <v>422</v>
      </c>
      <c r="C86" s="2" t="s">
        <v>423</v>
      </c>
      <c r="D86" s="3" t="s">
        <v>24</v>
      </c>
      <c r="E86" s="3" t="s">
        <v>15</v>
      </c>
      <c r="F86" s="4" t="s">
        <v>424</v>
      </c>
      <c r="G86" s="5">
        <v>2012</v>
      </c>
      <c r="H86" s="3" t="s">
        <v>27</v>
      </c>
      <c r="I86" s="3" t="s">
        <v>320</v>
      </c>
      <c r="J86" s="5">
        <v>197</v>
      </c>
      <c r="K86" s="3"/>
      <c r="L86" s="3" t="s">
        <v>425</v>
      </c>
      <c r="M86" s="3" t="s">
        <v>426</v>
      </c>
      <c r="N86" s="6">
        <v>10</v>
      </c>
      <c r="O86" s="7">
        <f>N86+1</f>
        <v>11</v>
      </c>
      <c r="P86" s="6">
        <v>1</v>
      </c>
      <c r="Q86" s="8">
        <f t="shared" si="5"/>
        <v>9</v>
      </c>
      <c r="R86" s="1" t="s">
        <v>268</v>
      </c>
      <c r="S86" s="1" t="s">
        <v>427</v>
      </c>
      <c r="T86" s="9" t="s">
        <v>395</v>
      </c>
      <c r="U86" s="10"/>
      <c r="V86" s="11">
        <v>9789026326318</v>
      </c>
      <c r="W86" s="6">
        <f t="shared" si="6"/>
        <v>17.5</v>
      </c>
      <c r="X86" s="1" t="s">
        <v>21</v>
      </c>
    </row>
    <row r="87" spans="1:24">
      <c r="A87" s="1">
        <v>32083</v>
      </c>
      <c r="B87" s="1" t="s">
        <v>428</v>
      </c>
      <c r="C87" s="2" t="s">
        <v>429</v>
      </c>
      <c r="D87" s="3" t="s">
        <v>24</v>
      </c>
      <c r="E87" s="3" t="s">
        <v>15</v>
      </c>
      <c r="F87" s="4" t="s">
        <v>430</v>
      </c>
      <c r="G87" s="5">
        <v>2019</v>
      </c>
      <c r="H87" s="3" t="s">
        <v>27</v>
      </c>
      <c r="I87" s="3" t="s">
        <v>431</v>
      </c>
      <c r="J87" s="5">
        <v>303</v>
      </c>
      <c r="K87" s="3"/>
      <c r="L87" s="3" t="s">
        <v>425</v>
      </c>
      <c r="M87" s="3" t="s">
        <v>432</v>
      </c>
      <c r="N87" s="6">
        <v>12.5</v>
      </c>
      <c r="O87" s="7">
        <f>N87+1</f>
        <v>13.5</v>
      </c>
      <c r="P87" s="6">
        <v>1</v>
      </c>
      <c r="Q87" s="8">
        <f t="shared" si="5"/>
        <v>11.5</v>
      </c>
      <c r="R87" s="1" t="s">
        <v>268</v>
      </c>
      <c r="S87" s="1" t="s">
        <v>416</v>
      </c>
      <c r="T87" s="9" t="s">
        <v>395</v>
      </c>
      <c r="U87" s="10"/>
      <c r="V87" s="11">
        <v>9789059375284</v>
      </c>
      <c r="W87" s="6">
        <v>19.95</v>
      </c>
      <c r="X87" s="1" t="s">
        <v>82</v>
      </c>
    </row>
    <row r="88" spans="1:24">
      <c r="A88" s="1">
        <v>32084</v>
      </c>
      <c r="B88" s="1" t="s">
        <v>433</v>
      </c>
      <c r="C88" s="2" t="s">
        <v>434</v>
      </c>
      <c r="D88" s="3" t="s">
        <v>24</v>
      </c>
      <c r="E88" s="3" t="s">
        <v>25</v>
      </c>
      <c r="F88" s="4" t="s">
        <v>435</v>
      </c>
      <c r="G88" s="5">
        <v>2021</v>
      </c>
      <c r="H88" s="3" t="s">
        <v>27</v>
      </c>
      <c r="I88" s="3" t="s">
        <v>436</v>
      </c>
      <c r="J88" s="5" t="s">
        <v>437</v>
      </c>
      <c r="K88" s="3"/>
      <c r="L88" s="3" t="s">
        <v>54</v>
      </c>
      <c r="M88" s="3" t="s">
        <v>438</v>
      </c>
      <c r="N88" s="6">
        <v>12.5</v>
      </c>
      <c r="O88" s="7">
        <v>12.5</v>
      </c>
      <c r="P88" s="6">
        <v>1</v>
      </c>
      <c r="Q88" s="8">
        <f t="shared" si="5"/>
        <v>11.5</v>
      </c>
      <c r="R88" s="1" t="s">
        <v>268</v>
      </c>
      <c r="S88" s="1" t="s">
        <v>439</v>
      </c>
      <c r="T88" s="9" t="s">
        <v>395</v>
      </c>
      <c r="U88" s="10"/>
      <c r="V88" s="11"/>
      <c r="W88" s="6">
        <f>N88+7.5</f>
        <v>20</v>
      </c>
      <c r="X88" s="1" t="s">
        <v>21</v>
      </c>
    </row>
    <row r="89" spans="1:24">
      <c r="A89" s="1">
        <v>32085</v>
      </c>
      <c r="B89" s="1" t="s">
        <v>440</v>
      </c>
      <c r="C89" s="2" t="s">
        <v>441</v>
      </c>
      <c r="D89" s="3" t="s">
        <v>24</v>
      </c>
      <c r="E89" s="3" t="s">
        <v>25</v>
      </c>
      <c r="F89" s="4" t="s">
        <v>442</v>
      </c>
      <c r="G89" s="5">
        <v>1999</v>
      </c>
      <c r="H89" s="3" t="s">
        <v>27</v>
      </c>
      <c r="I89" s="3" t="s">
        <v>443</v>
      </c>
      <c r="J89" s="5">
        <v>170</v>
      </c>
      <c r="K89" s="3"/>
      <c r="L89" s="3" t="s">
        <v>444</v>
      </c>
      <c r="M89" s="3" t="s">
        <v>445</v>
      </c>
      <c r="N89" s="6">
        <v>10</v>
      </c>
      <c r="O89" s="7">
        <f>N89+1</f>
        <v>11</v>
      </c>
      <c r="P89" s="6">
        <v>1</v>
      </c>
      <c r="Q89" s="8">
        <f t="shared" si="5"/>
        <v>9</v>
      </c>
      <c r="R89" s="1" t="s">
        <v>268</v>
      </c>
      <c r="S89" s="1" t="s">
        <v>56</v>
      </c>
      <c r="T89" s="9" t="s">
        <v>395</v>
      </c>
      <c r="U89" s="10"/>
      <c r="V89" s="11">
        <v>9789026114779</v>
      </c>
      <c r="W89" s="6">
        <v>18.5</v>
      </c>
      <c r="X89" s="1" t="s">
        <v>12</v>
      </c>
    </row>
    <row r="90" spans="1:24">
      <c r="A90" s="1">
        <v>32086</v>
      </c>
      <c r="B90" s="1" t="s">
        <v>446</v>
      </c>
      <c r="C90" s="2" t="s">
        <v>447</v>
      </c>
      <c r="D90" s="3" t="s">
        <v>24</v>
      </c>
      <c r="E90" s="3" t="s">
        <v>25</v>
      </c>
      <c r="F90" s="4" t="s">
        <v>404</v>
      </c>
      <c r="G90" s="5">
        <v>1975</v>
      </c>
      <c r="H90" s="3" t="s">
        <v>91</v>
      </c>
      <c r="I90" s="3" t="s">
        <v>28</v>
      </c>
      <c r="J90" s="5">
        <v>878</v>
      </c>
      <c r="K90" s="3"/>
      <c r="L90" s="3" t="s">
        <v>448</v>
      </c>
      <c r="M90" s="3" t="s">
        <v>449</v>
      </c>
      <c r="N90" s="6">
        <v>20</v>
      </c>
      <c r="O90" s="7">
        <v>24</v>
      </c>
      <c r="P90" s="6">
        <v>1</v>
      </c>
      <c r="Q90" s="8">
        <f t="shared" si="5"/>
        <v>19</v>
      </c>
      <c r="R90" s="1" t="s">
        <v>268</v>
      </c>
      <c r="S90" s="1" t="s">
        <v>133</v>
      </c>
      <c r="T90" s="9" t="s">
        <v>395</v>
      </c>
      <c r="U90" s="10"/>
      <c r="V90" s="11"/>
      <c r="W90" s="6">
        <f>N90+7.5</f>
        <v>27.5</v>
      </c>
      <c r="X90" s="1" t="s">
        <v>21</v>
      </c>
    </row>
    <row r="91" spans="1:24">
      <c r="A91" s="1">
        <v>32087</v>
      </c>
      <c r="B91" s="1" t="s">
        <v>450</v>
      </c>
      <c r="C91" s="2" t="s">
        <v>451</v>
      </c>
      <c r="D91" s="3" t="s">
        <v>142</v>
      </c>
      <c r="E91" s="3" t="s">
        <v>3</v>
      </c>
      <c r="F91" s="4" t="s">
        <v>452</v>
      </c>
      <c r="G91" s="5">
        <v>2004</v>
      </c>
      <c r="H91" s="3" t="s">
        <v>5</v>
      </c>
      <c r="I91" s="3" t="s">
        <v>145</v>
      </c>
      <c r="J91" s="5">
        <v>747</v>
      </c>
      <c r="K91" s="3"/>
      <c r="L91" s="3" t="s">
        <v>222</v>
      </c>
      <c r="M91" s="3" t="s">
        <v>453</v>
      </c>
      <c r="N91" s="6">
        <v>7</v>
      </c>
      <c r="O91" s="7">
        <f t="shared" ref="O91:O127" si="7">N91+1</f>
        <v>8</v>
      </c>
      <c r="P91" s="6">
        <v>1</v>
      </c>
      <c r="Q91" s="8">
        <f t="shared" si="5"/>
        <v>6</v>
      </c>
      <c r="R91" s="1" t="s">
        <v>105</v>
      </c>
      <c r="S91" s="1" t="s">
        <v>148</v>
      </c>
      <c r="T91" s="9" t="s">
        <v>395</v>
      </c>
      <c r="U91" s="10"/>
      <c r="V91" s="11"/>
      <c r="W91" s="6">
        <f>N91+7.5</f>
        <v>14.5</v>
      </c>
      <c r="X91" s="1" t="s">
        <v>21</v>
      </c>
    </row>
    <row r="92" spans="1:24">
      <c r="A92" s="1">
        <v>32088</v>
      </c>
      <c r="B92" s="1" t="s">
        <v>454</v>
      </c>
      <c r="C92" s="2" t="s">
        <v>455</v>
      </c>
      <c r="D92" s="3" t="s">
        <v>2</v>
      </c>
      <c r="E92" s="3" t="s">
        <v>15</v>
      </c>
      <c r="F92" s="4" t="s">
        <v>456</v>
      </c>
      <c r="G92" s="5">
        <v>1988</v>
      </c>
      <c r="H92" s="3" t="s">
        <v>5</v>
      </c>
      <c r="I92" s="3" t="s">
        <v>457</v>
      </c>
      <c r="J92" s="5">
        <v>84</v>
      </c>
      <c r="K92" s="3"/>
      <c r="L92" s="3" t="s">
        <v>458</v>
      </c>
      <c r="M92" s="3" t="s">
        <v>151</v>
      </c>
      <c r="N92" s="6">
        <v>12.5</v>
      </c>
      <c r="O92" s="7">
        <f t="shared" si="7"/>
        <v>13.5</v>
      </c>
      <c r="P92" s="6">
        <v>1</v>
      </c>
      <c r="Q92" s="8">
        <f t="shared" si="5"/>
        <v>11.5</v>
      </c>
      <c r="R92" s="1" t="s">
        <v>105</v>
      </c>
      <c r="S92" s="1" t="s">
        <v>457</v>
      </c>
      <c r="T92" s="9" t="s">
        <v>395</v>
      </c>
      <c r="U92" s="10"/>
      <c r="V92" s="11">
        <v>9780872862128</v>
      </c>
      <c r="W92" s="6">
        <v>24</v>
      </c>
      <c r="X92" s="1" t="s">
        <v>12</v>
      </c>
    </row>
    <row r="93" spans="1:24">
      <c r="A93" s="1">
        <v>32089</v>
      </c>
      <c r="B93" s="1" t="s">
        <v>459</v>
      </c>
      <c r="C93" s="2" t="s">
        <v>460</v>
      </c>
      <c r="D93" s="3" t="s">
        <v>2</v>
      </c>
      <c r="E93" s="3" t="s">
        <v>15</v>
      </c>
      <c r="F93" s="4" t="s">
        <v>461</v>
      </c>
      <c r="G93" s="5">
        <v>1981</v>
      </c>
      <c r="H93" s="3" t="s">
        <v>27</v>
      </c>
      <c r="I93" s="3" t="s">
        <v>457</v>
      </c>
      <c r="J93" s="5">
        <v>83</v>
      </c>
      <c r="K93" s="3"/>
      <c r="L93" s="3" t="s">
        <v>462</v>
      </c>
      <c r="M93" s="3" t="s">
        <v>463</v>
      </c>
      <c r="N93" s="6">
        <v>14</v>
      </c>
      <c r="O93" s="7">
        <f t="shared" si="7"/>
        <v>15</v>
      </c>
      <c r="P93" s="6">
        <v>1</v>
      </c>
      <c r="Q93" s="8">
        <f t="shared" si="5"/>
        <v>13</v>
      </c>
      <c r="R93" s="1" t="s">
        <v>105</v>
      </c>
      <c r="S93" s="1" t="s">
        <v>457</v>
      </c>
      <c r="T93" s="9" t="s">
        <v>395</v>
      </c>
      <c r="U93" s="10"/>
      <c r="V93" s="11"/>
      <c r="W93" s="6">
        <f>N93+7.5</f>
        <v>21.5</v>
      </c>
      <c r="X93" s="1" t="s">
        <v>21</v>
      </c>
    </row>
    <row r="94" spans="1:24">
      <c r="A94" s="1">
        <v>32090</v>
      </c>
      <c r="B94" s="1" t="s">
        <v>464</v>
      </c>
      <c r="C94" s="2" t="s">
        <v>465</v>
      </c>
      <c r="D94" s="3" t="s">
        <v>2</v>
      </c>
      <c r="E94" s="3" t="s">
        <v>25</v>
      </c>
      <c r="F94" s="4" t="s">
        <v>466</v>
      </c>
      <c r="G94" s="5">
        <v>1985</v>
      </c>
      <c r="H94" s="3" t="s">
        <v>27</v>
      </c>
      <c r="I94" s="3" t="s">
        <v>467</v>
      </c>
      <c r="J94" s="5">
        <v>157</v>
      </c>
      <c r="K94" s="3"/>
      <c r="L94" s="3" t="s">
        <v>468</v>
      </c>
      <c r="M94" s="3" t="s">
        <v>469</v>
      </c>
      <c r="N94" s="6">
        <v>14</v>
      </c>
      <c r="O94" s="7">
        <f t="shared" si="7"/>
        <v>15</v>
      </c>
      <c r="P94" s="6">
        <v>1</v>
      </c>
      <c r="Q94" s="8">
        <f t="shared" si="5"/>
        <v>13</v>
      </c>
      <c r="R94" s="1" t="s">
        <v>105</v>
      </c>
      <c r="S94" s="1" t="s">
        <v>67</v>
      </c>
      <c r="T94" s="9" t="s">
        <v>395</v>
      </c>
      <c r="U94" s="10" t="s">
        <v>49</v>
      </c>
      <c r="V94" s="11">
        <v>9780436187735</v>
      </c>
      <c r="W94" s="6">
        <v>24</v>
      </c>
      <c r="X94" s="1" t="s">
        <v>12</v>
      </c>
    </row>
    <row r="95" spans="1:24">
      <c r="A95" s="1">
        <v>32091</v>
      </c>
      <c r="B95" s="1" t="s">
        <v>470</v>
      </c>
      <c r="C95" s="2" t="s">
        <v>471</v>
      </c>
      <c r="D95" s="3" t="s">
        <v>2</v>
      </c>
      <c r="E95" s="3" t="s">
        <v>15</v>
      </c>
      <c r="F95" s="4" t="s">
        <v>472</v>
      </c>
      <c r="G95" s="5">
        <v>1995</v>
      </c>
      <c r="H95" s="3" t="s">
        <v>27</v>
      </c>
      <c r="I95" s="3" t="s">
        <v>238</v>
      </c>
      <c r="J95" s="5">
        <v>238</v>
      </c>
      <c r="K95" s="3"/>
      <c r="L95" s="3" t="s">
        <v>18</v>
      </c>
      <c r="M95" s="3" t="s">
        <v>473</v>
      </c>
      <c r="N95" s="6">
        <v>15</v>
      </c>
      <c r="O95" s="7">
        <f t="shared" si="7"/>
        <v>16</v>
      </c>
      <c r="P95" s="6">
        <v>1</v>
      </c>
      <c r="Q95" s="8">
        <f t="shared" si="5"/>
        <v>14</v>
      </c>
      <c r="R95" s="1" t="s">
        <v>105</v>
      </c>
      <c r="S95" s="1" t="s">
        <v>241</v>
      </c>
      <c r="T95" s="9" t="s">
        <v>395</v>
      </c>
      <c r="U95" s="10"/>
      <c r="V95" s="11">
        <v>9780520201163</v>
      </c>
      <c r="W95" s="6">
        <v>23</v>
      </c>
      <c r="X95" s="1" t="s">
        <v>21</v>
      </c>
    </row>
    <row r="96" spans="1:24">
      <c r="A96" s="1">
        <v>32092</v>
      </c>
      <c r="B96" s="1" t="s">
        <v>474</v>
      </c>
      <c r="C96" s="2" t="s">
        <v>475</v>
      </c>
      <c r="D96" s="3" t="s">
        <v>2</v>
      </c>
      <c r="E96" s="3" t="s">
        <v>15</v>
      </c>
      <c r="F96" s="4" t="s">
        <v>476</v>
      </c>
      <c r="G96" s="5">
        <v>2005</v>
      </c>
      <c r="H96" s="3" t="s">
        <v>27</v>
      </c>
      <c r="I96" s="3" t="s">
        <v>477</v>
      </c>
      <c r="J96" s="5">
        <v>239</v>
      </c>
      <c r="K96" s="3"/>
      <c r="L96" s="3" t="s">
        <v>478</v>
      </c>
      <c r="M96" s="3" t="s">
        <v>479</v>
      </c>
      <c r="N96" s="6">
        <v>10</v>
      </c>
      <c r="O96" s="7">
        <f t="shared" si="7"/>
        <v>11</v>
      </c>
      <c r="P96" s="6">
        <v>1</v>
      </c>
      <c r="Q96" s="8">
        <f t="shared" si="5"/>
        <v>9</v>
      </c>
      <c r="R96" s="1" t="s">
        <v>105</v>
      </c>
      <c r="S96" s="1" t="s">
        <v>45</v>
      </c>
      <c r="T96" s="9" t="s">
        <v>395</v>
      </c>
      <c r="U96" s="10"/>
      <c r="V96" s="11">
        <v>9780955096815</v>
      </c>
      <c r="W96" s="6">
        <v>19.5</v>
      </c>
      <c r="X96" s="1" t="s">
        <v>12</v>
      </c>
    </row>
    <row r="97" spans="1:24">
      <c r="A97" s="1">
        <v>32093</v>
      </c>
      <c r="B97" s="1" t="s">
        <v>480</v>
      </c>
      <c r="C97" s="2" t="s">
        <v>481</v>
      </c>
      <c r="D97" s="3" t="s">
        <v>2</v>
      </c>
      <c r="E97" s="3" t="s">
        <v>25</v>
      </c>
      <c r="F97" s="4" t="s">
        <v>482</v>
      </c>
      <c r="G97" s="5">
        <v>2001</v>
      </c>
      <c r="H97" s="3" t="s">
        <v>27</v>
      </c>
      <c r="I97" s="3" t="s">
        <v>320</v>
      </c>
      <c r="J97" s="5">
        <v>226</v>
      </c>
      <c r="K97" s="3"/>
      <c r="L97" s="3" t="s">
        <v>483</v>
      </c>
      <c r="M97" s="3" t="s">
        <v>484</v>
      </c>
      <c r="N97" s="6">
        <v>15</v>
      </c>
      <c r="O97" s="7">
        <f t="shared" si="7"/>
        <v>16</v>
      </c>
      <c r="P97" s="6">
        <v>1</v>
      </c>
      <c r="Q97" s="8">
        <f t="shared" si="5"/>
        <v>14</v>
      </c>
      <c r="R97" s="1" t="s">
        <v>105</v>
      </c>
      <c r="S97" s="1" t="s">
        <v>485</v>
      </c>
      <c r="T97" s="9" t="s">
        <v>486</v>
      </c>
      <c r="U97" s="10"/>
      <c r="V97" s="11">
        <v>9781840672206</v>
      </c>
      <c r="W97" s="6">
        <f>N97+7.5</f>
        <v>22.5</v>
      </c>
      <c r="X97" s="1" t="s">
        <v>21</v>
      </c>
    </row>
    <row r="98" spans="1:24">
      <c r="A98" s="1">
        <v>32094</v>
      </c>
      <c r="B98" s="1" t="s">
        <v>487</v>
      </c>
      <c r="C98" s="2" t="s">
        <v>488</v>
      </c>
      <c r="D98" s="3" t="s">
        <v>142</v>
      </c>
      <c r="E98" s="3" t="s">
        <v>25</v>
      </c>
      <c r="F98" s="4" t="s">
        <v>489</v>
      </c>
      <c r="G98" s="5">
        <v>1968</v>
      </c>
      <c r="H98" s="3" t="s">
        <v>27</v>
      </c>
      <c r="I98" s="3" t="s">
        <v>490</v>
      </c>
      <c r="J98" s="5">
        <v>97</v>
      </c>
      <c r="K98" s="3"/>
      <c r="L98" s="3" t="s">
        <v>491</v>
      </c>
      <c r="M98" s="3" t="s">
        <v>35</v>
      </c>
      <c r="N98" s="6">
        <v>7.5</v>
      </c>
      <c r="O98" s="7">
        <f t="shared" si="7"/>
        <v>8.5</v>
      </c>
      <c r="P98" s="6">
        <v>0</v>
      </c>
      <c r="Q98" s="8">
        <f t="shared" si="5"/>
        <v>7.5</v>
      </c>
      <c r="R98" s="1" t="s">
        <v>492</v>
      </c>
      <c r="S98" s="1" t="s">
        <v>148</v>
      </c>
      <c r="T98" s="9" t="s">
        <v>486</v>
      </c>
      <c r="U98" s="10"/>
      <c r="V98" s="11"/>
      <c r="W98" s="6">
        <f>N98+7.5</f>
        <v>15</v>
      </c>
      <c r="X98" s="1" t="s">
        <v>21</v>
      </c>
    </row>
    <row r="99" spans="1:24">
      <c r="A99" s="1">
        <v>32096</v>
      </c>
      <c r="B99" s="1" t="s">
        <v>493</v>
      </c>
      <c r="C99" s="2" t="s">
        <v>494</v>
      </c>
      <c r="D99" s="3" t="s">
        <v>142</v>
      </c>
      <c r="E99" s="3" t="s">
        <v>15</v>
      </c>
      <c r="F99" s="4" t="s">
        <v>495</v>
      </c>
      <c r="G99" s="5">
        <v>1959</v>
      </c>
      <c r="H99" s="3" t="s">
        <v>5</v>
      </c>
      <c r="I99" s="3" t="s">
        <v>190</v>
      </c>
      <c r="J99" s="5">
        <v>112</v>
      </c>
      <c r="K99" s="3"/>
      <c r="L99" s="3" t="s">
        <v>18</v>
      </c>
      <c r="M99" s="3" t="s">
        <v>496</v>
      </c>
      <c r="N99" s="6">
        <v>10</v>
      </c>
      <c r="O99" s="7">
        <f t="shared" si="7"/>
        <v>11</v>
      </c>
      <c r="P99" s="6">
        <v>0</v>
      </c>
      <c r="Q99" s="8">
        <f t="shared" si="5"/>
        <v>10</v>
      </c>
      <c r="R99" s="1" t="s">
        <v>492</v>
      </c>
      <c r="S99" s="1" t="s">
        <v>148</v>
      </c>
      <c r="T99" s="9" t="s">
        <v>486</v>
      </c>
      <c r="U99" s="10"/>
      <c r="V99" s="11"/>
      <c r="W99" s="6">
        <f>N99+7.5</f>
        <v>17.5</v>
      </c>
      <c r="X99" s="1" t="s">
        <v>21</v>
      </c>
    </row>
    <row r="100" spans="1:24">
      <c r="A100" s="1">
        <v>32097</v>
      </c>
      <c r="B100" s="1" t="s">
        <v>497</v>
      </c>
      <c r="C100" s="2" t="s">
        <v>498</v>
      </c>
      <c r="D100" s="3" t="s">
        <v>142</v>
      </c>
      <c r="E100" s="3" t="s">
        <v>15</v>
      </c>
      <c r="F100" s="4" t="s">
        <v>499</v>
      </c>
      <c r="G100" s="5">
        <v>1975</v>
      </c>
      <c r="H100" s="3" t="s">
        <v>27</v>
      </c>
      <c r="I100" s="3" t="s">
        <v>173</v>
      </c>
      <c r="J100" s="5">
        <v>105</v>
      </c>
      <c r="K100" s="3"/>
      <c r="L100" s="3" t="s">
        <v>500</v>
      </c>
      <c r="M100" s="3" t="s">
        <v>35</v>
      </c>
      <c r="N100" s="6">
        <v>7.5</v>
      </c>
      <c r="O100" s="7">
        <f t="shared" si="7"/>
        <v>8.5</v>
      </c>
      <c r="P100" s="6">
        <v>0</v>
      </c>
      <c r="Q100" s="8">
        <f t="shared" si="5"/>
        <v>7.5</v>
      </c>
      <c r="R100" s="1" t="s">
        <v>492</v>
      </c>
      <c r="S100" s="1" t="s">
        <v>148</v>
      </c>
      <c r="T100" s="9" t="s">
        <v>486</v>
      </c>
      <c r="U100" s="10"/>
      <c r="V100" s="11"/>
      <c r="W100" s="6">
        <f>N100+7.5</f>
        <v>15</v>
      </c>
      <c r="X100" s="1" t="s">
        <v>21</v>
      </c>
    </row>
    <row r="101" spans="1:24">
      <c r="A101" s="1">
        <v>32098</v>
      </c>
      <c r="B101" s="1" t="s">
        <v>501</v>
      </c>
      <c r="C101" s="2" t="s">
        <v>502</v>
      </c>
      <c r="D101" s="3" t="s">
        <v>142</v>
      </c>
      <c r="E101" s="3" t="s">
        <v>15</v>
      </c>
      <c r="F101" s="4" t="s">
        <v>503</v>
      </c>
      <c r="G101" s="5">
        <v>2000</v>
      </c>
      <c r="H101" s="3" t="s">
        <v>27</v>
      </c>
      <c r="I101" s="3" t="s">
        <v>504</v>
      </c>
      <c r="J101" s="5">
        <v>176</v>
      </c>
      <c r="K101" s="3"/>
      <c r="L101" s="3" t="s">
        <v>18</v>
      </c>
      <c r="M101" s="3" t="s">
        <v>505</v>
      </c>
      <c r="N101" s="6">
        <v>15</v>
      </c>
      <c r="O101" s="7">
        <f t="shared" si="7"/>
        <v>16</v>
      </c>
      <c r="P101" s="6">
        <v>0</v>
      </c>
      <c r="Q101" s="8">
        <f t="shared" si="5"/>
        <v>15</v>
      </c>
      <c r="R101" s="1" t="s">
        <v>492</v>
      </c>
      <c r="S101" s="1" t="s">
        <v>148</v>
      </c>
      <c r="T101" s="9" t="s">
        <v>486</v>
      </c>
      <c r="U101" s="10"/>
      <c r="V101" s="11">
        <v>9783406459375</v>
      </c>
      <c r="W101" s="6">
        <v>23</v>
      </c>
      <c r="X101" s="1" t="s">
        <v>21</v>
      </c>
    </row>
    <row r="102" spans="1:24">
      <c r="A102" s="1">
        <v>32099</v>
      </c>
      <c r="B102" s="1" t="s">
        <v>454</v>
      </c>
      <c r="C102" s="2" t="s">
        <v>506</v>
      </c>
      <c r="D102" s="3" t="s">
        <v>142</v>
      </c>
      <c r="E102" s="3" t="s">
        <v>15</v>
      </c>
      <c r="F102" s="4" t="s">
        <v>507</v>
      </c>
      <c r="G102" s="5">
        <v>1963</v>
      </c>
      <c r="H102" s="3" t="s">
        <v>91</v>
      </c>
      <c r="I102" s="3" t="s">
        <v>151</v>
      </c>
      <c r="J102" s="5">
        <v>131</v>
      </c>
      <c r="K102" s="3"/>
      <c r="L102" s="3" t="s">
        <v>508</v>
      </c>
      <c r="M102" s="3" t="s">
        <v>151</v>
      </c>
      <c r="N102" s="6">
        <v>12.5</v>
      </c>
      <c r="O102" s="7">
        <f t="shared" si="7"/>
        <v>13.5</v>
      </c>
      <c r="P102" s="6">
        <v>0</v>
      </c>
      <c r="Q102" s="8">
        <f t="shared" si="5"/>
        <v>12.5</v>
      </c>
      <c r="R102" s="1" t="s">
        <v>492</v>
      </c>
      <c r="S102" s="1" t="s">
        <v>148</v>
      </c>
      <c r="T102" s="9" t="s">
        <v>486</v>
      </c>
      <c r="U102" s="10" t="s">
        <v>49</v>
      </c>
      <c r="V102" s="11">
        <v>9783458058359</v>
      </c>
      <c r="W102" s="6">
        <v>19.95</v>
      </c>
      <c r="X102" s="1" t="s">
        <v>21</v>
      </c>
    </row>
    <row r="103" spans="1:24">
      <c r="A103" s="1">
        <v>32100</v>
      </c>
      <c r="B103" s="1" t="s">
        <v>509</v>
      </c>
      <c r="C103" s="2" t="s">
        <v>510</v>
      </c>
      <c r="D103" s="3" t="s">
        <v>142</v>
      </c>
      <c r="E103" s="3" t="s">
        <v>25</v>
      </c>
      <c r="F103" s="4" t="s">
        <v>511</v>
      </c>
      <c r="G103" s="5">
        <v>1973</v>
      </c>
      <c r="H103" s="3" t="s">
        <v>5</v>
      </c>
      <c r="I103" s="3" t="s">
        <v>512</v>
      </c>
      <c r="J103" s="5">
        <v>357</v>
      </c>
      <c r="K103" s="3"/>
      <c r="L103" s="3" t="s">
        <v>513</v>
      </c>
      <c r="M103" s="3" t="s">
        <v>514</v>
      </c>
      <c r="N103" s="6">
        <v>12.5</v>
      </c>
      <c r="O103" s="7">
        <f t="shared" si="7"/>
        <v>13.5</v>
      </c>
      <c r="P103" s="6">
        <v>0</v>
      </c>
      <c r="Q103" s="8">
        <f t="shared" si="5"/>
        <v>12.5</v>
      </c>
      <c r="R103" s="1" t="s">
        <v>492</v>
      </c>
      <c r="S103" s="1" t="s">
        <v>148</v>
      </c>
      <c r="T103" s="9" t="s">
        <v>486</v>
      </c>
      <c r="U103" s="10"/>
      <c r="V103" s="11">
        <v>9783446117716</v>
      </c>
      <c r="W103" s="6">
        <v>24</v>
      </c>
      <c r="X103" s="1" t="s">
        <v>21</v>
      </c>
    </row>
    <row r="104" spans="1:24">
      <c r="A104" s="1">
        <v>32101</v>
      </c>
      <c r="B104" s="1" t="s">
        <v>515</v>
      </c>
      <c r="C104" s="2" t="s">
        <v>516</v>
      </c>
      <c r="D104" s="3" t="s">
        <v>142</v>
      </c>
      <c r="E104" s="3" t="s">
        <v>25</v>
      </c>
      <c r="F104" s="4" t="s">
        <v>489</v>
      </c>
      <c r="G104" s="5">
        <v>1968</v>
      </c>
      <c r="H104" s="3" t="s">
        <v>5</v>
      </c>
      <c r="I104" s="3" t="s">
        <v>163</v>
      </c>
      <c r="J104" s="5">
        <v>80</v>
      </c>
      <c r="K104" s="3"/>
      <c r="L104" s="3" t="s">
        <v>517</v>
      </c>
      <c r="M104" s="3" t="s">
        <v>35</v>
      </c>
      <c r="N104" s="6">
        <v>15</v>
      </c>
      <c r="O104" s="7">
        <f t="shared" si="7"/>
        <v>16</v>
      </c>
      <c r="P104" s="6">
        <v>0</v>
      </c>
      <c r="Q104" s="8">
        <f t="shared" si="5"/>
        <v>15</v>
      </c>
      <c r="R104" s="1" t="s">
        <v>492</v>
      </c>
      <c r="S104" s="1" t="s">
        <v>148</v>
      </c>
      <c r="T104" s="9" t="s">
        <v>486</v>
      </c>
      <c r="U104" s="10"/>
      <c r="V104" s="11"/>
      <c r="W104" s="6">
        <f>N104+7.5</f>
        <v>22.5</v>
      </c>
      <c r="X104" s="1" t="s">
        <v>21</v>
      </c>
    </row>
    <row r="105" spans="1:24">
      <c r="A105" s="1">
        <v>32102</v>
      </c>
      <c r="B105" s="1" t="s">
        <v>518</v>
      </c>
      <c r="C105" s="2" t="s">
        <v>519</v>
      </c>
      <c r="D105" s="3" t="s">
        <v>142</v>
      </c>
      <c r="E105" s="3" t="s">
        <v>25</v>
      </c>
      <c r="F105" s="4" t="s">
        <v>489</v>
      </c>
      <c r="G105" s="5">
        <v>1968</v>
      </c>
      <c r="H105" s="3" t="s">
        <v>5</v>
      </c>
      <c r="I105" s="3" t="s">
        <v>420</v>
      </c>
      <c r="J105" s="5">
        <v>216</v>
      </c>
      <c r="K105" s="3"/>
      <c r="L105" s="3" t="s">
        <v>520</v>
      </c>
      <c r="M105" s="3" t="s">
        <v>180</v>
      </c>
      <c r="N105" s="6">
        <v>12.5</v>
      </c>
      <c r="O105" s="7">
        <f t="shared" si="7"/>
        <v>13.5</v>
      </c>
      <c r="P105" s="6">
        <v>0</v>
      </c>
      <c r="Q105" s="8">
        <f t="shared" si="5"/>
        <v>12.5</v>
      </c>
      <c r="R105" s="1" t="s">
        <v>492</v>
      </c>
      <c r="S105" s="1" t="s">
        <v>148</v>
      </c>
      <c r="T105" s="9" t="s">
        <v>486</v>
      </c>
      <c r="U105" s="10"/>
      <c r="V105" s="11"/>
      <c r="W105" s="6">
        <f>N105+7.5</f>
        <v>20</v>
      </c>
      <c r="X105" s="1" t="s">
        <v>21</v>
      </c>
    </row>
    <row r="106" spans="1:24">
      <c r="A106" s="1">
        <v>32103</v>
      </c>
      <c r="B106" s="1" t="s">
        <v>521</v>
      </c>
      <c r="C106" s="2" t="s">
        <v>522</v>
      </c>
      <c r="D106" s="3" t="s">
        <v>142</v>
      </c>
      <c r="E106" s="3" t="s">
        <v>25</v>
      </c>
      <c r="F106" s="4" t="s">
        <v>507</v>
      </c>
      <c r="G106" s="5">
        <v>1966</v>
      </c>
      <c r="H106" s="3" t="s">
        <v>91</v>
      </c>
      <c r="I106" s="3" t="s">
        <v>233</v>
      </c>
      <c r="J106" s="5">
        <v>563</v>
      </c>
      <c r="K106" s="3"/>
      <c r="L106" s="3" t="s">
        <v>523</v>
      </c>
      <c r="M106" s="3" t="s">
        <v>151</v>
      </c>
      <c r="N106" s="6">
        <v>15</v>
      </c>
      <c r="O106" s="7">
        <f t="shared" si="7"/>
        <v>16</v>
      </c>
      <c r="P106" s="6">
        <v>0</v>
      </c>
      <c r="Q106" s="8">
        <f t="shared" si="5"/>
        <v>15</v>
      </c>
      <c r="R106" s="1" t="s">
        <v>492</v>
      </c>
      <c r="S106" s="1" t="s">
        <v>148</v>
      </c>
      <c r="T106" s="9" t="s">
        <v>524</v>
      </c>
      <c r="U106" s="10"/>
      <c r="V106" s="11"/>
      <c r="W106" s="6">
        <f>N106+7.5</f>
        <v>22.5</v>
      </c>
      <c r="X106" s="1" t="s">
        <v>21</v>
      </c>
    </row>
    <row r="107" spans="1:24">
      <c r="A107" s="1">
        <v>32104</v>
      </c>
      <c r="B107" s="1" t="s">
        <v>525</v>
      </c>
      <c r="C107" s="2" t="s">
        <v>526</v>
      </c>
      <c r="D107" s="3" t="s">
        <v>142</v>
      </c>
      <c r="E107" s="3" t="s">
        <v>15</v>
      </c>
      <c r="F107" s="4" t="s">
        <v>527</v>
      </c>
      <c r="G107" s="5">
        <v>1980</v>
      </c>
      <c r="H107" s="3" t="s">
        <v>5</v>
      </c>
      <c r="I107" s="3" t="s">
        <v>379</v>
      </c>
      <c r="J107" s="5">
        <v>64</v>
      </c>
      <c r="K107" s="3"/>
      <c r="L107" s="3" t="s">
        <v>18</v>
      </c>
      <c r="M107" s="3" t="s">
        <v>528</v>
      </c>
      <c r="N107" s="6">
        <v>8</v>
      </c>
      <c r="O107" s="7">
        <f t="shared" si="7"/>
        <v>9</v>
      </c>
      <c r="P107" s="6">
        <v>0</v>
      </c>
      <c r="Q107" s="8">
        <f t="shared" si="5"/>
        <v>8</v>
      </c>
      <c r="R107" s="1" t="s">
        <v>492</v>
      </c>
      <c r="S107" s="1" t="s">
        <v>148</v>
      </c>
      <c r="T107" s="9" t="s">
        <v>486</v>
      </c>
      <c r="U107" s="10" t="s">
        <v>49</v>
      </c>
      <c r="V107" s="11">
        <v>9783530267228</v>
      </c>
      <c r="W107" s="6">
        <v>18</v>
      </c>
      <c r="X107" s="1" t="s">
        <v>21</v>
      </c>
    </row>
    <row r="108" spans="1:24">
      <c r="A108" s="1">
        <v>32105</v>
      </c>
      <c r="B108" s="1" t="s">
        <v>529</v>
      </c>
      <c r="C108" s="2" t="s">
        <v>530</v>
      </c>
      <c r="D108" s="3" t="s">
        <v>142</v>
      </c>
      <c r="E108" s="3" t="s">
        <v>25</v>
      </c>
      <c r="F108" s="4" t="s">
        <v>531</v>
      </c>
      <c r="G108" s="5">
        <v>2008</v>
      </c>
      <c r="H108" s="3" t="s">
        <v>5</v>
      </c>
      <c r="I108" s="3" t="s">
        <v>373</v>
      </c>
      <c r="J108" s="5">
        <v>75</v>
      </c>
      <c r="K108" s="3"/>
      <c r="L108" s="3" t="s">
        <v>532</v>
      </c>
      <c r="M108" s="3" t="s">
        <v>533</v>
      </c>
      <c r="N108" s="6">
        <v>15</v>
      </c>
      <c r="O108" s="7">
        <f t="shared" si="7"/>
        <v>16</v>
      </c>
      <c r="P108" s="6">
        <v>0</v>
      </c>
      <c r="Q108" s="8">
        <f t="shared" si="5"/>
        <v>15</v>
      </c>
      <c r="R108" s="1" t="s">
        <v>492</v>
      </c>
      <c r="S108" s="1" t="s">
        <v>148</v>
      </c>
      <c r="T108" s="9" t="s">
        <v>486</v>
      </c>
      <c r="U108" s="10"/>
      <c r="V108" s="11">
        <v>9783865550613</v>
      </c>
      <c r="W108" s="6">
        <f>N108+7.5</f>
        <v>22.5</v>
      </c>
      <c r="X108" s="1" t="s">
        <v>21</v>
      </c>
    </row>
    <row r="109" spans="1:24">
      <c r="A109" s="1">
        <v>32106</v>
      </c>
      <c r="B109" s="1" t="s">
        <v>534</v>
      </c>
      <c r="C109" s="2" t="s">
        <v>535</v>
      </c>
      <c r="D109" s="3" t="s">
        <v>142</v>
      </c>
      <c r="E109" s="3" t="s">
        <v>15</v>
      </c>
      <c r="F109" s="4" t="s">
        <v>536</v>
      </c>
      <c r="G109" s="5">
        <v>2005</v>
      </c>
      <c r="H109" s="3" t="s">
        <v>5</v>
      </c>
      <c r="I109" s="3" t="s">
        <v>60</v>
      </c>
      <c r="J109" s="5">
        <v>1014</v>
      </c>
      <c r="K109" s="3"/>
      <c r="L109" s="3" t="s">
        <v>537</v>
      </c>
      <c r="M109" s="3" t="s">
        <v>538</v>
      </c>
      <c r="N109" s="6">
        <v>16.5</v>
      </c>
      <c r="O109" s="7">
        <f t="shared" si="7"/>
        <v>17.5</v>
      </c>
      <c r="P109" s="6">
        <v>0</v>
      </c>
      <c r="Q109" s="8">
        <f t="shared" si="5"/>
        <v>16.5</v>
      </c>
      <c r="R109" s="1" t="s">
        <v>492</v>
      </c>
      <c r="S109" s="1" t="s">
        <v>148</v>
      </c>
      <c r="T109" s="9" t="s">
        <v>486</v>
      </c>
      <c r="U109" s="10"/>
      <c r="V109" s="11">
        <v>9783492210324</v>
      </c>
      <c r="W109" s="6">
        <f>N109+7.5</f>
        <v>24</v>
      </c>
      <c r="X109" s="1" t="s">
        <v>12</v>
      </c>
    </row>
    <row r="110" spans="1:24">
      <c r="A110" s="1">
        <v>32107</v>
      </c>
      <c r="B110" s="1" t="s">
        <v>539</v>
      </c>
      <c r="C110" s="2" t="s">
        <v>540</v>
      </c>
      <c r="D110" s="3" t="s">
        <v>142</v>
      </c>
      <c r="E110" s="3" t="s">
        <v>25</v>
      </c>
      <c r="F110" s="4" t="s">
        <v>541</v>
      </c>
      <c r="G110" s="5">
        <v>2017</v>
      </c>
      <c r="H110" s="3" t="s">
        <v>5</v>
      </c>
      <c r="I110" s="3" t="s">
        <v>190</v>
      </c>
      <c r="J110" s="5">
        <v>536</v>
      </c>
      <c r="K110" s="3"/>
      <c r="L110" s="3" t="s">
        <v>542</v>
      </c>
      <c r="M110" s="3" t="s">
        <v>543</v>
      </c>
      <c r="N110" s="6">
        <v>20</v>
      </c>
      <c r="O110" s="7">
        <f t="shared" si="7"/>
        <v>21</v>
      </c>
      <c r="P110" s="6">
        <v>0</v>
      </c>
      <c r="Q110" s="8">
        <f t="shared" si="5"/>
        <v>20</v>
      </c>
      <c r="R110" s="1" t="s">
        <v>492</v>
      </c>
      <c r="S110" s="1" t="s">
        <v>148</v>
      </c>
      <c r="T110" s="9" t="s">
        <v>486</v>
      </c>
      <c r="U110" s="10"/>
      <c r="V110" s="11">
        <v>9783942085601</v>
      </c>
      <c r="W110" s="6">
        <f>N110+7.5</f>
        <v>27.5</v>
      </c>
      <c r="X110" s="1" t="s">
        <v>12</v>
      </c>
    </row>
    <row r="111" spans="1:24">
      <c r="A111" s="1">
        <v>32108</v>
      </c>
      <c r="B111" s="1" t="s">
        <v>544</v>
      </c>
      <c r="C111" s="2" t="s">
        <v>545</v>
      </c>
      <c r="D111" s="3" t="s">
        <v>142</v>
      </c>
      <c r="E111" s="3" t="s">
        <v>3</v>
      </c>
      <c r="F111" s="4" t="s">
        <v>546</v>
      </c>
      <c r="G111" s="5">
        <v>1973</v>
      </c>
      <c r="H111" s="3" t="s">
        <v>5</v>
      </c>
      <c r="I111" s="3" t="s">
        <v>60</v>
      </c>
      <c r="J111" s="5">
        <v>582</v>
      </c>
      <c r="K111" s="3"/>
      <c r="L111" s="3" t="s">
        <v>315</v>
      </c>
      <c r="M111" s="3" t="s">
        <v>547</v>
      </c>
      <c r="N111" s="6">
        <v>15</v>
      </c>
      <c r="O111" s="7">
        <f t="shared" si="7"/>
        <v>16</v>
      </c>
      <c r="P111" s="6">
        <v>0</v>
      </c>
      <c r="Q111" s="8">
        <f t="shared" si="5"/>
        <v>15</v>
      </c>
      <c r="R111" s="1" t="s">
        <v>492</v>
      </c>
      <c r="S111" s="1" t="s">
        <v>148</v>
      </c>
      <c r="T111" s="9" t="s">
        <v>548</v>
      </c>
      <c r="U111" s="10"/>
      <c r="V111" s="11"/>
      <c r="W111" s="6">
        <f>N111+7.5</f>
        <v>22.5</v>
      </c>
      <c r="X111" s="1" t="s">
        <v>21</v>
      </c>
    </row>
    <row r="112" spans="1:24">
      <c r="A112" s="1">
        <v>32109</v>
      </c>
      <c r="B112" s="1" t="s">
        <v>549</v>
      </c>
      <c r="C112" s="2" t="s">
        <v>550</v>
      </c>
      <c r="D112" s="3" t="s">
        <v>142</v>
      </c>
      <c r="E112" s="3" t="s">
        <v>3</v>
      </c>
      <c r="F112" s="4" t="s">
        <v>489</v>
      </c>
      <c r="G112" s="5">
        <v>2003</v>
      </c>
      <c r="H112" s="3" t="s">
        <v>5</v>
      </c>
      <c r="I112" s="3" t="s">
        <v>60</v>
      </c>
      <c r="J112" s="5">
        <v>843</v>
      </c>
      <c r="K112" s="3"/>
      <c r="L112" s="3" t="s">
        <v>551</v>
      </c>
      <c r="M112" s="3" t="s">
        <v>552</v>
      </c>
      <c r="N112" s="6">
        <v>20</v>
      </c>
      <c r="O112" s="7">
        <f t="shared" si="7"/>
        <v>21</v>
      </c>
      <c r="P112" s="6">
        <v>0</v>
      </c>
      <c r="Q112" s="8">
        <f t="shared" si="5"/>
        <v>20</v>
      </c>
      <c r="R112" s="1" t="s">
        <v>492</v>
      </c>
      <c r="S112" s="1" t="s">
        <v>148</v>
      </c>
      <c r="T112" s="9" t="s">
        <v>548</v>
      </c>
      <c r="U112" s="10"/>
      <c r="V112" s="11">
        <v>9783518293102</v>
      </c>
      <c r="W112" s="6">
        <v>28</v>
      </c>
      <c r="X112" s="1" t="s">
        <v>12</v>
      </c>
    </row>
    <row r="113" spans="1:24">
      <c r="A113" s="1">
        <v>32111</v>
      </c>
      <c r="B113" s="1" t="s">
        <v>553</v>
      </c>
      <c r="C113" s="2" t="s">
        <v>554</v>
      </c>
      <c r="D113" s="3" t="s">
        <v>142</v>
      </c>
      <c r="E113" s="3" t="s">
        <v>3</v>
      </c>
      <c r="F113" s="4" t="s">
        <v>489</v>
      </c>
      <c r="G113" s="5">
        <v>1988</v>
      </c>
      <c r="H113" s="3" t="s">
        <v>5</v>
      </c>
      <c r="I113" s="3" t="s">
        <v>60</v>
      </c>
      <c r="J113" s="5">
        <v>174</v>
      </c>
      <c r="K113" s="3"/>
      <c r="L113" s="3" t="s">
        <v>18</v>
      </c>
      <c r="M113" s="3" t="s">
        <v>60</v>
      </c>
      <c r="N113" s="6">
        <v>8</v>
      </c>
      <c r="O113" s="7">
        <f t="shared" si="7"/>
        <v>9</v>
      </c>
      <c r="P113" s="6">
        <v>0</v>
      </c>
      <c r="Q113" s="8">
        <f t="shared" si="5"/>
        <v>8</v>
      </c>
      <c r="R113" s="1" t="s">
        <v>492</v>
      </c>
      <c r="S113" s="1" t="s">
        <v>148</v>
      </c>
      <c r="T113" s="9" t="s">
        <v>548</v>
      </c>
      <c r="U113" s="10"/>
      <c r="V113" s="11"/>
      <c r="W113" s="6">
        <f t="shared" ref="W113:W120" si="8">N113+7.5</f>
        <v>15.5</v>
      </c>
      <c r="X113" s="1" t="s">
        <v>21</v>
      </c>
    </row>
    <row r="114" spans="1:24">
      <c r="A114" s="1">
        <v>32112</v>
      </c>
      <c r="B114" s="1" t="s">
        <v>555</v>
      </c>
      <c r="C114" s="2" t="s">
        <v>556</v>
      </c>
      <c r="D114" s="3" t="s">
        <v>142</v>
      </c>
      <c r="E114" s="3" t="s">
        <v>25</v>
      </c>
      <c r="F114" s="4" t="s">
        <v>557</v>
      </c>
      <c r="G114" s="5">
        <v>2016</v>
      </c>
      <c r="H114" s="3" t="s">
        <v>5</v>
      </c>
      <c r="I114" s="3" t="s">
        <v>558</v>
      </c>
      <c r="J114" s="5">
        <v>288</v>
      </c>
      <c r="K114" s="3"/>
      <c r="L114" s="3" t="s">
        <v>386</v>
      </c>
      <c r="M114" s="3" t="s">
        <v>559</v>
      </c>
      <c r="N114" s="6">
        <v>10</v>
      </c>
      <c r="O114" s="7">
        <f t="shared" si="7"/>
        <v>11</v>
      </c>
      <c r="P114" s="6">
        <v>0</v>
      </c>
      <c r="Q114" s="8">
        <f t="shared" si="5"/>
        <v>10</v>
      </c>
      <c r="R114" s="1" t="s">
        <v>492</v>
      </c>
      <c r="S114" s="1" t="s">
        <v>148</v>
      </c>
      <c r="T114" s="9" t="s">
        <v>548</v>
      </c>
      <c r="U114" s="10"/>
      <c r="V114" s="11">
        <v>9783955881054</v>
      </c>
      <c r="W114" s="6">
        <f t="shared" si="8"/>
        <v>17.5</v>
      </c>
      <c r="X114" s="1" t="s">
        <v>21</v>
      </c>
    </row>
    <row r="115" spans="1:24">
      <c r="A115" s="1">
        <v>32113</v>
      </c>
      <c r="B115" s="1" t="s">
        <v>560</v>
      </c>
      <c r="C115" s="2" t="s">
        <v>561</v>
      </c>
      <c r="D115" s="3" t="s">
        <v>24</v>
      </c>
      <c r="E115" s="3" t="s">
        <v>15</v>
      </c>
      <c r="F115" s="4" t="s">
        <v>562</v>
      </c>
      <c r="G115" s="5">
        <v>2022</v>
      </c>
      <c r="H115" s="3" t="s">
        <v>5</v>
      </c>
      <c r="I115" s="3" t="s">
        <v>71</v>
      </c>
      <c r="J115" s="5">
        <v>333</v>
      </c>
      <c r="K115" s="3"/>
      <c r="L115" s="3" t="s">
        <v>18</v>
      </c>
      <c r="M115" s="3" t="s">
        <v>35</v>
      </c>
      <c r="N115" s="6">
        <v>11</v>
      </c>
      <c r="O115" s="7">
        <f t="shared" si="7"/>
        <v>12</v>
      </c>
      <c r="P115" s="6">
        <v>2</v>
      </c>
      <c r="Q115" s="8">
        <f t="shared" si="5"/>
        <v>9</v>
      </c>
      <c r="R115" s="1" t="s">
        <v>563</v>
      </c>
      <c r="S115" s="1" t="s">
        <v>229</v>
      </c>
      <c r="T115" s="9" t="s">
        <v>548</v>
      </c>
      <c r="U115" s="10"/>
      <c r="V115" s="11">
        <v>9789083237022</v>
      </c>
      <c r="W115" s="6">
        <f t="shared" si="8"/>
        <v>18.5</v>
      </c>
      <c r="X115" s="1" t="s">
        <v>21</v>
      </c>
    </row>
    <row r="116" spans="1:24">
      <c r="A116" s="1">
        <v>32114</v>
      </c>
      <c r="B116" s="1" t="s">
        <v>564</v>
      </c>
      <c r="C116" s="2" t="s">
        <v>565</v>
      </c>
      <c r="D116" s="3" t="s">
        <v>24</v>
      </c>
      <c r="E116" s="3" t="s">
        <v>15</v>
      </c>
      <c r="F116" s="4" t="s">
        <v>566</v>
      </c>
      <c r="G116" s="5">
        <v>2022</v>
      </c>
      <c r="H116" s="3" t="s">
        <v>27</v>
      </c>
      <c r="I116" s="3" t="s">
        <v>567</v>
      </c>
      <c r="J116" s="5">
        <v>319</v>
      </c>
      <c r="K116" s="3"/>
      <c r="L116" s="3" t="s">
        <v>54</v>
      </c>
      <c r="M116" s="3" t="s">
        <v>35</v>
      </c>
      <c r="N116" s="6">
        <v>10</v>
      </c>
      <c r="O116" s="7">
        <f t="shared" si="7"/>
        <v>11</v>
      </c>
      <c r="P116" s="6">
        <v>2</v>
      </c>
      <c r="Q116" s="8">
        <f t="shared" si="5"/>
        <v>8</v>
      </c>
      <c r="R116" s="1" t="s">
        <v>563</v>
      </c>
      <c r="S116" s="1" t="s">
        <v>133</v>
      </c>
      <c r="T116" s="9" t="s">
        <v>548</v>
      </c>
      <c r="U116" s="10"/>
      <c r="V116" s="11">
        <v>9789059369986</v>
      </c>
      <c r="W116" s="6">
        <f t="shared" si="8"/>
        <v>17.5</v>
      </c>
      <c r="X116" s="1" t="s">
        <v>21</v>
      </c>
    </row>
    <row r="117" spans="1:24">
      <c r="A117" s="1">
        <v>32115</v>
      </c>
      <c r="B117" s="1" t="s">
        <v>564</v>
      </c>
      <c r="C117" s="2" t="s">
        <v>568</v>
      </c>
      <c r="D117" s="3" t="s">
        <v>24</v>
      </c>
      <c r="E117" s="3" t="s">
        <v>15</v>
      </c>
      <c r="F117" s="4" t="s">
        <v>566</v>
      </c>
      <c r="G117" s="5">
        <v>2020</v>
      </c>
      <c r="H117" s="3" t="s">
        <v>27</v>
      </c>
      <c r="I117" s="3" t="s">
        <v>567</v>
      </c>
      <c r="J117" s="5">
        <v>223</v>
      </c>
      <c r="K117" s="3"/>
      <c r="L117" s="3" t="s">
        <v>54</v>
      </c>
      <c r="M117" s="3" t="s">
        <v>35</v>
      </c>
      <c r="N117" s="6">
        <v>10</v>
      </c>
      <c r="O117" s="7">
        <f t="shared" si="7"/>
        <v>11</v>
      </c>
      <c r="P117" s="6">
        <v>2</v>
      </c>
      <c r="Q117" s="8">
        <f t="shared" si="5"/>
        <v>8</v>
      </c>
      <c r="R117" s="1" t="s">
        <v>563</v>
      </c>
      <c r="S117" s="1" t="s">
        <v>133</v>
      </c>
      <c r="T117" s="9" t="s">
        <v>548</v>
      </c>
      <c r="U117" s="10"/>
      <c r="V117" s="11">
        <v>9789059369177</v>
      </c>
      <c r="W117" s="6">
        <f t="shared" si="8"/>
        <v>17.5</v>
      </c>
      <c r="X117" s="1" t="s">
        <v>21</v>
      </c>
    </row>
    <row r="118" spans="1:24">
      <c r="A118" s="1">
        <v>32116</v>
      </c>
      <c r="B118" s="1" t="s">
        <v>569</v>
      </c>
      <c r="C118" s="2" t="s">
        <v>570</v>
      </c>
      <c r="D118" s="3" t="s">
        <v>2</v>
      </c>
      <c r="E118" s="3" t="s">
        <v>15</v>
      </c>
      <c r="F118" s="4" t="s">
        <v>81</v>
      </c>
      <c r="G118" s="5">
        <v>1993</v>
      </c>
      <c r="H118" s="3" t="s">
        <v>5</v>
      </c>
      <c r="I118" s="3" t="s">
        <v>71</v>
      </c>
      <c r="J118" s="5">
        <v>178</v>
      </c>
      <c r="K118" s="3"/>
      <c r="L118" s="3" t="s">
        <v>222</v>
      </c>
      <c r="M118" s="3" t="s">
        <v>35</v>
      </c>
      <c r="N118" s="6">
        <v>8</v>
      </c>
      <c r="O118" s="7">
        <f t="shared" si="7"/>
        <v>9</v>
      </c>
      <c r="P118" s="6">
        <v>1</v>
      </c>
      <c r="Q118" s="8">
        <f t="shared" si="5"/>
        <v>7</v>
      </c>
      <c r="R118" s="1" t="s">
        <v>563</v>
      </c>
      <c r="S118" s="1" t="s">
        <v>78</v>
      </c>
      <c r="T118" s="9" t="s">
        <v>548</v>
      </c>
      <c r="U118" s="10"/>
      <c r="V118" s="11">
        <v>9780679745655</v>
      </c>
      <c r="W118" s="6">
        <f t="shared" si="8"/>
        <v>15.5</v>
      </c>
      <c r="X118" s="1" t="s">
        <v>21</v>
      </c>
    </row>
    <row r="119" spans="1:24">
      <c r="A119" s="1">
        <v>32117</v>
      </c>
      <c r="B119" s="1" t="s">
        <v>571</v>
      </c>
      <c r="C119" s="2" t="s">
        <v>572</v>
      </c>
      <c r="D119" s="3" t="s">
        <v>2</v>
      </c>
      <c r="E119" s="3" t="s">
        <v>15</v>
      </c>
      <c r="F119" s="4" t="s">
        <v>573</v>
      </c>
      <c r="G119" s="5">
        <v>2000</v>
      </c>
      <c r="H119" s="3" t="s">
        <v>5</v>
      </c>
      <c r="I119" s="3" t="s">
        <v>574</v>
      </c>
      <c r="J119" s="5">
        <v>224</v>
      </c>
      <c r="K119" s="3"/>
      <c r="L119" s="3" t="s">
        <v>222</v>
      </c>
      <c r="M119" s="3" t="s">
        <v>35</v>
      </c>
      <c r="N119" s="6">
        <v>6.5</v>
      </c>
      <c r="O119" s="7">
        <f t="shared" si="7"/>
        <v>7.5</v>
      </c>
      <c r="P119" s="6">
        <v>1</v>
      </c>
      <c r="Q119" s="8">
        <f t="shared" si="5"/>
        <v>5.5</v>
      </c>
      <c r="R119" s="1" t="s">
        <v>563</v>
      </c>
      <c r="S119" s="1" t="s">
        <v>78</v>
      </c>
      <c r="T119" s="9" t="s">
        <v>548</v>
      </c>
      <c r="U119" s="10"/>
      <c r="V119" s="11"/>
      <c r="W119" s="6">
        <f t="shared" si="8"/>
        <v>14</v>
      </c>
      <c r="X119" s="1" t="s">
        <v>21</v>
      </c>
    </row>
    <row r="120" spans="1:24">
      <c r="A120" s="1">
        <v>32118</v>
      </c>
      <c r="B120" s="1" t="s">
        <v>575</v>
      </c>
      <c r="C120" s="2" t="s">
        <v>576</v>
      </c>
      <c r="D120" s="3" t="s">
        <v>24</v>
      </c>
      <c r="E120" s="3" t="s">
        <v>15</v>
      </c>
      <c r="F120" s="4" t="s">
        <v>577</v>
      </c>
      <c r="G120" s="5">
        <v>2017</v>
      </c>
      <c r="H120" s="3" t="s">
        <v>5</v>
      </c>
      <c r="I120" s="3" t="s">
        <v>578</v>
      </c>
      <c r="J120" s="5">
        <v>477</v>
      </c>
      <c r="K120" s="3"/>
      <c r="L120" s="3" t="s">
        <v>579</v>
      </c>
      <c r="M120" s="3" t="s">
        <v>35</v>
      </c>
      <c r="N120" s="6">
        <v>8</v>
      </c>
      <c r="O120" s="7">
        <f t="shared" si="7"/>
        <v>9</v>
      </c>
      <c r="P120" s="6">
        <v>1</v>
      </c>
      <c r="Q120" s="8">
        <f t="shared" si="5"/>
        <v>7</v>
      </c>
      <c r="R120" s="1" t="s">
        <v>563</v>
      </c>
      <c r="S120" s="1" t="s">
        <v>354</v>
      </c>
      <c r="T120" s="9" t="s">
        <v>548</v>
      </c>
      <c r="U120" s="10"/>
      <c r="V120" s="11">
        <v>9789028426689</v>
      </c>
      <c r="W120" s="6">
        <f t="shared" si="8"/>
        <v>15.5</v>
      </c>
      <c r="X120" s="1" t="s">
        <v>21</v>
      </c>
    </row>
    <row r="121" spans="1:24">
      <c r="A121" s="1">
        <v>32119</v>
      </c>
      <c r="B121" s="1" t="s">
        <v>580</v>
      </c>
      <c r="C121" s="2" t="s">
        <v>581</v>
      </c>
      <c r="D121" s="3" t="s">
        <v>24</v>
      </c>
      <c r="E121" s="3" t="s">
        <v>15</v>
      </c>
      <c r="F121" s="4" t="s">
        <v>582</v>
      </c>
      <c r="G121" s="5">
        <v>2012</v>
      </c>
      <c r="H121" s="3" t="s">
        <v>5</v>
      </c>
      <c r="I121" s="3" t="s">
        <v>60</v>
      </c>
      <c r="J121" s="5">
        <v>365</v>
      </c>
      <c r="K121" s="3"/>
      <c r="L121" s="3" t="s">
        <v>54</v>
      </c>
      <c r="M121" s="3" t="s">
        <v>583</v>
      </c>
      <c r="N121" s="6">
        <v>15</v>
      </c>
      <c r="O121" s="7">
        <f t="shared" si="7"/>
        <v>16</v>
      </c>
      <c r="P121" s="6">
        <v>2</v>
      </c>
      <c r="Q121" s="8">
        <f t="shared" si="5"/>
        <v>13</v>
      </c>
      <c r="R121" s="1" t="s">
        <v>563</v>
      </c>
      <c r="S121" s="1" t="s">
        <v>427</v>
      </c>
      <c r="T121" s="9" t="s">
        <v>548</v>
      </c>
      <c r="U121" s="10"/>
      <c r="V121" s="11">
        <v>9789089644428</v>
      </c>
      <c r="W121" s="6">
        <v>24</v>
      </c>
      <c r="X121" s="1" t="s">
        <v>82</v>
      </c>
    </row>
    <row r="122" spans="1:24">
      <c r="A122" s="1">
        <v>32120</v>
      </c>
      <c r="B122" s="1" t="s">
        <v>584</v>
      </c>
      <c r="C122" s="2" t="s">
        <v>585</v>
      </c>
      <c r="D122" s="3" t="s">
        <v>2</v>
      </c>
      <c r="E122" s="3" t="s">
        <v>25</v>
      </c>
      <c r="F122" s="4" t="s">
        <v>586</v>
      </c>
      <c r="G122" s="5">
        <v>2018</v>
      </c>
      <c r="H122" s="3" t="s">
        <v>27</v>
      </c>
      <c r="I122" s="3" t="s">
        <v>587</v>
      </c>
      <c r="J122" s="5">
        <v>221</v>
      </c>
      <c r="K122" s="3"/>
      <c r="L122" s="3" t="s">
        <v>222</v>
      </c>
      <c r="M122" s="3" t="s">
        <v>588</v>
      </c>
      <c r="N122" s="6">
        <v>10</v>
      </c>
      <c r="O122" s="7">
        <f t="shared" si="7"/>
        <v>11</v>
      </c>
      <c r="P122" s="6">
        <v>1</v>
      </c>
      <c r="Q122" s="8">
        <f t="shared" si="5"/>
        <v>9</v>
      </c>
      <c r="R122" s="1" t="s">
        <v>563</v>
      </c>
      <c r="S122" s="1" t="s">
        <v>439</v>
      </c>
      <c r="T122" s="9" t="s">
        <v>548</v>
      </c>
      <c r="U122" s="10"/>
      <c r="V122" s="11">
        <v>9781324002642</v>
      </c>
      <c r="W122" s="6">
        <f>N122+7.5</f>
        <v>17.5</v>
      </c>
      <c r="X122" s="1" t="s">
        <v>21</v>
      </c>
    </row>
    <row r="123" spans="1:24">
      <c r="A123" s="1">
        <v>32121</v>
      </c>
      <c r="B123" s="1" t="s">
        <v>589</v>
      </c>
      <c r="C123" s="2" t="s">
        <v>590</v>
      </c>
      <c r="D123" s="3" t="s">
        <v>2</v>
      </c>
      <c r="E123" s="3" t="s">
        <v>3</v>
      </c>
      <c r="F123" s="4" t="s">
        <v>591</v>
      </c>
      <c r="G123" s="5">
        <v>1985</v>
      </c>
      <c r="H123" s="3" t="s">
        <v>27</v>
      </c>
      <c r="I123" s="3" t="s">
        <v>592</v>
      </c>
      <c r="J123" s="5">
        <v>204</v>
      </c>
      <c r="K123" s="3"/>
      <c r="L123" s="3" t="s">
        <v>394</v>
      </c>
      <c r="M123" s="3" t="s">
        <v>593</v>
      </c>
      <c r="N123" s="6">
        <v>6.5</v>
      </c>
      <c r="O123" s="7">
        <f t="shared" si="7"/>
        <v>7.5</v>
      </c>
      <c r="P123" s="6">
        <v>1</v>
      </c>
      <c r="Q123" s="8">
        <f t="shared" si="5"/>
        <v>5.5</v>
      </c>
      <c r="R123" s="1" t="s">
        <v>563</v>
      </c>
      <c r="S123" s="1" t="s">
        <v>198</v>
      </c>
      <c r="T123" s="9" t="s">
        <v>548</v>
      </c>
      <c r="U123" s="10"/>
      <c r="V123" s="11">
        <v>9780192816344</v>
      </c>
      <c r="W123" s="6">
        <v>15.5</v>
      </c>
      <c r="X123" s="1" t="s">
        <v>21</v>
      </c>
    </row>
    <row r="124" spans="1:24">
      <c r="A124" s="1">
        <v>32122</v>
      </c>
      <c r="B124" s="1" t="s">
        <v>594</v>
      </c>
      <c r="C124" s="2" t="s">
        <v>595</v>
      </c>
      <c r="D124" s="3" t="s">
        <v>171</v>
      </c>
      <c r="E124" s="3" t="s">
        <v>3</v>
      </c>
      <c r="F124" s="4" t="s">
        <v>201</v>
      </c>
      <c r="G124" s="5">
        <v>1973</v>
      </c>
      <c r="H124" s="3" t="s">
        <v>5</v>
      </c>
      <c r="I124" s="3" t="s">
        <v>173</v>
      </c>
      <c r="J124" s="5">
        <v>155</v>
      </c>
      <c r="K124" s="3"/>
      <c r="L124" s="3" t="s">
        <v>18</v>
      </c>
      <c r="M124" s="3" t="s">
        <v>35</v>
      </c>
      <c r="N124" s="6">
        <v>7.5</v>
      </c>
      <c r="O124" s="7">
        <f t="shared" si="7"/>
        <v>8.5</v>
      </c>
      <c r="P124" s="6">
        <v>1</v>
      </c>
      <c r="Q124" s="8">
        <f t="shared" si="5"/>
        <v>6.5</v>
      </c>
      <c r="R124" s="1" t="s">
        <v>563</v>
      </c>
      <c r="S124" s="1" t="s">
        <v>176</v>
      </c>
      <c r="T124" s="9" t="s">
        <v>548</v>
      </c>
      <c r="U124" s="10"/>
      <c r="V124" s="11">
        <v>9782266186674</v>
      </c>
      <c r="W124" s="6">
        <v>15.5</v>
      </c>
      <c r="X124" s="1" t="s">
        <v>21</v>
      </c>
    </row>
    <row r="125" spans="1:24">
      <c r="A125" s="1">
        <v>32123</v>
      </c>
      <c r="B125" s="1" t="s">
        <v>596</v>
      </c>
      <c r="C125" s="2" t="s">
        <v>597</v>
      </c>
      <c r="D125" s="3" t="s">
        <v>171</v>
      </c>
      <c r="E125" s="3" t="s">
        <v>3</v>
      </c>
      <c r="F125" s="4" t="s">
        <v>3</v>
      </c>
      <c r="G125" s="5">
        <v>2008</v>
      </c>
      <c r="H125" s="3" t="s">
        <v>5</v>
      </c>
      <c r="I125" s="3" t="s">
        <v>173</v>
      </c>
      <c r="J125" s="5">
        <v>167</v>
      </c>
      <c r="K125" s="3"/>
      <c r="L125" s="3" t="s">
        <v>18</v>
      </c>
      <c r="M125" s="3" t="s">
        <v>35</v>
      </c>
      <c r="N125" s="6">
        <v>6.5</v>
      </c>
      <c r="O125" s="7">
        <f t="shared" si="7"/>
        <v>7.5</v>
      </c>
      <c r="P125" s="6">
        <v>1</v>
      </c>
      <c r="Q125" s="8">
        <f t="shared" si="5"/>
        <v>5.5</v>
      </c>
      <c r="R125" s="1" t="s">
        <v>563</v>
      </c>
      <c r="S125" s="1" t="s">
        <v>176</v>
      </c>
      <c r="T125" s="9" t="s">
        <v>548</v>
      </c>
      <c r="U125" s="10"/>
      <c r="V125" s="11"/>
      <c r="W125" s="6">
        <f t="shared" ref="W125:W134" si="9">N125+7.5</f>
        <v>14</v>
      </c>
      <c r="X125" s="1" t="s">
        <v>21</v>
      </c>
    </row>
    <row r="126" spans="1:24">
      <c r="A126" s="1">
        <v>32124</v>
      </c>
      <c r="B126" s="1" t="s">
        <v>598</v>
      </c>
      <c r="C126" s="2" t="s">
        <v>599</v>
      </c>
      <c r="D126" s="3" t="s">
        <v>171</v>
      </c>
      <c r="E126" s="3" t="s">
        <v>3</v>
      </c>
      <c r="F126" s="4" t="s">
        <v>3</v>
      </c>
      <c r="G126" s="5">
        <v>2009</v>
      </c>
      <c r="H126" s="3" t="s">
        <v>5</v>
      </c>
      <c r="I126" s="3" t="s">
        <v>600</v>
      </c>
      <c r="J126" s="5">
        <v>215</v>
      </c>
      <c r="K126" s="3"/>
      <c r="L126" s="3" t="s">
        <v>18</v>
      </c>
      <c r="M126" s="3" t="s">
        <v>35</v>
      </c>
      <c r="N126" s="6">
        <v>8</v>
      </c>
      <c r="O126" s="7">
        <f t="shared" si="7"/>
        <v>9</v>
      </c>
      <c r="P126" s="6">
        <v>1</v>
      </c>
      <c r="Q126" s="8">
        <f t="shared" si="5"/>
        <v>7</v>
      </c>
      <c r="R126" s="1" t="s">
        <v>563</v>
      </c>
      <c r="S126" s="1" t="s">
        <v>176</v>
      </c>
      <c r="T126" s="9" t="s">
        <v>548</v>
      </c>
      <c r="U126" s="10"/>
      <c r="V126" s="11"/>
      <c r="W126" s="6">
        <f t="shared" si="9"/>
        <v>15.5</v>
      </c>
      <c r="X126" s="1" t="s">
        <v>21</v>
      </c>
    </row>
    <row r="127" spans="1:24">
      <c r="A127" s="1">
        <v>32125</v>
      </c>
      <c r="B127" s="1" t="s">
        <v>598</v>
      </c>
      <c r="C127" s="2" t="s">
        <v>601</v>
      </c>
      <c r="D127" s="3" t="s">
        <v>171</v>
      </c>
      <c r="E127" s="3" t="s">
        <v>3</v>
      </c>
      <c r="F127" s="4" t="s">
        <v>3</v>
      </c>
      <c r="G127" s="5">
        <v>2006</v>
      </c>
      <c r="H127" s="3" t="s">
        <v>5</v>
      </c>
      <c r="I127" s="3" t="s">
        <v>600</v>
      </c>
      <c r="J127" s="5">
        <v>217</v>
      </c>
      <c r="K127" s="3"/>
      <c r="L127" s="3" t="s">
        <v>18</v>
      </c>
      <c r="M127" s="3" t="s">
        <v>35</v>
      </c>
      <c r="N127" s="6">
        <v>8</v>
      </c>
      <c r="O127" s="7">
        <f t="shared" si="7"/>
        <v>9</v>
      </c>
      <c r="P127" s="6">
        <v>1</v>
      </c>
      <c r="Q127" s="8">
        <f t="shared" si="5"/>
        <v>7</v>
      </c>
      <c r="R127" s="1" t="s">
        <v>563</v>
      </c>
      <c r="S127" s="1" t="s">
        <v>176</v>
      </c>
      <c r="T127" s="9" t="s">
        <v>548</v>
      </c>
      <c r="U127" s="10"/>
      <c r="V127" s="11"/>
      <c r="W127" s="6">
        <f t="shared" si="9"/>
        <v>15.5</v>
      </c>
      <c r="X127" s="1" t="s">
        <v>21</v>
      </c>
    </row>
    <row r="128" spans="1:24">
      <c r="A128" s="1">
        <v>32126</v>
      </c>
      <c r="B128" s="1" t="s">
        <v>602</v>
      </c>
      <c r="C128" s="2" t="s">
        <v>603</v>
      </c>
      <c r="D128" s="3" t="s">
        <v>171</v>
      </c>
      <c r="E128" s="3" t="s">
        <v>3</v>
      </c>
      <c r="F128" s="4" t="s">
        <v>604</v>
      </c>
      <c r="G128" s="5">
        <v>2006</v>
      </c>
      <c r="H128" s="3" t="s">
        <v>5</v>
      </c>
      <c r="I128" s="3" t="s">
        <v>173</v>
      </c>
      <c r="J128" s="5">
        <v>573</v>
      </c>
      <c r="K128" s="3"/>
      <c r="L128" s="3" t="s">
        <v>18</v>
      </c>
      <c r="M128" s="3" t="s">
        <v>35</v>
      </c>
      <c r="N128" s="6">
        <v>7.5</v>
      </c>
      <c r="O128" s="7">
        <f t="shared" ref="O128:O158" si="10">N128+(N128*1/5)</f>
        <v>9</v>
      </c>
      <c r="P128" s="6">
        <v>1</v>
      </c>
      <c r="Q128" s="8">
        <f t="shared" si="5"/>
        <v>6.5</v>
      </c>
      <c r="R128" s="1" t="s">
        <v>563</v>
      </c>
      <c r="S128" s="1" t="s">
        <v>176</v>
      </c>
      <c r="T128" s="9" t="s">
        <v>548</v>
      </c>
      <c r="U128" s="10"/>
      <c r="V128" s="11">
        <v>9782290343715</v>
      </c>
      <c r="W128" s="6">
        <f t="shared" si="9"/>
        <v>15</v>
      </c>
      <c r="X128" s="1" t="s">
        <v>21</v>
      </c>
    </row>
    <row r="129" spans="1:24">
      <c r="A129" s="1">
        <v>32127</v>
      </c>
      <c r="B129" s="1" t="s">
        <v>605</v>
      </c>
      <c r="C129" s="2" t="s">
        <v>606</v>
      </c>
      <c r="D129" s="3" t="s">
        <v>171</v>
      </c>
      <c r="E129" s="3" t="s">
        <v>3</v>
      </c>
      <c r="F129" s="4" t="s">
        <v>607</v>
      </c>
      <c r="G129" s="5">
        <v>2008</v>
      </c>
      <c r="H129" s="3" t="s">
        <v>5</v>
      </c>
      <c r="I129" s="3" t="s">
        <v>173</v>
      </c>
      <c r="J129" s="5">
        <v>168</v>
      </c>
      <c r="K129" s="3"/>
      <c r="L129" s="3" t="s">
        <v>394</v>
      </c>
      <c r="M129" s="3" t="s">
        <v>35</v>
      </c>
      <c r="N129" s="6">
        <v>7</v>
      </c>
      <c r="O129" s="7">
        <f t="shared" si="10"/>
        <v>8.4</v>
      </c>
      <c r="P129" s="6">
        <v>1</v>
      </c>
      <c r="Q129" s="8">
        <f t="shared" si="5"/>
        <v>6</v>
      </c>
      <c r="R129" s="1" t="s">
        <v>563</v>
      </c>
      <c r="S129" s="1" t="s">
        <v>176</v>
      </c>
      <c r="T129" s="9" t="s">
        <v>548</v>
      </c>
      <c r="U129" s="10"/>
      <c r="V129" s="11">
        <v>9782742776849</v>
      </c>
      <c r="W129" s="6">
        <f t="shared" si="9"/>
        <v>14.5</v>
      </c>
      <c r="X129" s="1" t="s">
        <v>21</v>
      </c>
    </row>
    <row r="130" spans="1:24">
      <c r="A130" s="1">
        <v>32128</v>
      </c>
      <c r="B130" s="1" t="s">
        <v>608</v>
      </c>
      <c r="C130" s="2" t="s">
        <v>609</v>
      </c>
      <c r="D130" s="3" t="s">
        <v>24</v>
      </c>
      <c r="E130" s="3" t="s">
        <v>15</v>
      </c>
      <c r="F130" s="4" t="s">
        <v>610</v>
      </c>
      <c r="G130" s="5">
        <v>1996</v>
      </c>
      <c r="H130" s="3" t="s">
        <v>27</v>
      </c>
      <c r="I130" s="3" t="s">
        <v>60</v>
      </c>
      <c r="J130" s="5">
        <v>160</v>
      </c>
      <c r="K130" s="3"/>
      <c r="L130" s="3" t="s">
        <v>611</v>
      </c>
      <c r="M130" s="3" t="s">
        <v>60</v>
      </c>
      <c r="N130" s="6">
        <v>8</v>
      </c>
      <c r="O130" s="7">
        <f t="shared" si="10"/>
        <v>9.6</v>
      </c>
      <c r="P130" s="6">
        <v>1</v>
      </c>
      <c r="Q130" s="8">
        <f t="shared" ref="Q130:Q193" si="11">(N130-P130)</f>
        <v>7</v>
      </c>
      <c r="R130" s="1" t="s">
        <v>563</v>
      </c>
      <c r="S130" s="1" t="s">
        <v>427</v>
      </c>
      <c r="T130" s="9" t="s">
        <v>548</v>
      </c>
      <c r="U130" s="10"/>
      <c r="V130" s="11">
        <v>9789061316633</v>
      </c>
      <c r="W130" s="6">
        <f t="shared" si="9"/>
        <v>15.5</v>
      </c>
      <c r="X130" s="1" t="s">
        <v>21</v>
      </c>
    </row>
    <row r="131" spans="1:24">
      <c r="A131" s="1">
        <v>32129</v>
      </c>
      <c r="B131" s="1" t="s">
        <v>612</v>
      </c>
      <c r="C131" s="2" t="s">
        <v>613</v>
      </c>
      <c r="D131" s="3" t="s">
        <v>2</v>
      </c>
      <c r="E131" s="3" t="s">
        <v>15</v>
      </c>
      <c r="F131" s="4" t="s">
        <v>84</v>
      </c>
      <c r="G131" s="5">
        <v>2015</v>
      </c>
      <c r="H131" s="3" t="s">
        <v>5</v>
      </c>
      <c r="I131" s="3" t="s">
        <v>436</v>
      </c>
      <c r="J131" s="5">
        <v>468</v>
      </c>
      <c r="K131" s="3"/>
      <c r="L131" s="3" t="s">
        <v>614</v>
      </c>
      <c r="M131" s="3" t="s">
        <v>615</v>
      </c>
      <c r="N131" s="6">
        <v>9.5</v>
      </c>
      <c r="O131" s="7">
        <f t="shared" si="10"/>
        <v>11.4</v>
      </c>
      <c r="P131" s="6">
        <v>1</v>
      </c>
      <c r="Q131" s="8">
        <f t="shared" si="11"/>
        <v>8.5</v>
      </c>
      <c r="R131" s="1" t="s">
        <v>563</v>
      </c>
      <c r="S131" s="1" t="s">
        <v>20</v>
      </c>
      <c r="T131" s="9" t="s">
        <v>548</v>
      </c>
      <c r="U131" s="10"/>
      <c r="V131" s="11">
        <v>9780718196042</v>
      </c>
      <c r="W131" s="6">
        <f t="shared" si="9"/>
        <v>17</v>
      </c>
      <c r="X131" s="1" t="s">
        <v>21</v>
      </c>
    </row>
    <row r="132" spans="1:24">
      <c r="A132" s="1">
        <v>32130</v>
      </c>
      <c r="B132" s="1" t="s">
        <v>616</v>
      </c>
      <c r="C132" s="2" t="s">
        <v>617</v>
      </c>
      <c r="D132" s="3" t="s">
        <v>2</v>
      </c>
      <c r="E132" s="3" t="s">
        <v>15</v>
      </c>
      <c r="F132" s="4" t="s">
        <v>52</v>
      </c>
      <c r="G132" s="5">
        <v>2002</v>
      </c>
      <c r="H132" s="3" t="s">
        <v>27</v>
      </c>
      <c r="I132" s="3" t="s">
        <v>238</v>
      </c>
      <c r="J132" s="5">
        <v>431</v>
      </c>
      <c r="K132" s="3"/>
      <c r="L132" s="3" t="s">
        <v>618</v>
      </c>
      <c r="M132" s="3" t="s">
        <v>619</v>
      </c>
      <c r="N132" s="6">
        <v>10</v>
      </c>
      <c r="O132" s="7">
        <f t="shared" si="10"/>
        <v>12</v>
      </c>
      <c r="P132" s="6">
        <v>2</v>
      </c>
      <c r="Q132" s="8">
        <f t="shared" si="11"/>
        <v>8</v>
      </c>
      <c r="R132" s="1" t="s">
        <v>620</v>
      </c>
      <c r="S132" s="1" t="s">
        <v>241</v>
      </c>
      <c r="T132" s="9" t="s">
        <v>548</v>
      </c>
      <c r="U132" s="10"/>
      <c r="V132" s="11">
        <v>9780060989156</v>
      </c>
      <c r="W132" s="6">
        <f t="shared" si="9"/>
        <v>17.5</v>
      </c>
      <c r="X132" s="1" t="s">
        <v>21</v>
      </c>
    </row>
    <row r="133" spans="1:24">
      <c r="A133" s="1">
        <v>32131</v>
      </c>
      <c r="B133" s="1" t="s">
        <v>621</v>
      </c>
      <c r="C133" s="2" t="s">
        <v>622</v>
      </c>
      <c r="D133" s="3" t="s">
        <v>2</v>
      </c>
      <c r="E133" s="3" t="s">
        <v>25</v>
      </c>
      <c r="F133" s="4" t="s">
        <v>623</v>
      </c>
      <c r="G133" s="5">
        <v>2007</v>
      </c>
      <c r="H133" s="3" t="s">
        <v>5</v>
      </c>
      <c r="I133" s="3" t="s">
        <v>238</v>
      </c>
      <c r="J133" s="5">
        <v>258</v>
      </c>
      <c r="K133" s="3"/>
      <c r="L133" s="3" t="s">
        <v>624</v>
      </c>
      <c r="M133" s="3" t="s">
        <v>625</v>
      </c>
      <c r="N133" s="6">
        <v>16.5</v>
      </c>
      <c r="O133" s="7">
        <f t="shared" si="10"/>
        <v>19.8</v>
      </c>
      <c r="P133" s="6">
        <v>3</v>
      </c>
      <c r="Q133" s="8">
        <f t="shared" si="11"/>
        <v>13.5</v>
      </c>
      <c r="R133" s="1" t="s">
        <v>620</v>
      </c>
      <c r="S133" s="1" t="s">
        <v>241</v>
      </c>
      <c r="T133" s="9" t="s">
        <v>548</v>
      </c>
      <c r="U133" s="10"/>
      <c r="V133" s="11">
        <v>9780306814334</v>
      </c>
      <c r="W133" s="6">
        <f t="shared" si="9"/>
        <v>24</v>
      </c>
      <c r="X133" s="1" t="s">
        <v>21</v>
      </c>
    </row>
    <row r="134" spans="1:24">
      <c r="A134" s="1">
        <v>32132</v>
      </c>
      <c r="B134" s="1" t="s">
        <v>626</v>
      </c>
      <c r="C134" s="2" t="s">
        <v>627</v>
      </c>
      <c r="D134" s="3" t="s">
        <v>24</v>
      </c>
      <c r="E134" s="3" t="s">
        <v>15</v>
      </c>
      <c r="F134" s="4" t="s">
        <v>628</v>
      </c>
      <c r="G134" s="5">
        <v>2005</v>
      </c>
      <c r="H134" s="3" t="s">
        <v>5</v>
      </c>
      <c r="I134" s="3" t="s">
        <v>629</v>
      </c>
      <c r="J134" s="5">
        <v>409</v>
      </c>
      <c r="K134" s="3"/>
      <c r="L134" s="3" t="s">
        <v>18</v>
      </c>
      <c r="M134" s="3" t="s">
        <v>630</v>
      </c>
      <c r="N134" s="6">
        <v>11</v>
      </c>
      <c r="O134" s="7">
        <f t="shared" si="10"/>
        <v>13.2</v>
      </c>
      <c r="P134" s="6">
        <v>5</v>
      </c>
      <c r="Q134" s="8">
        <f t="shared" si="11"/>
        <v>6</v>
      </c>
      <c r="R134" s="1" t="s">
        <v>620</v>
      </c>
      <c r="S134" s="1" t="s">
        <v>153</v>
      </c>
      <c r="T134" s="9" t="s">
        <v>548</v>
      </c>
      <c r="U134" s="10"/>
      <c r="V134" s="11">
        <v>9789052408644</v>
      </c>
      <c r="W134" s="6">
        <f t="shared" si="9"/>
        <v>18.5</v>
      </c>
      <c r="X134" s="1" t="s">
        <v>21</v>
      </c>
    </row>
    <row r="135" spans="1:24">
      <c r="A135" s="1">
        <v>32133</v>
      </c>
      <c r="B135" s="1" t="s">
        <v>631</v>
      </c>
      <c r="C135" s="2" t="s">
        <v>632</v>
      </c>
      <c r="D135" s="3" t="s">
        <v>2</v>
      </c>
      <c r="E135" s="3" t="s">
        <v>15</v>
      </c>
      <c r="F135" s="4" t="s">
        <v>633</v>
      </c>
      <c r="G135" s="5">
        <v>2017</v>
      </c>
      <c r="H135" s="3" t="s">
        <v>27</v>
      </c>
      <c r="I135" s="3" t="s">
        <v>238</v>
      </c>
      <c r="J135" s="5">
        <v>164</v>
      </c>
      <c r="K135" s="3"/>
      <c r="L135" s="3" t="s">
        <v>54</v>
      </c>
      <c r="M135" s="3" t="s">
        <v>238</v>
      </c>
      <c r="N135" s="6">
        <v>16</v>
      </c>
      <c r="O135" s="7">
        <f t="shared" si="10"/>
        <v>19.2</v>
      </c>
      <c r="P135" s="6">
        <v>3</v>
      </c>
      <c r="Q135" s="8">
        <f t="shared" si="11"/>
        <v>13</v>
      </c>
      <c r="R135" s="1" t="s">
        <v>620</v>
      </c>
      <c r="S135" s="1" t="s">
        <v>241</v>
      </c>
      <c r="T135" s="9" t="s">
        <v>548</v>
      </c>
      <c r="U135" s="10"/>
      <c r="V135" s="11">
        <v>9781683830153</v>
      </c>
      <c r="W135" s="6">
        <v>24.5</v>
      </c>
      <c r="X135" s="1" t="s">
        <v>82</v>
      </c>
    </row>
    <row r="136" spans="1:24">
      <c r="A136" s="1">
        <v>32134</v>
      </c>
      <c r="B136" s="1" t="s">
        <v>634</v>
      </c>
      <c r="C136" s="2" t="s">
        <v>635</v>
      </c>
      <c r="D136" s="3" t="s">
        <v>24</v>
      </c>
      <c r="E136" s="3" t="s">
        <v>25</v>
      </c>
      <c r="F136" s="4" t="s">
        <v>636</v>
      </c>
      <c r="G136" s="5">
        <v>2006</v>
      </c>
      <c r="H136" s="3" t="s">
        <v>27</v>
      </c>
      <c r="I136" s="3" t="s">
        <v>637</v>
      </c>
      <c r="J136" s="5">
        <v>128</v>
      </c>
      <c r="K136" s="3"/>
      <c r="L136" s="3" t="s">
        <v>54</v>
      </c>
      <c r="M136" s="3" t="s">
        <v>638</v>
      </c>
      <c r="N136" s="6">
        <v>10</v>
      </c>
      <c r="O136" s="7">
        <f t="shared" si="10"/>
        <v>12</v>
      </c>
      <c r="P136" s="6">
        <v>3</v>
      </c>
      <c r="Q136" s="8">
        <f t="shared" si="11"/>
        <v>7</v>
      </c>
      <c r="R136" s="1" t="s">
        <v>620</v>
      </c>
      <c r="S136" s="1" t="s">
        <v>639</v>
      </c>
      <c r="T136" s="9" t="s">
        <v>548</v>
      </c>
      <c r="U136" s="10"/>
      <c r="V136" s="11">
        <v>9789053305263</v>
      </c>
      <c r="W136" s="6">
        <f>N136+7.5</f>
        <v>17.5</v>
      </c>
      <c r="X136" s="1" t="s">
        <v>82</v>
      </c>
    </row>
    <row r="137" spans="1:24">
      <c r="A137" s="1">
        <v>32135</v>
      </c>
      <c r="B137" s="1" t="s">
        <v>640</v>
      </c>
      <c r="C137" s="2" t="s">
        <v>641</v>
      </c>
      <c r="D137" s="3" t="s">
        <v>24</v>
      </c>
      <c r="E137" s="3" t="s">
        <v>15</v>
      </c>
      <c r="F137" s="4" t="s">
        <v>642</v>
      </c>
      <c r="G137" s="5">
        <v>2023</v>
      </c>
      <c r="H137" s="3" t="s">
        <v>5</v>
      </c>
      <c r="I137" s="3" t="s">
        <v>92</v>
      </c>
      <c r="J137" s="5">
        <v>571</v>
      </c>
      <c r="K137" s="3"/>
      <c r="L137" s="3" t="s">
        <v>54</v>
      </c>
      <c r="M137" s="3" t="s">
        <v>35</v>
      </c>
      <c r="N137" s="6">
        <v>14</v>
      </c>
      <c r="O137" s="7">
        <f t="shared" si="10"/>
        <v>16.8</v>
      </c>
      <c r="P137" s="6">
        <v>2</v>
      </c>
      <c r="Q137" s="8">
        <f t="shared" si="11"/>
        <v>12</v>
      </c>
      <c r="R137" s="1" t="s">
        <v>620</v>
      </c>
      <c r="S137" s="1" t="s">
        <v>416</v>
      </c>
      <c r="T137" s="9" t="s">
        <v>548</v>
      </c>
      <c r="U137" s="10"/>
      <c r="V137" s="11">
        <v>9789463361606</v>
      </c>
      <c r="W137" s="6">
        <v>25.5</v>
      </c>
      <c r="X137" s="1" t="s">
        <v>82</v>
      </c>
    </row>
    <row r="138" spans="1:24">
      <c r="A138" s="1">
        <v>32137</v>
      </c>
      <c r="B138" s="1" t="s">
        <v>643</v>
      </c>
      <c r="C138" s="2" t="s">
        <v>644</v>
      </c>
      <c r="D138" s="3" t="s">
        <v>2</v>
      </c>
      <c r="E138" s="3" t="s">
        <v>15</v>
      </c>
      <c r="F138" s="4" t="s">
        <v>645</v>
      </c>
      <c r="G138" s="5">
        <v>2019</v>
      </c>
      <c r="H138" s="3" t="s">
        <v>27</v>
      </c>
      <c r="I138" s="3" t="s">
        <v>646</v>
      </c>
      <c r="J138" s="5">
        <v>292</v>
      </c>
      <c r="K138" s="3"/>
      <c r="L138" s="3" t="s">
        <v>54</v>
      </c>
      <c r="M138" s="3" t="s">
        <v>646</v>
      </c>
      <c r="N138" s="6">
        <v>35</v>
      </c>
      <c r="O138" s="7">
        <f t="shared" si="10"/>
        <v>42</v>
      </c>
      <c r="P138" s="6">
        <v>1</v>
      </c>
      <c r="Q138" s="8">
        <f t="shared" si="11"/>
        <v>34</v>
      </c>
      <c r="R138" s="1" t="s">
        <v>105</v>
      </c>
      <c r="S138" s="1" t="s">
        <v>114</v>
      </c>
      <c r="T138" s="9" t="s">
        <v>548</v>
      </c>
      <c r="U138" s="10"/>
      <c r="V138" s="11">
        <v>9781926878201</v>
      </c>
      <c r="W138" s="6">
        <f>N138+7.5</f>
        <v>42.5</v>
      </c>
      <c r="X138" s="1" t="s">
        <v>21</v>
      </c>
    </row>
    <row r="139" spans="1:24">
      <c r="A139" s="1">
        <v>32139</v>
      </c>
      <c r="B139" s="1" t="s">
        <v>647</v>
      </c>
      <c r="C139" s="2" t="s">
        <v>648</v>
      </c>
      <c r="D139" s="3" t="s">
        <v>171</v>
      </c>
      <c r="E139" s="3" t="s">
        <v>15</v>
      </c>
      <c r="F139" s="4" t="s">
        <v>172</v>
      </c>
      <c r="G139" s="5">
        <v>1988</v>
      </c>
      <c r="H139" s="3" t="s">
        <v>5</v>
      </c>
      <c r="I139" s="3" t="s">
        <v>173</v>
      </c>
      <c r="J139" s="5">
        <v>247</v>
      </c>
      <c r="K139" s="3"/>
      <c r="L139" s="3" t="s">
        <v>18</v>
      </c>
      <c r="M139" s="3" t="s">
        <v>35</v>
      </c>
      <c r="N139" s="6">
        <v>10</v>
      </c>
      <c r="O139" s="7">
        <f t="shared" si="10"/>
        <v>12</v>
      </c>
      <c r="P139" s="6">
        <v>1</v>
      </c>
      <c r="Q139" s="8">
        <f t="shared" si="11"/>
        <v>9</v>
      </c>
      <c r="R139" s="1" t="s">
        <v>105</v>
      </c>
      <c r="S139" s="1" t="s">
        <v>176</v>
      </c>
      <c r="T139" s="9" t="s">
        <v>548</v>
      </c>
      <c r="U139" s="10"/>
      <c r="V139" s="11">
        <v>9782070263295</v>
      </c>
      <c r="W139" s="6">
        <v>19.5</v>
      </c>
      <c r="X139" s="1" t="s">
        <v>21</v>
      </c>
    </row>
    <row r="140" spans="1:24">
      <c r="A140" s="1">
        <v>32140</v>
      </c>
      <c r="B140" s="1" t="s">
        <v>649</v>
      </c>
      <c r="C140" s="2" t="s">
        <v>650</v>
      </c>
      <c r="D140" s="3" t="s">
        <v>171</v>
      </c>
      <c r="E140" s="3" t="s">
        <v>3</v>
      </c>
      <c r="F140" s="4" t="s">
        <v>651</v>
      </c>
      <c r="G140" s="5">
        <v>2005</v>
      </c>
      <c r="H140" s="3" t="s">
        <v>5</v>
      </c>
      <c r="I140" s="3" t="s">
        <v>190</v>
      </c>
      <c r="J140" s="5">
        <v>0</v>
      </c>
      <c r="K140" s="3"/>
      <c r="L140" s="3" t="s">
        <v>18</v>
      </c>
      <c r="M140" s="3" t="s">
        <v>652</v>
      </c>
      <c r="N140" s="6">
        <v>8</v>
      </c>
      <c r="O140" s="7">
        <f t="shared" si="10"/>
        <v>9.6</v>
      </c>
      <c r="P140" s="6">
        <v>1</v>
      </c>
      <c r="Q140" s="8">
        <f t="shared" si="11"/>
        <v>7</v>
      </c>
      <c r="R140" s="1" t="s">
        <v>105</v>
      </c>
      <c r="S140" s="1" t="s">
        <v>176</v>
      </c>
      <c r="T140" s="9" t="s">
        <v>548</v>
      </c>
      <c r="U140" s="10"/>
      <c r="V140" s="11">
        <v>9782757802991</v>
      </c>
      <c r="W140" s="6">
        <v>17.5</v>
      </c>
      <c r="X140" s="1" t="s">
        <v>21</v>
      </c>
    </row>
    <row r="141" spans="1:24">
      <c r="A141" s="1">
        <v>32141</v>
      </c>
      <c r="B141" s="1" t="s">
        <v>653</v>
      </c>
      <c r="C141" s="2" t="s">
        <v>654</v>
      </c>
      <c r="D141" s="3" t="s">
        <v>2</v>
      </c>
      <c r="E141" s="3" t="s">
        <v>25</v>
      </c>
      <c r="F141" s="4" t="s">
        <v>655</v>
      </c>
      <c r="G141" s="5">
        <v>2005</v>
      </c>
      <c r="H141" s="3" t="s">
        <v>27</v>
      </c>
      <c r="I141" s="3" t="s">
        <v>656</v>
      </c>
      <c r="J141" s="5">
        <v>0</v>
      </c>
      <c r="K141" s="3"/>
      <c r="L141" s="3" t="s">
        <v>657</v>
      </c>
      <c r="M141" s="3" t="s">
        <v>658</v>
      </c>
      <c r="N141" s="6">
        <v>13</v>
      </c>
      <c r="O141" s="7">
        <f t="shared" si="10"/>
        <v>15.6</v>
      </c>
      <c r="P141" s="6">
        <v>1</v>
      </c>
      <c r="Q141" s="8">
        <f t="shared" si="11"/>
        <v>12</v>
      </c>
      <c r="R141" s="1" t="s">
        <v>105</v>
      </c>
      <c r="S141" s="1" t="s">
        <v>20</v>
      </c>
      <c r="T141" s="9" t="s">
        <v>548</v>
      </c>
      <c r="U141" s="10"/>
      <c r="V141" s="11">
        <v>9789058501622</v>
      </c>
      <c r="W141" s="6">
        <v>25</v>
      </c>
      <c r="X141" s="1" t="s">
        <v>82</v>
      </c>
    </row>
    <row r="142" spans="1:24">
      <c r="A142" s="1">
        <v>32143</v>
      </c>
      <c r="B142" s="1" t="s">
        <v>659</v>
      </c>
      <c r="C142" s="2" t="s">
        <v>660</v>
      </c>
      <c r="D142" s="3" t="s">
        <v>2</v>
      </c>
      <c r="E142" s="3" t="s">
        <v>15</v>
      </c>
      <c r="F142" s="4" t="s">
        <v>661</v>
      </c>
      <c r="G142" s="5">
        <v>2020</v>
      </c>
      <c r="H142" s="3" t="s">
        <v>5</v>
      </c>
      <c r="I142" s="3" t="s">
        <v>60</v>
      </c>
      <c r="J142" s="5">
        <v>224</v>
      </c>
      <c r="K142" s="3"/>
      <c r="L142" s="3" t="s">
        <v>662</v>
      </c>
      <c r="M142" s="3" t="s">
        <v>663</v>
      </c>
      <c r="N142" s="6">
        <v>40</v>
      </c>
      <c r="O142" s="7">
        <f t="shared" si="10"/>
        <v>48</v>
      </c>
      <c r="P142" s="6">
        <v>5</v>
      </c>
      <c r="Q142" s="8">
        <f t="shared" si="11"/>
        <v>35</v>
      </c>
      <c r="R142" s="1" t="s">
        <v>664</v>
      </c>
      <c r="S142" s="1" t="s">
        <v>20</v>
      </c>
      <c r="T142" s="9" t="s">
        <v>665</v>
      </c>
      <c r="U142" s="10"/>
      <c r="V142" s="11">
        <v>9780367734091</v>
      </c>
      <c r="W142" s="6">
        <f>N142+7.5</f>
        <v>47.5</v>
      </c>
      <c r="X142" s="1" t="s">
        <v>82</v>
      </c>
    </row>
    <row r="143" spans="1:24">
      <c r="A143" s="1">
        <v>32144</v>
      </c>
      <c r="B143" s="1" t="s">
        <v>666</v>
      </c>
      <c r="C143" s="2" t="s">
        <v>667</v>
      </c>
      <c r="D143" s="3" t="s">
        <v>2</v>
      </c>
      <c r="E143" s="3" t="s">
        <v>15</v>
      </c>
      <c r="F143" s="4" t="s">
        <v>591</v>
      </c>
      <c r="G143" s="5">
        <v>2023</v>
      </c>
      <c r="H143" s="3" t="s">
        <v>5</v>
      </c>
      <c r="I143" s="3" t="s">
        <v>60</v>
      </c>
      <c r="J143" s="5">
        <v>215</v>
      </c>
      <c r="K143" s="3"/>
      <c r="L143" s="3" t="s">
        <v>668</v>
      </c>
      <c r="M143" s="3" t="s">
        <v>669</v>
      </c>
      <c r="N143" s="6">
        <v>35</v>
      </c>
      <c r="O143" s="7">
        <f t="shared" si="10"/>
        <v>42</v>
      </c>
      <c r="P143" s="6">
        <v>5</v>
      </c>
      <c r="Q143" s="8">
        <f t="shared" si="11"/>
        <v>30</v>
      </c>
      <c r="R143" s="1" t="s">
        <v>664</v>
      </c>
      <c r="S143" s="1" t="s">
        <v>20</v>
      </c>
      <c r="T143" s="9" t="s">
        <v>665</v>
      </c>
      <c r="U143" s="10"/>
      <c r="V143" s="11">
        <v>9780198910787</v>
      </c>
      <c r="W143" s="6">
        <v>36.99</v>
      </c>
      <c r="X143" s="1" t="s">
        <v>670</v>
      </c>
    </row>
    <row r="144" spans="1:24">
      <c r="A144" s="1">
        <v>32145</v>
      </c>
      <c r="B144" s="1" t="s">
        <v>57</v>
      </c>
      <c r="C144" s="2" t="s">
        <v>671</v>
      </c>
      <c r="D144" s="3" t="s">
        <v>24</v>
      </c>
      <c r="E144" s="3" t="s">
        <v>15</v>
      </c>
      <c r="F144" s="4" t="s">
        <v>672</v>
      </c>
      <c r="G144" s="5">
        <v>2022</v>
      </c>
      <c r="H144" s="3" t="s">
        <v>5</v>
      </c>
      <c r="I144" s="3" t="s">
        <v>673</v>
      </c>
      <c r="J144" s="5">
        <v>306</v>
      </c>
      <c r="K144" s="3"/>
      <c r="L144" s="3" t="s">
        <v>425</v>
      </c>
      <c r="M144" s="3" t="s">
        <v>674</v>
      </c>
      <c r="N144" s="6">
        <v>12</v>
      </c>
      <c r="O144" s="7">
        <f t="shared" si="10"/>
        <v>14.4</v>
      </c>
      <c r="P144" s="6">
        <v>4</v>
      </c>
      <c r="Q144" s="8">
        <f t="shared" si="11"/>
        <v>8</v>
      </c>
      <c r="R144" s="1" t="s">
        <v>664</v>
      </c>
      <c r="S144" s="1" t="s">
        <v>252</v>
      </c>
      <c r="T144" s="9" t="s">
        <v>665</v>
      </c>
      <c r="U144" s="10"/>
      <c r="V144" s="11">
        <v>9789046707678</v>
      </c>
      <c r="W144" s="6">
        <f>N144+7.5</f>
        <v>19.5</v>
      </c>
      <c r="X144" s="1" t="s">
        <v>670</v>
      </c>
    </row>
    <row r="145" spans="1:24">
      <c r="A145" s="1">
        <v>32146</v>
      </c>
      <c r="B145" s="1" t="s">
        <v>675</v>
      </c>
      <c r="C145" s="2" t="s">
        <v>676</v>
      </c>
      <c r="D145" s="3" t="s">
        <v>24</v>
      </c>
      <c r="E145" s="3" t="s">
        <v>15</v>
      </c>
      <c r="F145" s="4" t="s">
        <v>677</v>
      </c>
      <c r="G145" s="5">
        <v>2023</v>
      </c>
      <c r="H145" s="3" t="s">
        <v>27</v>
      </c>
      <c r="I145" s="3" t="s">
        <v>60</v>
      </c>
      <c r="J145" s="5">
        <v>223</v>
      </c>
      <c r="K145" s="3"/>
      <c r="L145" s="3" t="s">
        <v>678</v>
      </c>
      <c r="M145" s="3" t="s">
        <v>679</v>
      </c>
      <c r="N145" s="6">
        <v>18</v>
      </c>
      <c r="O145" s="7">
        <f t="shared" si="10"/>
        <v>21.6</v>
      </c>
      <c r="P145" s="6">
        <v>5</v>
      </c>
      <c r="Q145" s="8">
        <f t="shared" si="11"/>
        <v>13</v>
      </c>
      <c r="R145" s="1" t="s">
        <v>664</v>
      </c>
      <c r="S145" s="1" t="s">
        <v>427</v>
      </c>
      <c r="T145" s="9" t="s">
        <v>665</v>
      </c>
      <c r="U145" s="10"/>
      <c r="V145" s="11">
        <v>9789464598339</v>
      </c>
      <c r="W145" s="6">
        <v>24.99</v>
      </c>
      <c r="X145" s="1" t="s">
        <v>670</v>
      </c>
    </row>
    <row r="146" spans="1:24">
      <c r="A146" s="1">
        <v>32147</v>
      </c>
      <c r="B146" s="1" t="s">
        <v>680</v>
      </c>
      <c r="C146" s="2" t="s">
        <v>681</v>
      </c>
      <c r="D146" s="3" t="s">
        <v>2</v>
      </c>
      <c r="E146" s="3" t="s">
        <v>15</v>
      </c>
      <c r="F146" s="4" t="s">
        <v>682</v>
      </c>
      <c r="G146" s="5">
        <v>2021</v>
      </c>
      <c r="H146" s="3" t="s">
        <v>27</v>
      </c>
      <c r="I146" s="3" t="s">
        <v>60</v>
      </c>
      <c r="J146" s="5">
        <v>221</v>
      </c>
      <c r="K146" s="3"/>
      <c r="L146" s="3" t="s">
        <v>1416</v>
      </c>
      <c r="M146" s="3" t="s">
        <v>683</v>
      </c>
      <c r="N146" s="6">
        <v>16</v>
      </c>
      <c r="O146" s="7">
        <f t="shared" si="10"/>
        <v>19.2</v>
      </c>
      <c r="P146" s="6">
        <v>5</v>
      </c>
      <c r="Q146" s="8">
        <f t="shared" si="11"/>
        <v>11</v>
      </c>
      <c r="R146" s="1" t="s">
        <v>664</v>
      </c>
      <c r="S146" s="1" t="s">
        <v>20</v>
      </c>
      <c r="T146" s="9" t="s">
        <v>665</v>
      </c>
      <c r="U146" s="10"/>
      <c r="V146" s="11">
        <v>9781682192818</v>
      </c>
      <c r="W146" s="6">
        <f>N146+7.5</f>
        <v>23.5</v>
      </c>
      <c r="X146" s="1" t="s">
        <v>670</v>
      </c>
    </row>
    <row r="147" spans="1:24">
      <c r="A147" s="1">
        <v>32148</v>
      </c>
      <c r="B147" s="1" t="s">
        <v>684</v>
      </c>
      <c r="C147" s="2" t="s">
        <v>685</v>
      </c>
      <c r="D147" s="3" t="s">
        <v>2</v>
      </c>
      <c r="E147" s="3" t="s">
        <v>15</v>
      </c>
      <c r="F147" s="4" t="s">
        <v>686</v>
      </c>
      <c r="G147" s="5">
        <v>2009</v>
      </c>
      <c r="H147" s="3" t="s">
        <v>5</v>
      </c>
      <c r="I147" s="3" t="s">
        <v>60</v>
      </c>
      <c r="J147" s="5">
        <v>199</v>
      </c>
      <c r="K147" s="3"/>
      <c r="L147" s="3" t="s">
        <v>1416</v>
      </c>
      <c r="M147" s="3" t="s">
        <v>60</v>
      </c>
      <c r="N147" s="6">
        <v>19</v>
      </c>
      <c r="O147" s="7">
        <f t="shared" si="10"/>
        <v>22.8</v>
      </c>
      <c r="P147" s="6">
        <v>5</v>
      </c>
      <c r="Q147" s="8">
        <f t="shared" si="11"/>
        <v>14</v>
      </c>
      <c r="R147" s="1" t="s">
        <v>664</v>
      </c>
      <c r="S147" s="1" t="s">
        <v>20</v>
      </c>
      <c r="T147" s="9" t="s">
        <v>665</v>
      </c>
      <c r="U147" s="10"/>
      <c r="V147" s="11">
        <v>9781844673452</v>
      </c>
      <c r="W147" s="6">
        <v>25.87</v>
      </c>
      <c r="X147" s="1" t="s">
        <v>670</v>
      </c>
    </row>
    <row r="148" spans="1:24">
      <c r="A148" s="1">
        <v>32149</v>
      </c>
      <c r="B148" s="1" t="s">
        <v>687</v>
      </c>
      <c r="C148" s="2" t="s">
        <v>688</v>
      </c>
      <c r="D148" s="3" t="s">
        <v>2</v>
      </c>
      <c r="E148" s="3" t="s">
        <v>15</v>
      </c>
      <c r="F148" s="4" t="s">
        <v>81</v>
      </c>
      <c r="G148" s="5">
        <v>2020</v>
      </c>
      <c r="H148" s="3" t="s">
        <v>5</v>
      </c>
      <c r="I148" s="3" t="s">
        <v>45</v>
      </c>
      <c r="J148" s="5">
        <v>146</v>
      </c>
      <c r="K148" s="3"/>
      <c r="L148" s="3" t="s">
        <v>689</v>
      </c>
      <c r="M148" s="3" t="s">
        <v>690</v>
      </c>
      <c r="N148" s="6">
        <v>11</v>
      </c>
      <c r="O148" s="7">
        <f t="shared" si="10"/>
        <v>13.2</v>
      </c>
      <c r="P148" s="6">
        <v>5</v>
      </c>
      <c r="Q148" s="8">
        <f t="shared" si="11"/>
        <v>6</v>
      </c>
      <c r="R148" s="1" t="s">
        <v>664</v>
      </c>
      <c r="S148" s="1" t="s">
        <v>159</v>
      </c>
      <c r="T148" s="9" t="s">
        <v>665</v>
      </c>
      <c r="U148" s="10"/>
      <c r="V148" s="11">
        <v>9781784876012</v>
      </c>
      <c r="W148" s="6">
        <f>N148+7.5</f>
        <v>18.5</v>
      </c>
      <c r="X148" s="1" t="s">
        <v>670</v>
      </c>
    </row>
    <row r="149" spans="1:24">
      <c r="A149" s="1">
        <v>32150</v>
      </c>
      <c r="B149" s="1" t="s">
        <v>691</v>
      </c>
      <c r="C149" s="2" t="s">
        <v>692</v>
      </c>
      <c r="D149" s="3" t="s">
        <v>2</v>
      </c>
      <c r="E149" s="3" t="s">
        <v>15</v>
      </c>
      <c r="F149" s="4" t="s">
        <v>110</v>
      </c>
      <c r="G149" s="5">
        <v>1978</v>
      </c>
      <c r="H149" s="3" t="s">
        <v>5</v>
      </c>
      <c r="I149" s="3" t="s">
        <v>693</v>
      </c>
      <c r="J149" s="5">
        <v>195</v>
      </c>
      <c r="K149" s="3"/>
      <c r="L149" s="3" t="s">
        <v>54</v>
      </c>
      <c r="M149" s="3" t="s">
        <v>694</v>
      </c>
      <c r="N149" s="6">
        <v>17.5</v>
      </c>
      <c r="O149" s="7">
        <f t="shared" si="10"/>
        <v>21</v>
      </c>
      <c r="P149" s="6">
        <v>0</v>
      </c>
      <c r="Q149" s="8">
        <f t="shared" si="11"/>
        <v>17.5</v>
      </c>
      <c r="R149" s="1" t="s">
        <v>695</v>
      </c>
      <c r="S149" s="1" t="s">
        <v>696</v>
      </c>
      <c r="T149" s="9" t="s">
        <v>665</v>
      </c>
      <c r="U149" s="10"/>
      <c r="V149" s="11">
        <v>9780691003122</v>
      </c>
      <c r="W149" s="6">
        <f>N149+7.5</f>
        <v>25</v>
      </c>
      <c r="X149" s="1" t="s">
        <v>82</v>
      </c>
    </row>
    <row r="150" spans="1:24">
      <c r="A150" s="1">
        <v>32151</v>
      </c>
      <c r="B150" s="1" t="s">
        <v>697</v>
      </c>
      <c r="C150" s="2" t="s">
        <v>698</v>
      </c>
      <c r="D150" s="3" t="s">
        <v>24</v>
      </c>
      <c r="E150" s="3" t="s">
        <v>15</v>
      </c>
      <c r="F150" s="4" t="s">
        <v>699</v>
      </c>
      <c r="G150" s="5">
        <v>2020</v>
      </c>
      <c r="H150" s="3" t="s">
        <v>5</v>
      </c>
      <c r="I150" s="3" t="s">
        <v>60</v>
      </c>
      <c r="J150" s="5">
        <v>175</v>
      </c>
      <c r="K150" s="3"/>
      <c r="L150" s="3" t="s">
        <v>678</v>
      </c>
      <c r="M150" s="3" t="s">
        <v>60</v>
      </c>
      <c r="N150" s="6">
        <v>14.5</v>
      </c>
      <c r="O150" s="7">
        <f t="shared" si="10"/>
        <v>17.399999999999999</v>
      </c>
      <c r="P150" s="6">
        <v>5</v>
      </c>
      <c r="Q150" s="8">
        <f t="shared" si="11"/>
        <v>9.5</v>
      </c>
      <c r="R150" s="1" t="s">
        <v>664</v>
      </c>
      <c r="S150" s="1" t="s">
        <v>427</v>
      </c>
      <c r="T150" s="9" t="s">
        <v>665</v>
      </c>
      <c r="U150" s="10"/>
      <c r="V150" s="11"/>
      <c r="W150" s="6">
        <f>N150+7.5</f>
        <v>22</v>
      </c>
      <c r="X150" s="1" t="s">
        <v>21</v>
      </c>
    </row>
    <row r="151" spans="1:24">
      <c r="A151" s="1">
        <v>32152</v>
      </c>
      <c r="B151" s="1" t="s">
        <v>700</v>
      </c>
      <c r="C151" s="2" t="s">
        <v>701</v>
      </c>
      <c r="D151" s="3" t="s">
        <v>2</v>
      </c>
      <c r="E151" s="3" t="s">
        <v>15</v>
      </c>
      <c r="F151" s="4" t="s">
        <v>702</v>
      </c>
      <c r="G151" s="5">
        <v>2016</v>
      </c>
      <c r="H151" s="3" t="s">
        <v>27</v>
      </c>
      <c r="I151" s="3" t="s">
        <v>60</v>
      </c>
      <c r="J151" s="5">
        <v>79</v>
      </c>
      <c r="K151" s="3"/>
      <c r="L151" s="3" t="s">
        <v>678</v>
      </c>
      <c r="M151" s="3" t="s">
        <v>60</v>
      </c>
      <c r="N151" s="6">
        <v>12.5</v>
      </c>
      <c r="O151" s="7">
        <f t="shared" si="10"/>
        <v>15</v>
      </c>
      <c r="P151" s="6">
        <v>5</v>
      </c>
      <c r="Q151" s="8">
        <f t="shared" si="11"/>
        <v>7.5</v>
      </c>
      <c r="R151" s="1" t="s">
        <v>664</v>
      </c>
      <c r="S151" s="1" t="s">
        <v>20</v>
      </c>
      <c r="T151" s="9" t="s">
        <v>665</v>
      </c>
      <c r="U151" s="10"/>
      <c r="V151" s="11"/>
      <c r="W151" s="6">
        <v>15.98</v>
      </c>
      <c r="X151" s="1" t="s">
        <v>21</v>
      </c>
    </row>
    <row r="152" spans="1:24">
      <c r="A152" s="1">
        <v>32153</v>
      </c>
      <c r="B152" s="1" t="s">
        <v>703</v>
      </c>
      <c r="C152" s="2" t="s">
        <v>704</v>
      </c>
      <c r="D152" s="3" t="s">
        <v>2</v>
      </c>
      <c r="E152" s="3" t="s">
        <v>25</v>
      </c>
      <c r="F152" s="4" t="s">
        <v>686</v>
      </c>
      <c r="G152" s="5">
        <v>2021</v>
      </c>
      <c r="H152" s="3" t="s">
        <v>27</v>
      </c>
      <c r="I152" s="3" t="s">
        <v>60</v>
      </c>
      <c r="J152" s="5">
        <v>164</v>
      </c>
      <c r="K152" s="3"/>
      <c r="L152" s="3" t="s">
        <v>705</v>
      </c>
      <c r="M152" s="3" t="s">
        <v>60</v>
      </c>
      <c r="N152" s="6">
        <v>15</v>
      </c>
      <c r="O152" s="7">
        <f t="shared" si="10"/>
        <v>18</v>
      </c>
      <c r="P152" s="6">
        <v>5</v>
      </c>
      <c r="Q152" s="8">
        <f t="shared" si="11"/>
        <v>10</v>
      </c>
      <c r="R152" s="1" t="s">
        <v>664</v>
      </c>
      <c r="S152" s="1" t="s">
        <v>20</v>
      </c>
      <c r="T152" s="9" t="s">
        <v>665</v>
      </c>
      <c r="U152" s="10"/>
      <c r="V152" s="11"/>
      <c r="W152" s="6">
        <f>N152+7.5</f>
        <v>22.5</v>
      </c>
      <c r="X152" s="1" t="s">
        <v>21</v>
      </c>
    </row>
    <row r="153" spans="1:24">
      <c r="A153" s="1">
        <v>32154</v>
      </c>
      <c r="B153" s="1" t="s">
        <v>706</v>
      </c>
      <c r="C153" s="2" t="s">
        <v>707</v>
      </c>
      <c r="D153" s="3" t="s">
        <v>2</v>
      </c>
      <c r="E153" s="3" t="s">
        <v>15</v>
      </c>
      <c r="F153" s="4" t="s">
        <v>96</v>
      </c>
      <c r="G153" s="5">
        <v>2023</v>
      </c>
      <c r="H153" s="3" t="s">
        <v>5</v>
      </c>
      <c r="I153" s="3" t="s">
        <v>60</v>
      </c>
      <c r="J153" s="5">
        <v>258</v>
      </c>
      <c r="K153" s="3"/>
      <c r="L153" s="3" t="s">
        <v>678</v>
      </c>
      <c r="M153" s="3" t="s">
        <v>60</v>
      </c>
      <c r="N153" s="6">
        <v>25</v>
      </c>
      <c r="O153" s="7">
        <f t="shared" si="10"/>
        <v>30</v>
      </c>
      <c r="P153" s="6">
        <v>5</v>
      </c>
      <c r="Q153" s="8">
        <f t="shared" si="11"/>
        <v>20</v>
      </c>
      <c r="R153" s="1" t="s">
        <v>664</v>
      </c>
      <c r="S153" s="1" t="s">
        <v>20</v>
      </c>
      <c r="T153" s="9" t="s">
        <v>665</v>
      </c>
      <c r="U153" s="10"/>
      <c r="V153" s="11">
        <v>9781350253377</v>
      </c>
      <c r="W153" s="6">
        <v>32.99</v>
      </c>
      <c r="X153" s="1" t="s">
        <v>670</v>
      </c>
    </row>
    <row r="154" spans="1:24">
      <c r="A154" s="1">
        <v>32155</v>
      </c>
      <c r="B154" s="1" t="s">
        <v>708</v>
      </c>
      <c r="C154" s="2" t="s">
        <v>709</v>
      </c>
      <c r="D154" s="3" t="s">
        <v>142</v>
      </c>
      <c r="E154" s="3" t="s">
        <v>15</v>
      </c>
      <c r="F154" s="4" t="s">
        <v>710</v>
      </c>
      <c r="G154" s="5">
        <v>2011</v>
      </c>
      <c r="H154" s="3" t="s">
        <v>27</v>
      </c>
      <c r="I154" s="3" t="s">
        <v>711</v>
      </c>
      <c r="J154" s="5">
        <v>376</v>
      </c>
      <c r="K154" s="3"/>
      <c r="L154" s="3" t="s">
        <v>54</v>
      </c>
      <c r="M154" s="3" t="s">
        <v>712</v>
      </c>
      <c r="N154" s="6">
        <v>20</v>
      </c>
      <c r="O154" s="7">
        <f t="shared" si="10"/>
        <v>24</v>
      </c>
      <c r="P154" s="6">
        <v>1.5</v>
      </c>
      <c r="Q154" s="8">
        <f t="shared" si="11"/>
        <v>18.5</v>
      </c>
      <c r="R154" s="1" t="s">
        <v>713</v>
      </c>
      <c r="S154" s="1" t="s">
        <v>148</v>
      </c>
      <c r="T154" s="9" t="s">
        <v>665</v>
      </c>
      <c r="U154" s="10" t="s">
        <v>49</v>
      </c>
      <c r="V154" s="11">
        <v>9783869280615</v>
      </c>
      <c r="W154" s="6">
        <f>N154+7.5</f>
        <v>27.5</v>
      </c>
      <c r="X154" s="1" t="s">
        <v>21</v>
      </c>
    </row>
    <row r="155" spans="1:24">
      <c r="A155" s="1">
        <v>32156</v>
      </c>
      <c r="B155" s="1" t="s">
        <v>714</v>
      </c>
      <c r="C155" s="2" t="s">
        <v>715</v>
      </c>
      <c r="D155" s="3" t="s">
        <v>24</v>
      </c>
      <c r="E155" s="3" t="s">
        <v>15</v>
      </c>
      <c r="F155" s="4" t="s">
        <v>716</v>
      </c>
      <c r="G155" s="5">
        <v>2002</v>
      </c>
      <c r="H155" s="3" t="s">
        <v>5</v>
      </c>
      <c r="I155" s="3" t="s">
        <v>717</v>
      </c>
      <c r="J155" s="5">
        <v>245</v>
      </c>
      <c r="K155" s="3"/>
      <c r="L155" s="3" t="s">
        <v>222</v>
      </c>
      <c r="M155" s="3" t="s">
        <v>55</v>
      </c>
      <c r="N155" s="6">
        <v>9</v>
      </c>
      <c r="O155" s="7">
        <f t="shared" si="10"/>
        <v>10.8</v>
      </c>
      <c r="P155" s="6">
        <v>0</v>
      </c>
      <c r="Q155" s="8">
        <f t="shared" si="11"/>
        <v>9</v>
      </c>
      <c r="R155" s="1" t="s">
        <v>211</v>
      </c>
      <c r="S155" s="1" t="s">
        <v>229</v>
      </c>
      <c r="T155" s="9" t="s">
        <v>718</v>
      </c>
      <c r="U155" s="10"/>
      <c r="V155" s="11">
        <v>9789025410308</v>
      </c>
      <c r="W155" s="6">
        <v>18.5</v>
      </c>
      <c r="X155" s="1" t="s">
        <v>21</v>
      </c>
    </row>
    <row r="156" spans="1:24">
      <c r="A156" s="1">
        <v>32158</v>
      </c>
      <c r="B156" s="1" t="s">
        <v>719</v>
      </c>
      <c r="C156" s="2" t="s">
        <v>720</v>
      </c>
      <c r="D156" s="3" t="s">
        <v>2</v>
      </c>
      <c r="E156" s="3" t="s">
        <v>3</v>
      </c>
      <c r="F156" s="4" t="s">
        <v>721</v>
      </c>
      <c r="G156" s="5">
        <v>1960</v>
      </c>
      <c r="H156" s="3" t="s">
        <v>27</v>
      </c>
      <c r="I156" s="3" t="s">
        <v>71</v>
      </c>
      <c r="J156" s="5">
        <v>224</v>
      </c>
      <c r="K156" s="3"/>
      <c r="L156" s="3" t="s">
        <v>722</v>
      </c>
      <c r="M156" s="3" t="s">
        <v>723</v>
      </c>
      <c r="N156" s="6">
        <v>10</v>
      </c>
      <c r="O156" s="7">
        <f t="shared" si="10"/>
        <v>12</v>
      </c>
      <c r="P156" s="6">
        <v>3</v>
      </c>
      <c r="Q156" s="8">
        <f t="shared" si="11"/>
        <v>7</v>
      </c>
      <c r="R156" s="1" t="s">
        <v>724</v>
      </c>
      <c r="S156" s="1" t="s">
        <v>725</v>
      </c>
      <c r="T156" s="9" t="s">
        <v>718</v>
      </c>
      <c r="U156" s="10"/>
      <c r="V156" s="11"/>
      <c r="W156" s="6">
        <f>N156+7.5</f>
        <v>17.5</v>
      </c>
      <c r="X156" s="1" t="s">
        <v>21</v>
      </c>
    </row>
    <row r="157" spans="1:24">
      <c r="A157" s="1">
        <v>32160</v>
      </c>
      <c r="B157" s="1" t="s">
        <v>569</v>
      </c>
      <c r="C157" s="2" t="s">
        <v>570</v>
      </c>
      <c r="D157" s="3" t="s">
        <v>2</v>
      </c>
      <c r="E157" s="3" t="s">
        <v>3</v>
      </c>
      <c r="F157" s="4" t="s">
        <v>84</v>
      </c>
      <c r="G157" s="5">
        <v>1962</v>
      </c>
      <c r="H157" s="3" t="s">
        <v>5</v>
      </c>
      <c r="I157" s="3" t="s">
        <v>71</v>
      </c>
      <c r="J157" s="5">
        <v>157</v>
      </c>
      <c r="K157" s="3"/>
      <c r="L157" s="3" t="s">
        <v>726</v>
      </c>
      <c r="M157" s="3" t="s">
        <v>35</v>
      </c>
      <c r="N157" s="6">
        <v>7.5</v>
      </c>
      <c r="O157" s="7">
        <f t="shared" si="10"/>
        <v>9</v>
      </c>
      <c r="P157" s="6">
        <v>3</v>
      </c>
      <c r="Q157" s="8">
        <f t="shared" si="11"/>
        <v>4.5</v>
      </c>
      <c r="R157" s="1" t="s">
        <v>724</v>
      </c>
      <c r="S157" s="1" t="s">
        <v>198</v>
      </c>
      <c r="T157" s="9" t="s">
        <v>718</v>
      </c>
      <c r="U157" s="10"/>
      <c r="V157" s="11"/>
      <c r="W157" s="6">
        <f>N157+7.5</f>
        <v>15</v>
      </c>
      <c r="X157" s="1" t="s">
        <v>21</v>
      </c>
    </row>
    <row r="158" spans="1:24">
      <c r="A158" s="1">
        <v>32161</v>
      </c>
      <c r="B158" s="1" t="s">
        <v>697</v>
      </c>
      <c r="C158" s="2" t="s">
        <v>727</v>
      </c>
      <c r="D158" s="3" t="s">
        <v>2</v>
      </c>
      <c r="E158" s="3" t="s">
        <v>15</v>
      </c>
      <c r="F158" s="4" t="s">
        <v>4</v>
      </c>
      <c r="G158" s="5">
        <v>1999</v>
      </c>
      <c r="H158" s="3" t="s">
        <v>5</v>
      </c>
      <c r="I158" s="3" t="s">
        <v>467</v>
      </c>
      <c r="J158" s="5">
        <v>85</v>
      </c>
      <c r="K158" s="3"/>
      <c r="L158" s="3" t="s">
        <v>728</v>
      </c>
      <c r="M158" s="3" t="s">
        <v>729</v>
      </c>
      <c r="N158" s="6">
        <v>8</v>
      </c>
      <c r="O158" s="7">
        <f t="shared" si="10"/>
        <v>9.6</v>
      </c>
      <c r="P158" s="6">
        <v>3</v>
      </c>
      <c r="Q158" s="8">
        <f t="shared" si="11"/>
        <v>5</v>
      </c>
      <c r="R158" s="1" t="s">
        <v>724</v>
      </c>
      <c r="S158" s="1" t="s">
        <v>67</v>
      </c>
      <c r="T158" s="9" t="s">
        <v>718</v>
      </c>
      <c r="U158" s="10"/>
      <c r="V158" s="11">
        <v>9780753808672</v>
      </c>
      <c r="W158" s="6">
        <v>17.5</v>
      </c>
      <c r="X158" s="1" t="s">
        <v>21</v>
      </c>
    </row>
    <row r="159" spans="1:24">
      <c r="A159" s="1">
        <v>32162</v>
      </c>
      <c r="B159" s="1" t="s">
        <v>730</v>
      </c>
      <c r="C159" s="2" t="s">
        <v>731</v>
      </c>
      <c r="D159" s="3" t="s">
        <v>24</v>
      </c>
      <c r="E159" s="3" t="s">
        <v>15</v>
      </c>
      <c r="F159" s="4" t="s">
        <v>414</v>
      </c>
      <c r="G159" s="5">
        <v>1999</v>
      </c>
      <c r="H159" s="3" t="s">
        <v>5</v>
      </c>
      <c r="I159" s="3" t="s">
        <v>732</v>
      </c>
      <c r="J159" s="5">
        <v>239</v>
      </c>
      <c r="K159" s="3"/>
      <c r="L159" s="3" t="s">
        <v>733</v>
      </c>
      <c r="M159" s="3" t="s">
        <v>734</v>
      </c>
      <c r="N159" s="6">
        <v>17</v>
      </c>
      <c r="O159" s="7">
        <f t="shared" ref="O159:O222" si="12">N159+1</f>
        <v>18</v>
      </c>
      <c r="P159" s="6">
        <v>0</v>
      </c>
      <c r="Q159" s="8">
        <f t="shared" si="11"/>
        <v>17</v>
      </c>
      <c r="R159" s="1" t="s">
        <v>724</v>
      </c>
      <c r="S159" s="1" t="s">
        <v>212</v>
      </c>
      <c r="T159" s="9" t="s">
        <v>718</v>
      </c>
      <c r="U159" s="10"/>
      <c r="V159" s="11">
        <v>9789029533270</v>
      </c>
      <c r="W159" s="6">
        <f t="shared" ref="W159:W165" si="13">N159+7.5</f>
        <v>24.5</v>
      </c>
      <c r="X159" s="1" t="s">
        <v>12</v>
      </c>
    </row>
    <row r="160" spans="1:24">
      <c r="A160" s="1">
        <v>32163</v>
      </c>
      <c r="B160" s="1" t="s">
        <v>735</v>
      </c>
      <c r="C160" s="2" t="s">
        <v>736</v>
      </c>
      <c r="D160" s="3" t="s">
        <v>2</v>
      </c>
      <c r="E160" s="3" t="s">
        <v>25</v>
      </c>
      <c r="F160" s="4" t="s">
        <v>737</v>
      </c>
      <c r="G160" s="5">
        <v>1961</v>
      </c>
      <c r="H160" s="3" t="s">
        <v>27</v>
      </c>
      <c r="I160" s="3" t="s">
        <v>574</v>
      </c>
      <c r="J160" s="5">
        <v>184</v>
      </c>
      <c r="K160" s="3"/>
      <c r="L160" s="3" t="s">
        <v>738</v>
      </c>
      <c r="M160" s="3" t="s">
        <v>35</v>
      </c>
      <c r="N160" s="6">
        <v>30</v>
      </c>
      <c r="O160" s="7">
        <f t="shared" si="12"/>
        <v>31</v>
      </c>
      <c r="P160" s="6">
        <v>3</v>
      </c>
      <c r="Q160" s="8">
        <f t="shared" si="11"/>
        <v>27</v>
      </c>
      <c r="R160" s="1" t="s">
        <v>724</v>
      </c>
      <c r="S160" s="1" t="s">
        <v>193</v>
      </c>
      <c r="T160" s="9" t="s">
        <v>718</v>
      </c>
      <c r="U160" s="10"/>
      <c r="V160" s="11"/>
      <c r="W160" s="6">
        <f t="shared" si="13"/>
        <v>37.5</v>
      </c>
      <c r="X160" s="1" t="s">
        <v>21</v>
      </c>
    </row>
    <row r="161" spans="1:24">
      <c r="A161" s="1">
        <v>32164</v>
      </c>
      <c r="B161" s="1" t="s">
        <v>739</v>
      </c>
      <c r="C161" s="2" t="s">
        <v>740</v>
      </c>
      <c r="D161" s="3" t="s">
        <v>2</v>
      </c>
      <c r="E161" s="3" t="s">
        <v>3</v>
      </c>
      <c r="F161" s="4" t="s">
        <v>741</v>
      </c>
      <c r="G161" s="5">
        <v>1961</v>
      </c>
      <c r="H161" s="3" t="s">
        <v>5</v>
      </c>
      <c r="I161" s="3" t="s">
        <v>732</v>
      </c>
      <c r="J161" s="5">
        <v>319</v>
      </c>
      <c r="K161" s="3"/>
      <c r="L161" s="3" t="s">
        <v>742</v>
      </c>
      <c r="M161" s="3" t="s">
        <v>743</v>
      </c>
      <c r="N161" s="6">
        <v>25</v>
      </c>
      <c r="O161" s="7">
        <f t="shared" si="12"/>
        <v>26</v>
      </c>
      <c r="P161" s="6">
        <v>3</v>
      </c>
      <c r="Q161" s="8">
        <f t="shared" si="11"/>
        <v>22</v>
      </c>
      <c r="R161" s="1" t="s">
        <v>724</v>
      </c>
      <c r="S161" s="1" t="s">
        <v>744</v>
      </c>
      <c r="T161" s="9" t="s">
        <v>745</v>
      </c>
      <c r="U161" s="10"/>
      <c r="V161" s="11"/>
      <c r="W161" s="6">
        <f t="shared" si="13"/>
        <v>32.5</v>
      </c>
      <c r="X161" s="1" t="s">
        <v>21</v>
      </c>
    </row>
    <row r="162" spans="1:24">
      <c r="A162" s="1">
        <v>32165</v>
      </c>
      <c r="B162" s="1" t="s">
        <v>746</v>
      </c>
      <c r="C162" s="2" t="s">
        <v>747</v>
      </c>
      <c r="D162" s="3" t="s">
        <v>2</v>
      </c>
      <c r="E162" s="3" t="s">
        <v>25</v>
      </c>
      <c r="F162" s="4" t="s">
        <v>466</v>
      </c>
      <c r="G162" s="5">
        <v>1974</v>
      </c>
      <c r="H162" s="3" t="s">
        <v>5</v>
      </c>
      <c r="I162" s="3" t="s">
        <v>71</v>
      </c>
      <c r="J162" s="5">
        <v>421</v>
      </c>
      <c r="K162" s="3"/>
      <c r="L162" s="3" t="s">
        <v>748</v>
      </c>
      <c r="M162" s="3" t="s">
        <v>749</v>
      </c>
      <c r="N162" s="6">
        <v>15</v>
      </c>
      <c r="O162" s="7">
        <f t="shared" si="12"/>
        <v>16</v>
      </c>
      <c r="P162" s="6">
        <v>3</v>
      </c>
      <c r="Q162" s="8">
        <f t="shared" si="11"/>
        <v>12</v>
      </c>
      <c r="R162" s="1" t="s">
        <v>724</v>
      </c>
      <c r="S162" s="1" t="s">
        <v>73</v>
      </c>
      <c r="T162" s="9" t="s">
        <v>718</v>
      </c>
      <c r="U162" s="10"/>
      <c r="V162" s="11"/>
      <c r="W162" s="6">
        <f t="shared" si="13"/>
        <v>22.5</v>
      </c>
      <c r="X162" s="1" t="s">
        <v>21</v>
      </c>
    </row>
    <row r="163" spans="1:24">
      <c r="A163" s="1">
        <v>32167</v>
      </c>
      <c r="B163" s="1" t="s">
        <v>750</v>
      </c>
      <c r="C163" s="2" t="s">
        <v>751</v>
      </c>
      <c r="D163" s="3" t="s">
        <v>171</v>
      </c>
      <c r="E163" s="3" t="s">
        <v>15</v>
      </c>
      <c r="F163" s="4" t="s">
        <v>172</v>
      </c>
      <c r="G163" s="5">
        <v>1970</v>
      </c>
      <c r="H163" s="3" t="s">
        <v>27</v>
      </c>
      <c r="I163" s="3" t="s">
        <v>60</v>
      </c>
      <c r="J163" s="5">
        <v>604</v>
      </c>
      <c r="K163" s="3"/>
      <c r="L163" s="3" t="s">
        <v>752</v>
      </c>
      <c r="M163" s="3" t="s">
        <v>753</v>
      </c>
      <c r="N163" s="6">
        <v>20</v>
      </c>
      <c r="O163" s="7">
        <f t="shared" si="12"/>
        <v>21</v>
      </c>
      <c r="P163" s="6">
        <v>1.5</v>
      </c>
      <c r="Q163" s="8">
        <f t="shared" si="11"/>
        <v>18.5</v>
      </c>
      <c r="R163" s="1" t="s">
        <v>713</v>
      </c>
      <c r="S163" s="1" t="s">
        <v>176</v>
      </c>
      <c r="T163" s="9" t="s">
        <v>718</v>
      </c>
      <c r="U163" s="10"/>
      <c r="V163" s="11"/>
      <c r="W163" s="6">
        <f t="shared" si="13"/>
        <v>27.5</v>
      </c>
      <c r="X163" s="1" t="s">
        <v>21</v>
      </c>
    </row>
    <row r="164" spans="1:24">
      <c r="A164" s="1">
        <v>32168</v>
      </c>
      <c r="B164" s="1" t="s">
        <v>750</v>
      </c>
      <c r="C164" s="2" t="s">
        <v>754</v>
      </c>
      <c r="D164" s="3" t="s">
        <v>171</v>
      </c>
      <c r="E164" s="3" t="s">
        <v>15</v>
      </c>
      <c r="F164" s="4" t="s">
        <v>172</v>
      </c>
      <c r="G164" s="5">
        <v>1964</v>
      </c>
      <c r="H164" s="3" t="s">
        <v>5</v>
      </c>
      <c r="I164" s="3" t="s">
        <v>17</v>
      </c>
      <c r="J164" s="5">
        <v>970</v>
      </c>
      <c r="K164" s="3"/>
      <c r="L164" s="3" t="s">
        <v>755</v>
      </c>
      <c r="M164" s="3" t="s">
        <v>756</v>
      </c>
      <c r="N164" s="6">
        <v>35</v>
      </c>
      <c r="O164" s="7">
        <f t="shared" si="12"/>
        <v>36</v>
      </c>
      <c r="P164" s="6">
        <v>3</v>
      </c>
      <c r="Q164" s="8">
        <f t="shared" si="11"/>
        <v>32</v>
      </c>
      <c r="R164" s="1" t="s">
        <v>713</v>
      </c>
      <c r="S164" s="1" t="s">
        <v>176</v>
      </c>
      <c r="T164" s="9" t="s">
        <v>718</v>
      </c>
      <c r="U164" s="10"/>
      <c r="V164" s="11"/>
      <c r="W164" s="6">
        <f t="shared" si="13"/>
        <v>42.5</v>
      </c>
      <c r="X164" s="1" t="s">
        <v>21</v>
      </c>
    </row>
    <row r="165" spans="1:24">
      <c r="A165" s="1">
        <v>32169</v>
      </c>
      <c r="B165" s="1" t="s">
        <v>757</v>
      </c>
      <c r="C165" s="2" t="s">
        <v>758</v>
      </c>
      <c r="D165" s="3" t="s">
        <v>24</v>
      </c>
      <c r="E165" s="3" t="s">
        <v>15</v>
      </c>
      <c r="F165" s="4" t="s">
        <v>759</v>
      </c>
      <c r="G165" s="5">
        <v>1978</v>
      </c>
      <c r="H165" s="3" t="s">
        <v>91</v>
      </c>
      <c r="I165" s="3" t="s">
        <v>732</v>
      </c>
      <c r="J165" s="5">
        <v>304</v>
      </c>
      <c r="K165" s="3"/>
      <c r="L165" s="3" t="s">
        <v>18</v>
      </c>
      <c r="M165" s="3" t="s">
        <v>175</v>
      </c>
      <c r="N165" s="6">
        <v>9</v>
      </c>
      <c r="O165" s="7">
        <f t="shared" si="12"/>
        <v>10</v>
      </c>
      <c r="P165" s="6">
        <v>1.5</v>
      </c>
      <c r="Q165" s="8">
        <f t="shared" si="11"/>
        <v>7.5</v>
      </c>
      <c r="R165" s="1" t="s">
        <v>713</v>
      </c>
      <c r="S165" s="1" t="s">
        <v>229</v>
      </c>
      <c r="T165" s="9" t="s">
        <v>718</v>
      </c>
      <c r="U165" s="10"/>
      <c r="V165" s="11"/>
      <c r="W165" s="6">
        <f t="shared" si="13"/>
        <v>16.5</v>
      </c>
      <c r="X165" s="1" t="s">
        <v>21</v>
      </c>
    </row>
    <row r="166" spans="1:24">
      <c r="A166" s="1">
        <v>32170</v>
      </c>
      <c r="B166" s="1" t="s">
        <v>760</v>
      </c>
      <c r="C166" s="2" t="s">
        <v>761</v>
      </c>
      <c r="D166" s="3" t="s">
        <v>24</v>
      </c>
      <c r="E166" s="3" t="s">
        <v>25</v>
      </c>
      <c r="F166" s="4" t="s">
        <v>762</v>
      </c>
      <c r="G166" s="5">
        <v>2017</v>
      </c>
      <c r="H166" s="3" t="s">
        <v>27</v>
      </c>
      <c r="I166" s="3"/>
      <c r="J166" s="5">
        <v>263</v>
      </c>
      <c r="K166" s="3"/>
      <c r="L166" s="3" t="s">
        <v>763</v>
      </c>
      <c r="M166" s="3"/>
      <c r="N166" s="6">
        <v>35</v>
      </c>
      <c r="O166" s="7">
        <f t="shared" si="12"/>
        <v>36</v>
      </c>
      <c r="P166" s="6">
        <v>0</v>
      </c>
      <c r="Q166" s="8">
        <f t="shared" si="11"/>
        <v>35</v>
      </c>
      <c r="R166" s="1" t="s">
        <v>211</v>
      </c>
      <c r="S166" s="1" t="s">
        <v>725</v>
      </c>
      <c r="T166" s="9" t="s">
        <v>718</v>
      </c>
      <c r="U166" s="10"/>
      <c r="V166" s="11">
        <v>9789047621829</v>
      </c>
      <c r="W166" s="6">
        <v>50</v>
      </c>
      <c r="X166" s="1" t="s">
        <v>21</v>
      </c>
    </row>
    <row r="167" spans="1:24">
      <c r="A167" s="1">
        <v>32172</v>
      </c>
      <c r="B167" s="1" t="s">
        <v>764</v>
      </c>
      <c r="C167" s="2" t="s">
        <v>765</v>
      </c>
      <c r="D167" s="3" t="s">
        <v>142</v>
      </c>
      <c r="E167" s="3" t="s">
        <v>25</v>
      </c>
      <c r="F167" s="4" t="s">
        <v>766</v>
      </c>
      <c r="G167" s="5">
        <v>1984</v>
      </c>
      <c r="H167" s="3" t="s">
        <v>5</v>
      </c>
      <c r="I167" s="3" t="s">
        <v>767</v>
      </c>
      <c r="J167" s="5">
        <v>842</v>
      </c>
      <c r="K167" s="3"/>
      <c r="L167" s="3" t="s">
        <v>768</v>
      </c>
      <c r="M167" s="3" t="s">
        <v>769</v>
      </c>
      <c r="N167" s="6">
        <v>12.5</v>
      </c>
      <c r="O167" s="7">
        <f t="shared" si="12"/>
        <v>13.5</v>
      </c>
      <c r="P167" s="6">
        <v>1</v>
      </c>
      <c r="Q167" s="8">
        <f t="shared" si="11"/>
        <v>11.5</v>
      </c>
      <c r="R167" s="1" t="s">
        <v>713</v>
      </c>
      <c r="S167" s="1" t="s">
        <v>148</v>
      </c>
      <c r="T167" s="9" t="s">
        <v>770</v>
      </c>
      <c r="U167" s="10"/>
      <c r="V167" s="11">
        <v>9783717510628</v>
      </c>
      <c r="W167" s="6">
        <v>24.5</v>
      </c>
      <c r="X167" s="1" t="s">
        <v>21</v>
      </c>
    </row>
    <row r="168" spans="1:24">
      <c r="A168" s="1">
        <v>32173</v>
      </c>
      <c r="B168" s="1" t="s">
        <v>771</v>
      </c>
      <c r="C168" s="2" t="s">
        <v>772</v>
      </c>
      <c r="D168" s="3" t="s">
        <v>142</v>
      </c>
      <c r="E168" s="3" t="s">
        <v>3</v>
      </c>
      <c r="F168" s="4" t="s">
        <v>773</v>
      </c>
      <c r="G168" s="5">
        <v>1976</v>
      </c>
      <c r="H168" s="3" t="s">
        <v>5</v>
      </c>
      <c r="I168" s="3" t="s">
        <v>60</v>
      </c>
      <c r="J168" s="5">
        <v>213</v>
      </c>
      <c r="K168" s="3"/>
      <c r="L168" s="3" t="s">
        <v>774</v>
      </c>
      <c r="M168" s="3" t="s">
        <v>775</v>
      </c>
      <c r="N168" s="6">
        <v>6.5</v>
      </c>
      <c r="O168" s="7">
        <f t="shared" si="12"/>
        <v>7.5</v>
      </c>
      <c r="P168" s="6">
        <v>1</v>
      </c>
      <c r="Q168" s="8">
        <f t="shared" si="11"/>
        <v>5.5</v>
      </c>
      <c r="R168" s="1" t="s">
        <v>713</v>
      </c>
      <c r="S168" s="1" t="s">
        <v>148</v>
      </c>
      <c r="T168" s="9" t="s">
        <v>770</v>
      </c>
      <c r="U168" s="10"/>
      <c r="V168" s="11">
        <v>9783150093962</v>
      </c>
      <c r="W168" s="6">
        <v>15.5</v>
      </c>
      <c r="X168" s="1" t="s">
        <v>12</v>
      </c>
    </row>
    <row r="169" spans="1:24">
      <c r="A169" s="1">
        <v>32174</v>
      </c>
      <c r="B169" s="1" t="s">
        <v>776</v>
      </c>
      <c r="C169" s="2" t="s">
        <v>777</v>
      </c>
      <c r="D169" s="3" t="s">
        <v>142</v>
      </c>
      <c r="E169" s="3" t="s">
        <v>3</v>
      </c>
      <c r="F169" s="4" t="s">
        <v>773</v>
      </c>
      <c r="G169" s="5">
        <v>1978</v>
      </c>
      <c r="H169" s="3" t="s">
        <v>5</v>
      </c>
      <c r="I169" s="3" t="s">
        <v>60</v>
      </c>
      <c r="J169" s="5">
        <v>464</v>
      </c>
      <c r="K169" s="3"/>
      <c r="L169" s="3" t="s">
        <v>222</v>
      </c>
      <c r="M169" s="3" t="s">
        <v>778</v>
      </c>
      <c r="N169" s="6">
        <v>13.5</v>
      </c>
      <c r="O169" s="7">
        <f t="shared" si="12"/>
        <v>14.5</v>
      </c>
      <c r="P169" s="6">
        <v>1</v>
      </c>
      <c r="Q169" s="8">
        <f t="shared" si="11"/>
        <v>12.5</v>
      </c>
      <c r="R169" s="1" t="s">
        <v>713</v>
      </c>
      <c r="S169" s="1" t="s">
        <v>148</v>
      </c>
      <c r="T169" s="9" t="s">
        <v>770</v>
      </c>
      <c r="U169" s="10"/>
      <c r="V169" s="11">
        <v>9783150083314</v>
      </c>
      <c r="W169" s="6">
        <v>23.5</v>
      </c>
      <c r="X169" s="1" t="s">
        <v>21</v>
      </c>
    </row>
    <row r="170" spans="1:24">
      <c r="A170" s="1">
        <v>32175</v>
      </c>
      <c r="B170" s="1" t="s">
        <v>779</v>
      </c>
      <c r="C170" s="2" t="s">
        <v>780</v>
      </c>
      <c r="D170" s="3" t="s">
        <v>142</v>
      </c>
      <c r="E170" s="3" t="s">
        <v>15</v>
      </c>
      <c r="F170" s="4" t="s">
        <v>781</v>
      </c>
      <c r="G170" s="5">
        <v>2017</v>
      </c>
      <c r="H170" s="3" t="s">
        <v>27</v>
      </c>
      <c r="I170" s="3" t="s">
        <v>60</v>
      </c>
      <c r="J170" s="5">
        <v>87</v>
      </c>
      <c r="K170" s="3"/>
      <c r="L170" s="3" t="s">
        <v>425</v>
      </c>
      <c r="M170" s="3" t="s">
        <v>782</v>
      </c>
      <c r="N170" s="6">
        <v>13.5</v>
      </c>
      <c r="O170" s="7">
        <f t="shared" si="12"/>
        <v>14.5</v>
      </c>
      <c r="P170" s="6">
        <v>1</v>
      </c>
      <c r="Q170" s="8">
        <f t="shared" si="11"/>
        <v>12.5</v>
      </c>
      <c r="R170" s="1" t="s">
        <v>713</v>
      </c>
      <c r="S170" s="1" t="s">
        <v>148</v>
      </c>
      <c r="T170" s="9" t="s">
        <v>770</v>
      </c>
      <c r="U170" s="10"/>
      <c r="V170" s="11">
        <v>9783770559527</v>
      </c>
      <c r="W170" s="6">
        <v>22</v>
      </c>
      <c r="X170" s="1" t="s">
        <v>82</v>
      </c>
    </row>
    <row r="171" spans="1:24">
      <c r="A171" s="1">
        <v>32176</v>
      </c>
      <c r="B171" s="1" t="s">
        <v>783</v>
      </c>
      <c r="C171" s="2" t="s">
        <v>784</v>
      </c>
      <c r="D171" s="3" t="s">
        <v>142</v>
      </c>
      <c r="E171" s="3" t="s">
        <v>3</v>
      </c>
      <c r="F171" s="4" t="s">
        <v>785</v>
      </c>
      <c r="G171" s="5">
        <v>2019</v>
      </c>
      <c r="H171" s="3" t="s">
        <v>27</v>
      </c>
      <c r="I171" s="3" t="s">
        <v>60</v>
      </c>
      <c r="J171" s="5">
        <v>65</v>
      </c>
      <c r="K171" s="3"/>
      <c r="L171" s="3" t="s">
        <v>786</v>
      </c>
      <c r="M171" s="3" t="s">
        <v>787</v>
      </c>
      <c r="N171" s="6">
        <v>8.5</v>
      </c>
      <c r="O171" s="7">
        <f t="shared" si="12"/>
        <v>9.5</v>
      </c>
      <c r="P171" s="6">
        <v>1</v>
      </c>
      <c r="Q171" s="8">
        <f t="shared" si="11"/>
        <v>7.5</v>
      </c>
      <c r="R171" s="1" t="s">
        <v>713</v>
      </c>
      <c r="S171" s="1" t="s">
        <v>148</v>
      </c>
      <c r="T171" s="9" t="s">
        <v>770</v>
      </c>
      <c r="U171" s="10"/>
      <c r="V171" s="11">
        <v>9783709203224</v>
      </c>
      <c r="W171" s="6">
        <v>17</v>
      </c>
      <c r="X171" s="1" t="s">
        <v>21</v>
      </c>
    </row>
    <row r="172" spans="1:24">
      <c r="A172" s="1">
        <v>32178</v>
      </c>
      <c r="B172" s="1" t="s">
        <v>788</v>
      </c>
      <c r="C172" s="2" t="s">
        <v>789</v>
      </c>
      <c r="D172" s="3" t="s">
        <v>2</v>
      </c>
      <c r="E172" s="3" t="s">
        <v>15</v>
      </c>
      <c r="F172" s="4" t="s">
        <v>790</v>
      </c>
      <c r="G172" s="5">
        <v>1946</v>
      </c>
      <c r="H172" s="3" t="s">
        <v>27</v>
      </c>
      <c r="I172" s="3" t="s">
        <v>457</v>
      </c>
      <c r="J172" s="5">
        <v>220</v>
      </c>
      <c r="K172" s="3"/>
      <c r="L172" s="3" t="s">
        <v>791</v>
      </c>
      <c r="M172" s="3" t="s">
        <v>792</v>
      </c>
      <c r="N172" s="6">
        <v>8.5</v>
      </c>
      <c r="O172" s="7">
        <f t="shared" si="12"/>
        <v>9.5</v>
      </c>
      <c r="P172" s="6">
        <v>1</v>
      </c>
      <c r="Q172" s="8">
        <f t="shared" si="11"/>
        <v>7.5</v>
      </c>
      <c r="R172" s="1" t="s">
        <v>713</v>
      </c>
      <c r="S172" s="1" t="s">
        <v>457</v>
      </c>
      <c r="T172" s="9" t="s">
        <v>770</v>
      </c>
      <c r="U172" s="10"/>
      <c r="V172" s="11"/>
      <c r="W172" s="6">
        <f>N172+7.5</f>
        <v>16</v>
      </c>
      <c r="X172" s="1" t="s">
        <v>21</v>
      </c>
    </row>
    <row r="173" spans="1:24">
      <c r="A173" s="1">
        <v>32179</v>
      </c>
      <c r="B173" s="1" t="s">
        <v>793</v>
      </c>
      <c r="C173" s="2" t="s">
        <v>794</v>
      </c>
      <c r="D173" s="3" t="s">
        <v>2</v>
      </c>
      <c r="E173" s="3" t="s">
        <v>25</v>
      </c>
      <c r="F173" s="4" t="s">
        <v>591</v>
      </c>
      <c r="G173" s="5">
        <v>1952</v>
      </c>
      <c r="H173" s="3" t="s">
        <v>5</v>
      </c>
      <c r="I173" s="3" t="s">
        <v>795</v>
      </c>
      <c r="J173" s="5">
        <v>414</v>
      </c>
      <c r="K173" s="3"/>
      <c r="L173" s="3" t="s">
        <v>796</v>
      </c>
      <c r="M173" s="3" t="s">
        <v>797</v>
      </c>
      <c r="N173" s="6">
        <v>14</v>
      </c>
      <c r="O173" s="7">
        <f t="shared" si="12"/>
        <v>15</v>
      </c>
      <c r="P173" s="6">
        <v>1</v>
      </c>
      <c r="Q173" s="8">
        <f t="shared" si="11"/>
        <v>13</v>
      </c>
      <c r="R173" s="1" t="s">
        <v>713</v>
      </c>
      <c r="S173" s="1" t="s">
        <v>128</v>
      </c>
      <c r="T173" s="9" t="s">
        <v>770</v>
      </c>
      <c r="U173" s="10"/>
      <c r="V173" s="11"/>
      <c r="W173" s="6">
        <f>N173+7.5</f>
        <v>21.5</v>
      </c>
      <c r="X173" s="1" t="s">
        <v>21</v>
      </c>
    </row>
    <row r="174" spans="1:24">
      <c r="A174" s="1">
        <v>32180</v>
      </c>
      <c r="B174" s="2" t="s">
        <v>798</v>
      </c>
      <c r="C174" s="2" t="s">
        <v>799</v>
      </c>
      <c r="D174" s="3" t="s">
        <v>142</v>
      </c>
      <c r="E174" s="3" t="s">
        <v>25</v>
      </c>
      <c r="F174" s="4" t="s">
        <v>489</v>
      </c>
      <c r="G174" s="5">
        <v>2004</v>
      </c>
      <c r="H174" s="3" t="s">
        <v>27</v>
      </c>
      <c r="I174" s="3" t="s">
        <v>320</v>
      </c>
      <c r="J174" s="5">
        <v>431</v>
      </c>
      <c r="K174" s="3"/>
      <c r="L174" s="3" t="s">
        <v>800</v>
      </c>
      <c r="M174" s="3" t="s">
        <v>426</v>
      </c>
      <c r="N174" s="6">
        <v>15.5</v>
      </c>
      <c r="O174" s="7">
        <f t="shared" si="12"/>
        <v>16.5</v>
      </c>
      <c r="P174" s="6">
        <v>1</v>
      </c>
      <c r="Q174" s="8">
        <f t="shared" si="11"/>
        <v>14.5</v>
      </c>
      <c r="R174" s="1" t="s">
        <v>713</v>
      </c>
      <c r="S174" s="1" t="s">
        <v>148</v>
      </c>
      <c r="T174" s="9" t="s">
        <v>770</v>
      </c>
      <c r="U174" s="10"/>
      <c r="V174" s="11">
        <v>9783518416563</v>
      </c>
      <c r="W174" s="6">
        <v>23.5</v>
      </c>
      <c r="X174" s="1" t="s">
        <v>21</v>
      </c>
    </row>
    <row r="175" spans="1:24">
      <c r="A175" s="1">
        <v>32181</v>
      </c>
      <c r="B175" s="1" t="s">
        <v>801</v>
      </c>
      <c r="C175" s="2" t="s">
        <v>802</v>
      </c>
      <c r="D175" s="3" t="s">
        <v>142</v>
      </c>
      <c r="E175" s="3" t="s">
        <v>25</v>
      </c>
      <c r="F175" s="4" t="s">
        <v>803</v>
      </c>
      <c r="G175" s="5">
        <v>2010</v>
      </c>
      <c r="H175" s="3" t="s">
        <v>27</v>
      </c>
      <c r="I175" s="3" t="s">
        <v>587</v>
      </c>
      <c r="J175" s="5">
        <v>470</v>
      </c>
      <c r="K175" s="3"/>
      <c r="L175" s="3" t="s">
        <v>804</v>
      </c>
      <c r="M175" s="3" t="s">
        <v>805</v>
      </c>
      <c r="N175" s="6">
        <v>12.5</v>
      </c>
      <c r="O175" s="7">
        <f t="shared" si="12"/>
        <v>13.5</v>
      </c>
      <c r="P175" s="6">
        <v>1</v>
      </c>
      <c r="Q175" s="8">
        <f t="shared" si="11"/>
        <v>11.5</v>
      </c>
      <c r="R175" s="1" t="s">
        <v>713</v>
      </c>
      <c r="S175" s="1" t="s">
        <v>148</v>
      </c>
      <c r="T175" s="9" t="s">
        <v>770</v>
      </c>
      <c r="U175" s="10"/>
      <c r="V175" s="11">
        <v>9783593391021</v>
      </c>
      <c r="W175" s="6">
        <v>23.5</v>
      </c>
      <c r="X175" s="1" t="s">
        <v>21</v>
      </c>
    </row>
    <row r="176" spans="1:24">
      <c r="A176" s="1">
        <v>32182</v>
      </c>
      <c r="B176" s="1" t="s">
        <v>806</v>
      </c>
      <c r="C176" s="2" t="s">
        <v>807</v>
      </c>
      <c r="D176" s="3" t="s">
        <v>24</v>
      </c>
      <c r="E176" s="3" t="s">
        <v>15</v>
      </c>
      <c r="F176" s="4" t="s">
        <v>419</v>
      </c>
      <c r="G176" s="5">
        <v>1995</v>
      </c>
      <c r="H176" s="3" t="s">
        <v>144</v>
      </c>
      <c r="I176" s="3" t="s">
        <v>28</v>
      </c>
      <c r="J176" s="5">
        <v>163</v>
      </c>
      <c r="K176" s="3"/>
      <c r="L176" s="3" t="s">
        <v>808</v>
      </c>
      <c r="M176" s="3" t="s">
        <v>35</v>
      </c>
      <c r="N176" s="6">
        <v>7.5</v>
      </c>
      <c r="O176" s="7">
        <f t="shared" si="12"/>
        <v>8.5</v>
      </c>
      <c r="P176" s="6">
        <v>1</v>
      </c>
      <c r="Q176" s="8">
        <f t="shared" si="11"/>
        <v>6.5</v>
      </c>
      <c r="R176" s="1" t="s">
        <v>713</v>
      </c>
      <c r="S176" s="1" t="s">
        <v>406</v>
      </c>
      <c r="T176" s="9" t="s">
        <v>770</v>
      </c>
      <c r="U176" s="10"/>
      <c r="V176" s="11">
        <v>9789053330319</v>
      </c>
      <c r="W176" s="6">
        <f>N176+7.5</f>
        <v>15</v>
      </c>
      <c r="X176" s="1" t="s">
        <v>21</v>
      </c>
    </row>
    <row r="177" spans="1:24">
      <c r="A177" s="1">
        <v>32183</v>
      </c>
      <c r="B177" s="1" t="s">
        <v>809</v>
      </c>
      <c r="C177" s="2" t="s">
        <v>810</v>
      </c>
      <c r="D177" s="3" t="s">
        <v>2</v>
      </c>
      <c r="E177" s="3" t="s">
        <v>25</v>
      </c>
      <c r="F177" s="4" t="s">
        <v>811</v>
      </c>
      <c r="G177" s="5">
        <v>2005</v>
      </c>
      <c r="H177" s="3" t="s">
        <v>27</v>
      </c>
      <c r="I177" s="3" t="s">
        <v>812</v>
      </c>
      <c r="J177" s="5">
        <v>298</v>
      </c>
      <c r="K177" s="3"/>
      <c r="L177" s="3" t="s">
        <v>54</v>
      </c>
      <c r="M177" s="3" t="s">
        <v>813</v>
      </c>
      <c r="N177" s="6">
        <v>14</v>
      </c>
      <c r="O177" s="7">
        <f t="shared" si="12"/>
        <v>15</v>
      </c>
      <c r="P177" s="6">
        <v>1</v>
      </c>
      <c r="Q177" s="8">
        <f t="shared" si="11"/>
        <v>13</v>
      </c>
      <c r="R177" s="1" t="s">
        <v>713</v>
      </c>
      <c r="S177" s="1" t="s">
        <v>311</v>
      </c>
      <c r="T177" s="9" t="s">
        <v>770</v>
      </c>
      <c r="U177" s="10"/>
      <c r="V177" s="11">
        <v>9781565849303</v>
      </c>
      <c r="W177" s="6">
        <v>19.95</v>
      </c>
      <c r="X177" s="1" t="s">
        <v>82</v>
      </c>
    </row>
    <row r="178" spans="1:24">
      <c r="A178" s="1">
        <v>32185</v>
      </c>
      <c r="B178" s="1" t="s">
        <v>814</v>
      </c>
      <c r="C178" s="2" t="s">
        <v>815</v>
      </c>
      <c r="D178" s="3" t="s">
        <v>2</v>
      </c>
      <c r="E178" s="3" t="s">
        <v>15</v>
      </c>
      <c r="F178" s="4" t="s">
        <v>81</v>
      </c>
      <c r="G178" s="5">
        <v>2006</v>
      </c>
      <c r="H178" s="3" t="s">
        <v>5</v>
      </c>
      <c r="I178" s="3" t="s">
        <v>816</v>
      </c>
      <c r="J178" s="5">
        <v>262</v>
      </c>
      <c r="K178" s="3"/>
      <c r="L178" s="3" t="s">
        <v>18</v>
      </c>
      <c r="M178" s="3" t="s">
        <v>817</v>
      </c>
      <c r="N178" s="6">
        <v>8.5</v>
      </c>
      <c r="O178" s="7">
        <f t="shared" si="12"/>
        <v>9.5</v>
      </c>
      <c r="P178" s="6">
        <v>1</v>
      </c>
      <c r="Q178" s="8">
        <f t="shared" si="11"/>
        <v>7.5</v>
      </c>
      <c r="R178" s="1" t="s">
        <v>713</v>
      </c>
      <c r="S178" s="1" t="s">
        <v>78</v>
      </c>
      <c r="T178" s="9" t="s">
        <v>770</v>
      </c>
      <c r="U178" s="10"/>
      <c r="V178" s="11">
        <v>9780099502524</v>
      </c>
      <c r="W178" s="6">
        <v>17.5</v>
      </c>
      <c r="X178" s="1" t="s">
        <v>21</v>
      </c>
    </row>
    <row r="179" spans="1:24">
      <c r="A179" s="1">
        <v>32186</v>
      </c>
      <c r="B179" s="1" t="s">
        <v>818</v>
      </c>
      <c r="C179" s="2" t="s">
        <v>819</v>
      </c>
      <c r="D179" s="3" t="s">
        <v>2</v>
      </c>
      <c r="E179" s="3" t="s">
        <v>15</v>
      </c>
      <c r="F179" s="4" t="s">
        <v>820</v>
      </c>
      <c r="G179" s="5">
        <v>1988</v>
      </c>
      <c r="H179" s="3" t="s">
        <v>5</v>
      </c>
      <c r="I179" s="3" t="s">
        <v>578</v>
      </c>
      <c r="J179" s="5">
        <v>171</v>
      </c>
      <c r="K179" s="3"/>
      <c r="L179" s="3" t="s">
        <v>821</v>
      </c>
      <c r="M179" s="3" t="s">
        <v>175</v>
      </c>
      <c r="N179" s="6">
        <v>8.5</v>
      </c>
      <c r="O179" s="7">
        <f t="shared" si="12"/>
        <v>9.5</v>
      </c>
      <c r="P179" s="6">
        <v>1</v>
      </c>
      <c r="Q179" s="8">
        <f t="shared" si="11"/>
        <v>7.5</v>
      </c>
      <c r="R179" s="1" t="s">
        <v>713</v>
      </c>
      <c r="S179" s="1" t="s">
        <v>87</v>
      </c>
      <c r="T179" s="9" t="s">
        <v>770</v>
      </c>
      <c r="U179" s="10"/>
      <c r="V179" s="11">
        <v>9780349100128</v>
      </c>
      <c r="W179" s="6">
        <v>17.5</v>
      </c>
      <c r="X179" s="1" t="s">
        <v>21</v>
      </c>
    </row>
    <row r="180" spans="1:24">
      <c r="A180" s="1">
        <v>32187</v>
      </c>
      <c r="B180" s="1" t="s">
        <v>822</v>
      </c>
      <c r="C180" s="2" t="s">
        <v>823</v>
      </c>
      <c r="D180" s="3" t="s">
        <v>2</v>
      </c>
      <c r="E180" s="3" t="s">
        <v>15</v>
      </c>
      <c r="F180" s="4" t="s">
        <v>824</v>
      </c>
      <c r="G180" s="5">
        <v>1988</v>
      </c>
      <c r="H180" s="3" t="s">
        <v>91</v>
      </c>
      <c r="I180" s="3" t="s">
        <v>92</v>
      </c>
      <c r="J180" s="5">
        <v>209</v>
      </c>
      <c r="K180" s="3"/>
      <c r="L180" s="3" t="s">
        <v>222</v>
      </c>
      <c r="M180" s="3" t="s">
        <v>35</v>
      </c>
      <c r="N180" s="6">
        <v>8</v>
      </c>
      <c r="O180" s="7">
        <f t="shared" si="12"/>
        <v>9</v>
      </c>
      <c r="P180" s="6">
        <v>1</v>
      </c>
      <c r="Q180" s="8">
        <f t="shared" si="11"/>
        <v>7</v>
      </c>
      <c r="R180" s="1" t="s">
        <v>713</v>
      </c>
      <c r="S180" s="1" t="s">
        <v>87</v>
      </c>
      <c r="T180" s="9" t="s">
        <v>770</v>
      </c>
      <c r="U180" s="10"/>
      <c r="V180" s="11">
        <v>9780802135247</v>
      </c>
      <c r="W180" s="6">
        <v>17</v>
      </c>
      <c r="X180" s="1" t="s">
        <v>21</v>
      </c>
    </row>
    <row r="181" spans="1:24">
      <c r="A181" s="1">
        <v>32188</v>
      </c>
      <c r="B181" s="1" t="s">
        <v>825</v>
      </c>
      <c r="C181" s="2" t="s">
        <v>826</v>
      </c>
      <c r="D181" s="3" t="s">
        <v>2</v>
      </c>
      <c r="E181" s="3" t="s">
        <v>25</v>
      </c>
      <c r="F181" s="4" t="s">
        <v>827</v>
      </c>
      <c r="G181" s="5">
        <v>1947</v>
      </c>
      <c r="H181" s="3" t="s">
        <v>5</v>
      </c>
      <c r="I181" s="3" t="s">
        <v>260</v>
      </c>
      <c r="J181" s="5">
        <v>206</v>
      </c>
      <c r="K181" s="3"/>
      <c r="L181" s="3" t="s">
        <v>828</v>
      </c>
      <c r="M181" s="3" t="s">
        <v>829</v>
      </c>
      <c r="N181" s="6">
        <v>8</v>
      </c>
      <c r="O181" s="7">
        <f t="shared" si="12"/>
        <v>9</v>
      </c>
      <c r="P181" s="6">
        <v>1</v>
      </c>
      <c r="Q181" s="8">
        <f t="shared" si="11"/>
        <v>7</v>
      </c>
      <c r="R181" s="1" t="s">
        <v>713</v>
      </c>
      <c r="S181" s="1" t="s">
        <v>260</v>
      </c>
      <c r="T181" s="9" t="s">
        <v>770</v>
      </c>
      <c r="U181" s="10"/>
      <c r="V181" s="11"/>
      <c r="W181" s="6">
        <f>N181+7.5</f>
        <v>15.5</v>
      </c>
      <c r="X181" s="1" t="s">
        <v>21</v>
      </c>
    </row>
    <row r="182" spans="1:24">
      <c r="A182" s="1">
        <v>32189</v>
      </c>
      <c r="B182" s="1" t="s">
        <v>830</v>
      </c>
      <c r="C182" s="2" t="s">
        <v>831</v>
      </c>
      <c r="D182" s="3" t="s">
        <v>2</v>
      </c>
      <c r="E182" s="3" t="s">
        <v>25</v>
      </c>
      <c r="F182" s="4" t="s">
        <v>832</v>
      </c>
      <c r="G182" s="5">
        <v>1966</v>
      </c>
      <c r="H182" s="3" t="s">
        <v>5</v>
      </c>
      <c r="I182" s="3" t="s">
        <v>92</v>
      </c>
      <c r="J182" s="5">
        <v>278</v>
      </c>
      <c r="K182" s="3"/>
      <c r="L182" s="3" t="s">
        <v>833</v>
      </c>
      <c r="M182" s="3" t="s">
        <v>35</v>
      </c>
      <c r="N182" s="6">
        <v>13</v>
      </c>
      <c r="O182" s="7">
        <f t="shared" si="12"/>
        <v>14</v>
      </c>
      <c r="P182" s="6">
        <v>1</v>
      </c>
      <c r="Q182" s="8">
        <f t="shared" si="11"/>
        <v>12</v>
      </c>
      <c r="R182" s="1" t="s">
        <v>713</v>
      </c>
      <c r="S182" s="1" t="s">
        <v>193</v>
      </c>
      <c r="T182" s="9" t="s">
        <v>770</v>
      </c>
      <c r="U182" s="10"/>
      <c r="V182" s="11"/>
      <c r="W182" s="6">
        <f>N182+7.5</f>
        <v>20.5</v>
      </c>
      <c r="X182" s="1" t="s">
        <v>21</v>
      </c>
    </row>
    <row r="183" spans="1:24">
      <c r="A183" s="1">
        <v>32190</v>
      </c>
      <c r="B183" s="1" t="s">
        <v>834</v>
      </c>
      <c r="C183" s="2" t="s">
        <v>835</v>
      </c>
      <c r="D183" s="3" t="s">
        <v>2</v>
      </c>
      <c r="E183" s="3" t="s">
        <v>25</v>
      </c>
      <c r="F183" s="4" t="s">
        <v>591</v>
      </c>
      <c r="G183" s="5">
        <v>2001</v>
      </c>
      <c r="H183" s="3" t="s">
        <v>27</v>
      </c>
      <c r="I183" s="3" t="s">
        <v>836</v>
      </c>
      <c r="J183" s="5">
        <v>231</v>
      </c>
      <c r="K183" s="3"/>
      <c r="L183" s="3" t="s">
        <v>837</v>
      </c>
      <c r="M183" s="3" t="s">
        <v>838</v>
      </c>
      <c r="N183" s="6">
        <v>16</v>
      </c>
      <c r="O183" s="7">
        <f t="shared" si="12"/>
        <v>17</v>
      </c>
      <c r="P183" s="6">
        <v>1</v>
      </c>
      <c r="Q183" s="8">
        <f t="shared" si="11"/>
        <v>15</v>
      </c>
      <c r="R183" s="1" t="s">
        <v>713</v>
      </c>
      <c r="S183" s="1" t="s">
        <v>696</v>
      </c>
      <c r="T183" s="9" t="s">
        <v>839</v>
      </c>
      <c r="U183" s="10"/>
      <c r="V183" s="11">
        <v>9780192100559</v>
      </c>
      <c r="W183" s="6">
        <v>28</v>
      </c>
      <c r="X183" s="1" t="s">
        <v>21</v>
      </c>
    </row>
    <row r="184" spans="1:24">
      <c r="A184" s="1">
        <v>32191</v>
      </c>
      <c r="B184" s="1" t="s">
        <v>840</v>
      </c>
      <c r="C184" s="2" t="s">
        <v>841</v>
      </c>
      <c r="D184" s="3" t="s">
        <v>2</v>
      </c>
      <c r="E184" s="3" t="s">
        <v>15</v>
      </c>
      <c r="F184" s="4" t="s">
        <v>586</v>
      </c>
      <c r="G184" s="5">
        <v>1988</v>
      </c>
      <c r="H184" s="3" t="s">
        <v>91</v>
      </c>
      <c r="I184" s="3" t="s">
        <v>842</v>
      </c>
      <c r="J184" s="5">
        <v>241</v>
      </c>
      <c r="K184" s="3"/>
      <c r="L184" s="3" t="s">
        <v>222</v>
      </c>
      <c r="M184" s="3" t="s">
        <v>843</v>
      </c>
      <c r="N184" s="6">
        <v>10</v>
      </c>
      <c r="O184" s="7">
        <f t="shared" si="12"/>
        <v>11</v>
      </c>
      <c r="P184" s="6">
        <v>1</v>
      </c>
      <c r="Q184" s="8">
        <f t="shared" si="11"/>
        <v>9</v>
      </c>
      <c r="R184" s="1" t="s">
        <v>713</v>
      </c>
      <c r="S184" s="1" t="s">
        <v>128</v>
      </c>
      <c r="T184" s="9" t="s">
        <v>839</v>
      </c>
      <c r="U184" s="10"/>
      <c r="V184" s="11">
        <v>9780393305586</v>
      </c>
      <c r="W184" s="6">
        <f>N184+7.5</f>
        <v>17.5</v>
      </c>
      <c r="X184" s="1" t="s">
        <v>21</v>
      </c>
    </row>
    <row r="185" spans="1:24">
      <c r="A185" s="1">
        <v>32192</v>
      </c>
      <c r="B185" s="1" t="s">
        <v>844</v>
      </c>
      <c r="C185" s="2" t="s">
        <v>845</v>
      </c>
      <c r="D185" s="3" t="s">
        <v>24</v>
      </c>
      <c r="E185" s="3" t="s">
        <v>25</v>
      </c>
      <c r="F185" s="4" t="s">
        <v>846</v>
      </c>
      <c r="G185" s="5">
        <v>1981</v>
      </c>
      <c r="H185" s="3" t="s">
        <v>5</v>
      </c>
      <c r="I185" s="3" t="s">
        <v>45</v>
      </c>
      <c r="J185" s="5">
        <v>0</v>
      </c>
      <c r="K185" s="3"/>
      <c r="L185" s="3" t="s">
        <v>847</v>
      </c>
      <c r="M185" s="3" t="s">
        <v>848</v>
      </c>
      <c r="N185" s="6">
        <v>10</v>
      </c>
      <c r="O185" s="7">
        <f t="shared" si="12"/>
        <v>11</v>
      </c>
      <c r="P185" s="6">
        <v>1</v>
      </c>
      <c r="Q185" s="8">
        <f t="shared" si="11"/>
        <v>9</v>
      </c>
      <c r="R185" s="1" t="s">
        <v>713</v>
      </c>
      <c r="S185" s="1" t="s">
        <v>159</v>
      </c>
      <c r="T185" s="9" t="s">
        <v>839</v>
      </c>
      <c r="U185" s="10"/>
      <c r="V185" s="11">
        <v>9789064710087</v>
      </c>
      <c r="W185" s="6">
        <f>N185+7.5</f>
        <v>17.5</v>
      </c>
      <c r="X185" s="1" t="s">
        <v>21</v>
      </c>
    </row>
    <row r="186" spans="1:24">
      <c r="A186" s="1">
        <v>32193</v>
      </c>
      <c r="B186" s="1" t="s">
        <v>849</v>
      </c>
      <c r="C186" s="2" t="s">
        <v>850</v>
      </c>
      <c r="D186" s="3" t="s">
        <v>2</v>
      </c>
      <c r="E186" s="3" t="s">
        <v>25</v>
      </c>
      <c r="F186" s="4" t="s">
        <v>851</v>
      </c>
      <c r="G186" s="5">
        <v>2022</v>
      </c>
      <c r="H186" s="3" t="s">
        <v>27</v>
      </c>
      <c r="I186" s="3" t="s">
        <v>443</v>
      </c>
      <c r="J186" s="5">
        <v>159</v>
      </c>
      <c r="K186" s="3"/>
      <c r="L186" s="3" t="s">
        <v>54</v>
      </c>
      <c r="M186" s="3" t="s">
        <v>852</v>
      </c>
      <c r="N186" s="6">
        <v>16.5</v>
      </c>
      <c r="O186" s="7">
        <f t="shared" si="12"/>
        <v>17.5</v>
      </c>
      <c r="P186" s="6">
        <v>1</v>
      </c>
      <c r="Q186" s="8">
        <f t="shared" si="11"/>
        <v>15.5</v>
      </c>
      <c r="R186" s="1" t="s">
        <v>713</v>
      </c>
      <c r="S186" s="1" t="s">
        <v>56</v>
      </c>
      <c r="T186" s="9" t="s">
        <v>839</v>
      </c>
      <c r="U186" s="10"/>
      <c r="V186" s="11">
        <v>9780241585382</v>
      </c>
      <c r="W186" s="6">
        <f>N186+7.5</f>
        <v>24</v>
      </c>
      <c r="X186" s="1" t="s">
        <v>82</v>
      </c>
    </row>
    <row r="187" spans="1:24">
      <c r="A187" s="1">
        <v>32194</v>
      </c>
      <c r="B187" s="1" t="s">
        <v>853</v>
      </c>
      <c r="C187" s="2" t="s">
        <v>854</v>
      </c>
      <c r="D187" s="3" t="s">
        <v>2</v>
      </c>
      <c r="E187" s="3" t="s">
        <v>25</v>
      </c>
      <c r="F187" s="4" t="s">
        <v>855</v>
      </c>
      <c r="G187" s="5">
        <v>2017</v>
      </c>
      <c r="H187" s="3" t="s">
        <v>5</v>
      </c>
      <c r="I187" s="3" t="s">
        <v>339</v>
      </c>
      <c r="J187" s="5">
        <v>372</v>
      </c>
      <c r="K187" s="3"/>
      <c r="L187" s="3" t="s">
        <v>856</v>
      </c>
      <c r="M187" s="3"/>
      <c r="N187" s="6">
        <v>14</v>
      </c>
      <c r="O187" s="7">
        <f t="shared" si="12"/>
        <v>15</v>
      </c>
      <c r="P187" s="6">
        <v>1</v>
      </c>
      <c r="Q187" s="8">
        <f t="shared" si="11"/>
        <v>13</v>
      </c>
      <c r="R187" s="1" t="s">
        <v>713</v>
      </c>
      <c r="S187" s="1" t="s">
        <v>311</v>
      </c>
      <c r="T187" s="9" t="s">
        <v>839</v>
      </c>
      <c r="U187" s="10"/>
      <c r="V187" s="11">
        <v>9781847941374</v>
      </c>
      <c r="W187" s="6">
        <v>23.5</v>
      </c>
      <c r="X187" s="1" t="s">
        <v>21</v>
      </c>
    </row>
    <row r="188" spans="1:24">
      <c r="A188" s="1">
        <v>32195</v>
      </c>
      <c r="B188" s="1" t="s">
        <v>857</v>
      </c>
      <c r="C188" s="2" t="s">
        <v>858</v>
      </c>
      <c r="D188" s="3" t="s">
        <v>142</v>
      </c>
      <c r="E188" s="3" t="s">
        <v>3</v>
      </c>
      <c r="F188" s="4" t="s">
        <v>489</v>
      </c>
      <c r="G188" s="5">
        <v>1965</v>
      </c>
      <c r="H188" s="3" t="s">
        <v>5</v>
      </c>
      <c r="I188" s="3" t="s">
        <v>859</v>
      </c>
      <c r="J188" s="5">
        <v>181</v>
      </c>
      <c r="K188" s="3"/>
      <c r="L188" s="3" t="s">
        <v>860</v>
      </c>
      <c r="M188" s="3" t="s">
        <v>861</v>
      </c>
      <c r="N188" s="6">
        <v>7.5</v>
      </c>
      <c r="O188" s="7">
        <f t="shared" si="12"/>
        <v>8.5</v>
      </c>
      <c r="P188" s="6">
        <v>1</v>
      </c>
      <c r="Q188" s="8">
        <f t="shared" si="11"/>
        <v>6.5</v>
      </c>
      <c r="R188" s="1" t="s">
        <v>713</v>
      </c>
      <c r="S188" s="1" t="s">
        <v>148</v>
      </c>
      <c r="T188" s="9" t="s">
        <v>839</v>
      </c>
      <c r="U188" s="10"/>
      <c r="V188" s="11"/>
      <c r="W188" s="6">
        <f>N188+7.5</f>
        <v>15</v>
      </c>
      <c r="X188" s="1" t="s">
        <v>21</v>
      </c>
    </row>
    <row r="189" spans="1:24">
      <c r="A189" s="1">
        <v>32196</v>
      </c>
      <c r="B189" s="1" t="s">
        <v>862</v>
      </c>
      <c r="C189" s="2" t="s">
        <v>863</v>
      </c>
      <c r="D189" s="3" t="s">
        <v>142</v>
      </c>
      <c r="E189" s="3" t="s">
        <v>3</v>
      </c>
      <c r="F189" s="4" t="s">
        <v>489</v>
      </c>
      <c r="G189" s="5">
        <v>1985</v>
      </c>
      <c r="H189" s="3" t="s">
        <v>5</v>
      </c>
      <c r="I189" s="3" t="s">
        <v>320</v>
      </c>
      <c r="J189" s="5">
        <v>181</v>
      </c>
      <c r="K189" s="3"/>
      <c r="L189" s="3" t="s">
        <v>222</v>
      </c>
      <c r="M189" s="3" t="s">
        <v>426</v>
      </c>
      <c r="N189" s="6">
        <v>8.5</v>
      </c>
      <c r="O189" s="7">
        <f t="shared" si="12"/>
        <v>9.5</v>
      </c>
      <c r="P189" s="6">
        <v>1</v>
      </c>
      <c r="Q189" s="8">
        <f t="shared" si="11"/>
        <v>7.5</v>
      </c>
      <c r="R189" s="1" t="s">
        <v>713</v>
      </c>
      <c r="S189" s="1" t="s">
        <v>148</v>
      </c>
      <c r="T189" s="9" t="s">
        <v>839</v>
      </c>
      <c r="U189" s="10"/>
      <c r="V189" s="11">
        <v>9783518374504</v>
      </c>
      <c r="W189" s="6">
        <f>N189+7.5</f>
        <v>16</v>
      </c>
      <c r="X189" s="1" t="s">
        <v>21</v>
      </c>
    </row>
    <row r="190" spans="1:24">
      <c r="A190" s="1">
        <v>32197</v>
      </c>
      <c r="B190" s="1" t="s">
        <v>862</v>
      </c>
      <c r="C190" s="2" t="s">
        <v>864</v>
      </c>
      <c r="D190" s="3" t="s">
        <v>142</v>
      </c>
      <c r="E190" s="3" t="s">
        <v>3</v>
      </c>
      <c r="F190" s="4" t="s">
        <v>489</v>
      </c>
      <c r="G190" s="5">
        <v>1984</v>
      </c>
      <c r="H190" s="3" t="s">
        <v>5</v>
      </c>
      <c r="I190" s="3" t="s">
        <v>320</v>
      </c>
      <c r="J190" s="5">
        <v>321</v>
      </c>
      <c r="K190" s="3"/>
      <c r="L190" s="3" t="s">
        <v>394</v>
      </c>
      <c r="M190" s="3" t="s">
        <v>426</v>
      </c>
      <c r="N190" s="6">
        <v>8.5</v>
      </c>
      <c r="O190" s="7">
        <f t="shared" si="12"/>
        <v>9.5</v>
      </c>
      <c r="P190" s="6">
        <v>1</v>
      </c>
      <c r="Q190" s="8">
        <f t="shared" si="11"/>
        <v>7.5</v>
      </c>
      <c r="R190" s="1" t="s">
        <v>713</v>
      </c>
      <c r="S190" s="1" t="s">
        <v>148</v>
      </c>
      <c r="T190" s="9" t="s">
        <v>839</v>
      </c>
      <c r="U190" s="10"/>
      <c r="V190" s="11">
        <v>9783518374511</v>
      </c>
      <c r="W190" s="6">
        <f>N190+7.5</f>
        <v>16</v>
      </c>
      <c r="X190" s="1" t="s">
        <v>21</v>
      </c>
    </row>
    <row r="191" spans="1:24">
      <c r="A191" s="1">
        <v>32198</v>
      </c>
      <c r="B191" s="1" t="s">
        <v>865</v>
      </c>
      <c r="C191" s="2" t="s">
        <v>866</v>
      </c>
      <c r="D191" s="3" t="s">
        <v>142</v>
      </c>
      <c r="E191" s="3" t="s">
        <v>3</v>
      </c>
      <c r="F191" s="4" t="s">
        <v>489</v>
      </c>
      <c r="G191" s="5">
        <v>1981</v>
      </c>
      <c r="H191" s="3" t="s">
        <v>5</v>
      </c>
      <c r="I191" s="3" t="s">
        <v>145</v>
      </c>
      <c r="J191" s="5">
        <v>197</v>
      </c>
      <c r="K191" s="3"/>
      <c r="L191" s="3" t="s">
        <v>614</v>
      </c>
      <c r="M191" s="3" t="s">
        <v>35</v>
      </c>
      <c r="N191" s="6">
        <v>7.5</v>
      </c>
      <c r="O191" s="7">
        <f t="shared" si="12"/>
        <v>8.5</v>
      </c>
      <c r="P191" s="6">
        <v>1</v>
      </c>
      <c r="Q191" s="8">
        <f t="shared" si="11"/>
        <v>6.5</v>
      </c>
      <c r="R191" s="1" t="s">
        <v>713</v>
      </c>
      <c r="S191" s="1" t="s">
        <v>148</v>
      </c>
      <c r="T191" s="9" t="s">
        <v>839</v>
      </c>
      <c r="U191" s="10" t="s">
        <v>49</v>
      </c>
      <c r="V191" s="11">
        <v>9783518368923</v>
      </c>
      <c r="W191" s="6">
        <v>17</v>
      </c>
      <c r="X191" s="1" t="s">
        <v>21</v>
      </c>
    </row>
    <row r="192" spans="1:24">
      <c r="A192" s="1">
        <v>32199</v>
      </c>
      <c r="B192" s="1" t="s">
        <v>865</v>
      </c>
      <c r="C192" s="2" t="s">
        <v>867</v>
      </c>
      <c r="D192" s="3" t="s">
        <v>142</v>
      </c>
      <c r="E192" s="3" t="s">
        <v>3</v>
      </c>
      <c r="F192" s="4" t="s">
        <v>773</v>
      </c>
      <c r="G192" s="5">
        <v>1982</v>
      </c>
      <c r="H192" s="3" t="s">
        <v>5</v>
      </c>
      <c r="I192" s="3" t="s">
        <v>145</v>
      </c>
      <c r="J192" s="5">
        <v>69</v>
      </c>
      <c r="K192" s="3"/>
      <c r="L192" s="3" t="s">
        <v>868</v>
      </c>
      <c r="M192" s="3" t="s">
        <v>869</v>
      </c>
      <c r="N192" s="6">
        <v>5</v>
      </c>
      <c r="O192" s="7">
        <f t="shared" si="12"/>
        <v>6</v>
      </c>
      <c r="P192" s="6">
        <v>1</v>
      </c>
      <c r="Q192" s="8">
        <f t="shared" si="11"/>
        <v>4</v>
      </c>
      <c r="R192" s="1" t="s">
        <v>713</v>
      </c>
      <c r="S192" s="1" t="s">
        <v>148</v>
      </c>
      <c r="T192" s="9" t="s">
        <v>839</v>
      </c>
      <c r="U192" s="10"/>
      <c r="V192" s="11"/>
      <c r="W192" s="6">
        <f t="shared" ref="W192:W197" si="14">N192+7.5</f>
        <v>12.5</v>
      </c>
      <c r="X192" s="1" t="s">
        <v>21</v>
      </c>
    </row>
    <row r="193" spans="1:24">
      <c r="A193" s="1">
        <v>32200</v>
      </c>
      <c r="B193" s="1" t="s">
        <v>870</v>
      </c>
      <c r="C193" s="2" t="s">
        <v>871</v>
      </c>
      <c r="D193" s="3" t="s">
        <v>142</v>
      </c>
      <c r="E193" s="3" t="s">
        <v>3</v>
      </c>
      <c r="F193" s="4" t="s">
        <v>489</v>
      </c>
      <c r="G193" s="5">
        <v>1983</v>
      </c>
      <c r="H193" s="3" t="s">
        <v>5</v>
      </c>
      <c r="I193" s="3" t="s">
        <v>60</v>
      </c>
      <c r="J193" s="5">
        <v>107</v>
      </c>
      <c r="K193" s="3"/>
      <c r="L193" s="3" t="s">
        <v>872</v>
      </c>
      <c r="M193" s="3" t="s">
        <v>873</v>
      </c>
      <c r="N193" s="6">
        <v>8</v>
      </c>
      <c r="O193" s="7">
        <f t="shared" si="12"/>
        <v>9</v>
      </c>
      <c r="P193" s="6">
        <v>1</v>
      </c>
      <c r="Q193" s="8">
        <f t="shared" si="11"/>
        <v>7</v>
      </c>
      <c r="R193" s="1" t="s">
        <v>713</v>
      </c>
      <c r="S193" s="1" t="s">
        <v>148</v>
      </c>
      <c r="T193" s="9" t="s">
        <v>839</v>
      </c>
      <c r="U193" s="10"/>
      <c r="V193" s="11">
        <v>9783518100288</v>
      </c>
      <c r="W193" s="6">
        <f t="shared" si="14"/>
        <v>15.5</v>
      </c>
      <c r="X193" s="1" t="s">
        <v>21</v>
      </c>
    </row>
    <row r="194" spans="1:24">
      <c r="A194" s="1">
        <v>32201</v>
      </c>
      <c r="B194" s="1" t="s">
        <v>874</v>
      </c>
      <c r="C194" s="2" t="s">
        <v>875</v>
      </c>
      <c r="D194" s="3" t="s">
        <v>142</v>
      </c>
      <c r="E194" s="3" t="s">
        <v>15</v>
      </c>
      <c r="F194" s="4" t="s">
        <v>876</v>
      </c>
      <c r="G194" s="5">
        <v>1996</v>
      </c>
      <c r="H194" s="3" t="s">
        <v>5</v>
      </c>
      <c r="I194" s="3" t="s">
        <v>578</v>
      </c>
      <c r="J194" s="5">
        <v>207</v>
      </c>
      <c r="K194" s="3"/>
      <c r="L194" s="3" t="s">
        <v>54</v>
      </c>
      <c r="M194" s="3" t="s">
        <v>877</v>
      </c>
      <c r="N194" s="6">
        <v>10</v>
      </c>
      <c r="O194" s="7">
        <f t="shared" si="12"/>
        <v>11</v>
      </c>
      <c r="P194" s="6">
        <v>1</v>
      </c>
      <c r="Q194" s="8">
        <f t="shared" ref="Q194:Q257" si="15">(N194-P194)</f>
        <v>9</v>
      </c>
      <c r="R194" s="1" t="s">
        <v>713</v>
      </c>
      <c r="S194" s="1" t="s">
        <v>148</v>
      </c>
      <c r="T194" s="9" t="s">
        <v>839</v>
      </c>
      <c r="U194" s="10" t="s">
        <v>49</v>
      </c>
      <c r="V194" s="11">
        <v>9783596128143</v>
      </c>
      <c r="W194" s="6">
        <f t="shared" si="14"/>
        <v>17.5</v>
      </c>
      <c r="X194" s="1" t="s">
        <v>21</v>
      </c>
    </row>
    <row r="195" spans="1:24">
      <c r="A195" s="1">
        <v>32202</v>
      </c>
      <c r="B195" s="1" t="s">
        <v>878</v>
      </c>
      <c r="C195" s="2" t="s">
        <v>879</v>
      </c>
      <c r="D195" s="3" t="s">
        <v>142</v>
      </c>
      <c r="E195" s="3" t="s">
        <v>15</v>
      </c>
      <c r="F195" s="4" t="s">
        <v>803</v>
      </c>
      <c r="G195" s="5">
        <v>1991</v>
      </c>
      <c r="H195" s="3" t="s">
        <v>27</v>
      </c>
      <c r="I195" s="3" t="s">
        <v>60</v>
      </c>
      <c r="J195" s="5">
        <v>144</v>
      </c>
      <c r="K195" s="3"/>
      <c r="L195" s="3" t="s">
        <v>54</v>
      </c>
      <c r="M195" s="3" t="s">
        <v>880</v>
      </c>
      <c r="N195" s="6">
        <v>10</v>
      </c>
      <c r="O195" s="7">
        <f t="shared" si="12"/>
        <v>11</v>
      </c>
      <c r="P195" s="6">
        <v>1</v>
      </c>
      <c r="Q195" s="8">
        <f t="shared" si="15"/>
        <v>9</v>
      </c>
      <c r="R195" s="1" t="s">
        <v>713</v>
      </c>
      <c r="S195" s="1" t="s">
        <v>148</v>
      </c>
      <c r="T195" s="9" t="s">
        <v>839</v>
      </c>
      <c r="U195" s="10" t="s">
        <v>49</v>
      </c>
      <c r="V195" s="11">
        <v>9783593344843</v>
      </c>
      <c r="W195" s="6">
        <f t="shared" si="14"/>
        <v>17.5</v>
      </c>
      <c r="X195" s="1" t="s">
        <v>21</v>
      </c>
    </row>
    <row r="196" spans="1:24">
      <c r="A196" s="1">
        <v>32203</v>
      </c>
      <c r="B196" s="1" t="s">
        <v>881</v>
      </c>
      <c r="C196" s="2" t="s">
        <v>882</v>
      </c>
      <c r="D196" s="3" t="s">
        <v>142</v>
      </c>
      <c r="E196" s="3" t="s">
        <v>15</v>
      </c>
      <c r="F196" s="4" t="s">
        <v>876</v>
      </c>
      <c r="G196" s="5">
        <v>1987</v>
      </c>
      <c r="H196" s="3" t="s">
        <v>5</v>
      </c>
      <c r="I196" s="3" t="s">
        <v>60</v>
      </c>
      <c r="J196" s="5">
        <v>712</v>
      </c>
      <c r="K196" s="3"/>
      <c r="L196" s="3" t="s">
        <v>883</v>
      </c>
      <c r="M196" s="3" t="s">
        <v>884</v>
      </c>
      <c r="N196" s="6">
        <v>12</v>
      </c>
      <c r="O196" s="7">
        <f t="shared" si="12"/>
        <v>13</v>
      </c>
      <c r="P196" s="6">
        <v>1</v>
      </c>
      <c r="Q196" s="8">
        <f t="shared" si="15"/>
        <v>11</v>
      </c>
      <c r="R196" s="1" t="s">
        <v>713</v>
      </c>
      <c r="S196" s="1" t="s">
        <v>148</v>
      </c>
      <c r="T196" s="9" t="s">
        <v>839</v>
      </c>
      <c r="U196" s="10" t="s">
        <v>49</v>
      </c>
      <c r="V196" s="11">
        <v>9783596265626</v>
      </c>
      <c r="W196" s="6">
        <f t="shared" si="14"/>
        <v>19.5</v>
      </c>
      <c r="X196" s="1" t="s">
        <v>21</v>
      </c>
    </row>
    <row r="197" spans="1:24">
      <c r="A197" s="1">
        <v>32204</v>
      </c>
      <c r="B197" s="1" t="s">
        <v>885</v>
      </c>
      <c r="C197" s="2" t="s">
        <v>886</v>
      </c>
      <c r="D197" s="3" t="s">
        <v>142</v>
      </c>
      <c r="E197" s="3" t="s">
        <v>15</v>
      </c>
      <c r="F197" s="4" t="s">
        <v>876</v>
      </c>
      <c r="G197" s="5">
        <v>1996</v>
      </c>
      <c r="H197" s="3" t="s">
        <v>5</v>
      </c>
      <c r="I197" s="3" t="s">
        <v>887</v>
      </c>
      <c r="J197" s="5">
        <v>190</v>
      </c>
      <c r="K197" s="3"/>
      <c r="L197" s="3" t="s">
        <v>54</v>
      </c>
      <c r="M197" s="3" t="s">
        <v>888</v>
      </c>
      <c r="N197" s="6">
        <v>9</v>
      </c>
      <c r="O197" s="7">
        <f t="shared" si="12"/>
        <v>10</v>
      </c>
      <c r="P197" s="6">
        <v>1</v>
      </c>
      <c r="Q197" s="8">
        <f t="shared" si="15"/>
        <v>8</v>
      </c>
      <c r="R197" s="1" t="s">
        <v>713</v>
      </c>
      <c r="S197" s="1" t="s">
        <v>148</v>
      </c>
      <c r="T197" s="9" t="s">
        <v>839</v>
      </c>
      <c r="U197" s="10"/>
      <c r="V197" s="11">
        <v>9783596238552</v>
      </c>
      <c r="W197" s="6">
        <f t="shared" si="14"/>
        <v>16.5</v>
      </c>
      <c r="X197" s="1" t="s">
        <v>21</v>
      </c>
    </row>
    <row r="198" spans="1:24">
      <c r="A198" s="1">
        <v>32205</v>
      </c>
      <c r="B198" s="1" t="s">
        <v>889</v>
      </c>
      <c r="C198" s="2" t="s">
        <v>890</v>
      </c>
      <c r="D198" s="3" t="s">
        <v>142</v>
      </c>
      <c r="E198" s="3" t="s">
        <v>15</v>
      </c>
      <c r="F198" s="4" t="s">
        <v>503</v>
      </c>
      <c r="G198" s="5">
        <v>1987</v>
      </c>
      <c r="H198" s="3" t="s">
        <v>5</v>
      </c>
      <c r="I198" s="3" t="s">
        <v>767</v>
      </c>
      <c r="J198" s="5">
        <v>247</v>
      </c>
      <c r="K198" s="3"/>
      <c r="L198" s="3" t="s">
        <v>97</v>
      </c>
      <c r="M198" s="3" t="s">
        <v>891</v>
      </c>
      <c r="N198" s="6">
        <v>8.5</v>
      </c>
      <c r="O198" s="7">
        <f t="shared" si="12"/>
        <v>9.5</v>
      </c>
      <c r="P198" s="6">
        <v>1</v>
      </c>
      <c r="Q198" s="8">
        <f t="shared" si="15"/>
        <v>7.5</v>
      </c>
      <c r="R198" s="1" t="s">
        <v>713</v>
      </c>
      <c r="S198" s="1" t="s">
        <v>148</v>
      </c>
      <c r="T198" s="9" t="s">
        <v>839</v>
      </c>
      <c r="U198" s="10" t="s">
        <v>49</v>
      </c>
      <c r="V198" s="11">
        <v>9783406084683</v>
      </c>
      <c r="W198" s="6">
        <v>17</v>
      </c>
      <c r="X198" s="1" t="s">
        <v>21</v>
      </c>
    </row>
    <row r="199" spans="1:24">
      <c r="A199" s="1">
        <v>32206</v>
      </c>
      <c r="B199" s="1" t="s">
        <v>892</v>
      </c>
      <c r="C199" s="2" t="s">
        <v>893</v>
      </c>
      <c r="D199" s="3" t="s">
        <v>142</v>
      </c>
      <c r="E199" s="3" t="s">
        <v>15</v>
      </c>
      <c r="F199" s="4" t="s">
        <v>894</v>
      </c>
      <c r="G199" s="5">
        <v>1980</v>
      </c>
      <c r="H199" s="3" t="s">
        <v>5</v>
      </c>
      <c r="I199" s="3" t="s">
        <v>373</v>
      </c>
      <c r="J199" s="5">
        <v>227</v>
      </c>
      <c r="K199" s="3"/>
      <c r="L199" s="3" t="s">
        <v>895</v>
      </c>
      <c r="M199" s="3" t="s">
        <v>896</v>
      </c>
      <c r="N199" s="6">
        <v>7.5</v>
      </c>
      <c r="O199" s="7">
        <f t="shared" si="12"/>
        <v>8.5</v>
      </c>
      <c r="P199" s="6">
        <v>1</v>
      </c>
      <c r="Q199" s="8">
        <f t="shared" si="15"/>
        <v>6.5</v>
      </c>
      <c r="R199" s="1" t="s">
        <v>713</v>
      </c>
      <c r="S199" s="1" t="s">
        <v>148</v>
      </c>
      <c r="T199" s="9" t="s">
        <v>839</v>
      </c>
      <c r="U199" s="10" t="s">
        <v>49</v>
      </c>
      <c r="V199" s="11">
        <v>9783423015622</v>
      </c>
      <c r="W199" s="6">
        <f>N199+7.5</f>
        <v>15</v>
      </c>
      <c r="X199" s="1" t="s">
        <v>21</v>
      </c>
    </row>
    <row r="200" spans="1:24">
      <c r="A200" s="1">
        <v>32207</v>
      </c>
      <c r="B200" s="1" t="s">
        <v>897</v>
      </c>
      <c r="C200" s="2" t="s">
        <v>898</v>
      </c>
      <c r="D200" s="3" t="s">
        <v>142</v>
      </c>
      <c r="E200" s="3" t="s">
        <v>15</v>
      </c>
      <c r="F200" s="4" t="s">
        <v>489</v>
      </c>
      <c r="G200" s="5">
        <v>2004</v>
      </c>
      <c r="H200" s="3" t="s">
        <v>5</v>
      </c>
      <c r="I200" s="3" t="s">
        <v>816</v>
      </c>
      <c r="J200" s="5">
        <v>182</v>
      </c>
      <c r="K200" s="3"/>
      <c r="L200" s="3" t="s">
        <v>54</v>
      </c>
      <c r="M200" s="3" t="s">
        <v>35</v>
      </c>
      <c r="N200" s="6">
        <v>8</v>
      </c>
      <c r="O200" s="7">
        <f t="shared" si="12"/>
        <v>9</v>
      </c>
      <c r="P200" s="6">
        <v>1</v>
      </c>
      <c r="Q200" s="8">
        <f t="shared" si="15"/>
        <v>7</v>
      </c>
      <c r="R200" s="1" t="s">
        <v>713</v>
      </c>
      <c r="S200" s="1" t="s">
        <v>148</v>
      </c>
      <c r="T200" s="9" t="s">
        <v>839</v>
      </c>
      <c r="U200" s="10"/>
      <c r="V200" s="11">
        <v>9783518398456</v>
      </c>
      <c r="W200" s="6">
        <f>N200+7.5</f>
        <v>15.5</v>
      </c>
      <c r="X200" s="1" t="s">
        <v>21</v>
      </c>
    </row>
    <row r="201" spans="1:24">
      <c r="A201" s="1">
        <v>32208</v>
      </c>
      <c r="B201" s="1" t="s">
        <v>899</v>
      </c>
      <c r="C201" s="2" t="s">
        <v>900</v>
      </c>
      <c r="D201" s="3" t="s">
        <v>142</v>
      </c>
      <c r="E201" s="3" t="s">
        <v>3</v>
      </c>
      <c r="F201" s="4" t="s">
        <v>507</v>
      </c>
      <c r="G201" s="5">
        <v>0</v>
      </c>
      <c r="H201" s="3" t="s">
        <v>5</v>
      </c>
      <c r="I201" s="3" t="s">
        <v>233</v>
      </c>
      <c r="J201" s="5">
        <v>74</v>
      </c>
      <c r="K201" s="3"/>
      <c r="L201" s="3" t="s">
        <v>901</v>
      </c>
      <c r="M201" s="3" t="s">
        <v>175</v>
      </c>
      <c r="N201" s="6">
        <v>6.5</v>
      </c>
      <c r="O201" s="7">
        <f t="shared" si="12"/>
        <v>7.5</v>
      </c>
      <c r="P201" s="6">
        <v>1</v>
      </c>
      <c r="Q201" s="8">
        <f t="shared" si="15"/>
        <v>5.5</v>
      </c>
      <c r="R201" s="1" t="s">
        <v>713</v>
      </c>
      <c r="S201" s="1" t="s">
        <v>148</v>
      </c>
      <c r="T201" s="9" t="s">
        <v>839</v>
      </c>
      <c r="U201" s="10"/>
      <c r="V201" s="11"/>
      <c r="W201" s="6">
        <f>N201+7.5</f>
        <v>14</v>
      </c>
      <c r="X201" s="1" t="s">
        <v>21</v>
      </c>
    </row>
    <row r="202" spans="1:24">
      <c r="A202" s="1">
        <v>32209</v>
      </c>
      <c r="B202" s="1" t="s">
        <v>878</v>
      </c>
      <c r="C202" s="2" t="s">
        <v>902</v>
      </c>
      <c r="D202" s="3" t="s">
        <v>142</v>
      </c>
      <c r="E202" s="3" t="s">
        <v>15</v>
      </c>
      <c r="F202" s="4" t="s">
        <v>903</v>
      </c>
      <c r="G202" s="5">
        <v>1988</v>
      </c>
      <c r="H202" s="3" t="s">
        <v>27</v>
      </c>
      <c r="I202" s="3" t="s">
        <v>60</v>
      </c>
      <c r="J202" s="5">
        <v>168</v>
      </c>
      <c r="K202" s="3"/>
      <c r="L202" s="3" t="s">
        <v>54</v>
      </c>
      <c r="M202" s="3" t="s">
        <v>60</v>
      </c>
      <c r="N202" s="6">
        <v>9.5</v>
      </c>
      <c r="O202" s="7">
        <f t="shared" si="12"/>
        <v>10.5</v>
      </c>
      <c r="P202" s="6">
        <v>1</v>
      </c>
      <c r="Q202" s="8">
        <f t="shared" si="15"/>
        <v>8.5</v>
      </c>
      <c r="R202" s="1" t="s">
        <v>713</v>
      </c>
      <c r="S202" s="1" t="s">
        <v>148</v>
      </c>
      <c r="T202" s="9" t="s">
        <v>839</v>
      </c>
      <c r="U202" s="10"/>
      <c r="V202" s="11">
        <v>9783885068365</v>
      </c>
      <c r="W202" s="6">
        <f>N202+7.5</f>
        <v>17</v>
      </c>
      <c r="X202" s="1" t="s">
        <v>21</v>
      </c>
    </row>
    <row r="203" spans="1:24">
      <c r="A203" s="1">
        <v>32210</v>
      </c>
      <c r="B203" s="1" t="s">
        <v>904</v>
      </c>
      <c r="C203" s="2" t="s">
        <v>905</v>
      </c>
      <c r="D203" s="3" t="s">
        <v>142</v>
      </c>
      <c r="E203" s="3" t="s">
        <v>15</v>
      </c>
      <c r="F203" s="4" t="s">
        <v>906</v>
      </c>
      <c r="G203" s="5">
        <v>1980</v>
      </c>
      <c r="H203" s="3" t="s">
        <v>27</v>
      </c>
      <c r="I203" s="3" t="s">
        <v>60</v>
      </c>
      <c r="J203" s="5">
        <v>91</v>
      </c>
      <c r="K203" s="3"/>
      <c r="L203" s="3" t="s">
        <v>54</v>
      </c>
      <c r="M203" s="3" t="s">
        <v>60</v>
      </c>
      <c r="N203" s="6">
        <v>9.5</v>
      </c>
      <c r="O203" s="7">
        <f t="shared" si="12"/>
        <v>10.5</v>
      </c>
      <c r="P203" s="6">
        <v>1</v>
      </c>
      <c r="Q203" s="8">
        <f t="shared" si="15"/>
        <v>8.5</v>
      </c>
      <c r="R203" s="1" t="s">
        <v>713</v>
      </c>
      <c r="S203" s="1" t="s">
        <v>148</v>
      </c>
      <c r="T203" s="9" t="s">
        <v>839</v>
      </c>
      <c r="U203" s="10" t="s">
        <v>49</v>
      </c>
      <c r="V203" s="11">
        <v>9783882090239</v>
      </c>
      <c r="W203" s="6">
        <f>N203+7.5</f>
        <v>17</v>
      </c>
      <c r="X203" s="1" t="s">
        <v>21</v>
      </c>
    </row>
    <row r="204" spans="1:24">
      <c r="A204" s="1">
        <v>32211</v>
      </c>
      <c r="B204" s="1" t="s">
        <v>907</v>
      </c>
      <c r="C204" s="2" t="s">
        <v>908</v>
      </c>
      <c r="D204" s="3" t="s">
        <v>2</v>
      </c>
      <c r="E204" s="3" t="s">
        <v>15</v>
      </c>
      <c r="F204" s="4" t="s">
        <v>84</v>
      </c>
      <c r="G204" s="5">
        <v>2013</v>
      </c>
      <c r="H204" s="3" t="s">
        <v>5</v>
      </c>
      <c r="I204" s="3" t="s">
        <v>92</v>
      </c>
      <c r="J204" s="5">
        <v>381</v>
      </c>
      <c r="K204" s="3"/>
      <c r="L204" s="3" t="s">
        <v>54</v>
      </c>
      <c r="M204" s="3" t="s">
        <v>35</v>
      </c>
      <c r="N204" s="6">
        <v>7.5</v>
      </c>
      <c r="O204" s="7">
        <f t="shared" si="12"/>
        <v>8.5</v>
      </c>
      <c r="P204" s="6">
        <v>2.5</v>
      </c>
      <c r="Q204" s="8">
        <f t="shared" si="15"/>
        <v>5</v>
      </c>
      <c r="R204" s="1" t="s">
        <v>563</v>
      </c>
      <c r="S204" s="1" t="s">
        <v>56</v>
      </c>
      <c r="T204" s="9" t="s">
        <v>909</v>
      </c>
      <c r="U204" s="10"/>
      <c r="V204" s="11">
        <v>9780141196657</v>
      </c>
      <c r="W204" s="6">
        <v>15.5</v>
      </c>
      <c r="X204" s="1" t="s">
        <v>82</v>
      </c>
    </row>
    <row r="205" spans="1:24">
      <c r="A205" s="1">
        <v>32212</v>
      </c>
      <c r="B205" s="1" t="s">
        <v>910</v>
      </c>
      <c r="C205" s="2" t="s">
        <v>911</v>
      </c>
      <c r="D205" s="3" t="s">
        <v>2</v>
      </c>
      <c r="E205" s="3" t="s">
        <v>15</v>
      </c>
      <c r="F205" s="4" t="s">
        <v>912</v>
      </c>
      <c r="G205" s="5">
        <v>2021</v>
      </c>
      <c r="H205" s="3" t="s">
        <v>5</v>
      </c>
      <c r="I205" s="3" t="s">
        <v>92</v>
      </c>
      <c r="J205" s="5">
        <v>131</v>
      </c>
      <c r="K205" s="3"/>
      <c r="L205" s="3" t="s">
        <v>54</v>
      </c>
      <c r="M205" s="3" t="s">
        <v>35</v>
      </c>
      <c r="N205" s="6">
        <v>7.5</v>
      </c>
      <c r="O205" s="7">
        <f t="shared" si="12"/>
        <v>8.5</v>
      </c>
      <c r="P205" s="6">
        <v>2.5</v>
      </c>
      <c r="Q205" s="8">
        <f t="shared" si="15"/>
        <v>5</v>
      </c>
      <c r="R205" s="1" t="s">
        <v>563</v>
      </c>
      <c r="S205" s="1" t="s">
        <v>87</v>
      </c>
      <c r="T205" s="9" t="s">
        <v>909</v>
      </c>
      <c r="U205" s="10"/>
      <c r="V205" s="11">
        <v>9781472133052</v>
      </c>
      <c r="W205" s="6">
        <f>N205+7.5</f>
        <v>15</v>
      </c>
      <c r="X205" s="1" t="s">
        <v>21</v>
      </c>
    </row>
    <row r="206" spans="1:24">
      <c r="A206" s="1">
        <v>32213</v>
      </c>
      <c r="B206" s="1" t="s">
        <v>913</v>
      </c>
      <c r="C206" s="2" t="s">
        <v>914</v>
      </c>
      <c r="D206" s="3" t="s">
        <v>2</v>
      </c>
      <c r="E206" s="3" t="s">
        <v>15</v>
      </c>
      <c r="F206" s="4" t="s">
        <v>915</v>
      </c>
      <c r="G206" s="5">
        <v>2010</v>
      </c>
      <c r="H206" s="3" t="s">
        <v>5</v>
      </c>
      <c r="I206" s="3" t="s">
        <v>208</v>
      </c>
      <c r="J206" s="5">
        <v>125</v>
      </c>
      <c r="K206" s="3"/>
      <c r="L206" s="3" t="s">
        <v>54</v>
      </c>
      <c r="M206" s="3" t="s">
        <v>35</v>
      </c>
      <c r="N206" s="6">
        <v>7.5</v>
      </c>
      <c r="O206" s="7">
        <f t="shared" si="12"/>
        <v>8.5</v>
      </c>
      <c r="P206" s="6">
        <v>2</v>
      </c>
      <c r="Q206" s="8">
        <f t="shared" si="15"/>
        <v>5.5</v>
      </c>
      <c r="R206" s="1" t="s">
        <v>563</v>
      </c>
      <c r="S206" s="1" t="s">
        <v>67</v>
      </c>
      <c r="T206" s="9" t="s">
        <v>909</v>
      </c>
      <c r="U206" s="10"/>
      <c r="V206" s="11">
        <v>9781473217973</v>
      </c>
      <c r="W206" s="6">
        <f>N206+7.5</f>
        <v>15</v>
      </c>
      <c r="X206" s="1" t="s">
        <v>21</v>
      </c>
    </row>
    <row r="207" spans="1:24">
      <c r="A207" s="1">
        <v>32214</v>
      </c>
      <c r="B207" s="1" t="s">
        <v>684</v>
      </c>
      <c r="C207" s="2" t="s">
        <v>916</v>
      </c>
      <c r="D207" s="3" t="s">
        <v>2</v>
      </c>
      <c r="E207" s="3" t="s">
        <v>15</v>
      </c>
      <c r="F207" s="4" t="s">
        <v>686</v>
      </c>
      <c r="G207" s="5">
        <v>2014</v>
      </c>
      <c r="H207" s="3" t="s">
        <v>5</v>
      </c>
      <c r="I207" s="3" t="s">
        <v>60</v>
      </c>
      <c r="J207" s="5">
        <v>227</v>
      </c>
      <c r="K207" s="3"/>
      <c r="L207" s="3" t="s">
        <v>678</v>
      </c>
      <c r="M207" s="3" t="s">
        <v>60</v>
      </c>
      <c r="N207" s="6">
        <v>22</v>
      </c>
      <c r="O207" s="7">
        <f t="shared" si="12"/>
        <v>23</v>
      </c>
      <c r="P207" s="6">
        <v>5</v>
      </c>
      <c r="Q207" s="8">
        <f t="shared" si="15"/>
        <v>17</v>
      </c>
      <c r="R207" s="1" t="s">
        <v>664</v>
      </c>
      <c r="S207" s="1" t="s">
        <v>20</v>
      </c>
      <c r="T207" s="9" t="s">
        <v>909</v>
      </c>
      <c r="U207" s="10"/>
      <c r="V207" s="11">
        <v>9781781681558</v>
      </c>
      <c r="W207" s="6">
        <v>27</v>
      </c>
      <c r="X207" s="1" t="s">
        <v>670</v>
      </c>
    </row>
    <row r="208" spans="1:24">
      <c r="A208" s="1">
        <v>32215</v>
      </c>
      <c r="B208" s="1" t="s">
        <v>684</v>
      </c>
      <c r="C208" s="2" t="s">
        <v>917</v>
      </c>
      <c r="D208" s="3" t="s">
        <v>2</v>
      </c>
      <c r="E208" s="3" t="s">
        <v>15</v>
      </c>
      <c r="F208" s="4" t="s">
        <v>918</v>
      </c>
      <c r="G208" s="5">
        <v>2023</v>
      </c>
      <c r="H208" s="3" t="s">
        <v>5</v>
      </c>
      <c r="I208" s="3" t="s">
        <v>60</v>
      </c>
      <c r="J208" s="5">
        <v>164</v>
      </c>
      <c r="K208" s="3"/>
      <c r="L208" s="3" t="s">
        <v>678</v>
      </c>
      <c r="M208" s="3" t="s">
        <v>60</v>
      </c>
      <c r="N208" s="6">
        <v>21</v>
      </c>
      <c r="O208" s="7">
        <f t="shared" si="12"/>
        <v>22</v>
      </c>
      <c r="P208" s="6">
        <v>5</v>
      </c>
      <c r="Q208" s="8">
        <f t="shared" si="15"/>
        <v>16</v>
      </c>
      <c r="R208" s="1" t="s">
        <v>664</v>
      </c>
      <c r="S208" s="1" t="s">
        <v>20</v>
      </c>
      <c r="T208" s="9" t="s">
        <v>909</v>
      </c>
      <c r="U208" s="10"/>
      <c r="V208" s="11">
        <v>9780472065219</v>
      </c>
      <c r="W208" s="6">
        <f>N208+7.5</f>
        <v>28.5</v>
      </c>
      <c r="X208" s="1" t="s">
        <v>670</v>
      </c>
    </row>
    <row r="209" spans="1:24">
      <c r="A209" s="1">
        <v>32216</v>
      </c>
      <c r="B209" s="1" t="s">
        <v>919</v>
      </c>
      <c r="C209" s="2" t="s">
        <v>920</v>
      </c>
      <c r="D209" s="3" t="s">
        <v>2</v>
      </c>
      <c r="E209" s="3" t="s">
        <v>15</v>
      </c>
      <c r="F209" s="4" t="s">
        <v>686</v>
      </c>
      <c r="G209" s="5">
        <v>2023</v>
      </c>
      <c r="H209" s="3" t="s">
        <v>5</v>
      </c>
      <c r="I209" s="3" t="s">
        <v>60</v>
      </c>
      <c r="J209" s="5">
        <v>248</v>
      </c>
      <c r="K209" s="3"/>
      <c r="L209" s="3" t="s">
        <v>678</v>
      </c>
      <c r="M209" s="3" t="s">
        <v>60</v>
      </c>
      <c r="N209" s="6">
        <v>18.5</v>
      </c>
      <c r="O209" s="7">
        <f t="shared" si="12"/>
        <v>19.5</v>
      </c>
      <c r="P209" s="6">
        <v>5</v>
      </c>
      <c r="Q209" s="8">
        <f t="shared" si="15"/>
        <v>13.5</v>
      </c>
      <c r="R209" s="1" t="s">
        <v>664</v>
      </c>
      <c r="S209" s="1" t="s">
        <v>20</v>
      </c>
      <c r="T209" s="9" t="s">
        <v>909</v>
      </c>
      <c r="U209" s="10"/>
      <c r="V209" s="11">
        <v>9781804292648</v>
      </c>
      <c r="W209" s="6">
        <f>N209+7.5</f>
        <v>26</v>
      </c>
      <c r="X209" s="1" t="s">
        <v>670</v>
      </c>
    </row>
    <row r="210" spans="1:24">
      <c r="A210" s="1">
        <v>32217</v>
      </c>
      <c r="B210" s="1" t="s">
        <v>921</v>
      </c>
      <c r="C210" s="2" t="s">
        <v>922</v>
      </c>
      <c r="D210" s="3" t="s">
        <v>24</v>
      </c>
      <c r="E210" s="3" t="s">
        <v>25</v>
      </c>
      <c r="F210" s="4" t="s">
        <v>923</v>
      </c>
      <c r="G210" s="5">
        <v>2023</v>
      </c>
      <c r="H210" s="3" t="s">
        <v>144</v>
      </c>
      <c r="I210" s="3" t="s">
        <v>60</v>
      </c>
      <c r="J210" s="5">
        <v>175</v>
      </c>
      <c r="K210" s="3"/>
      <c r="L210" s="3" t="s">
        <v>678</v>
      </c>
      <c r="M210" s="3" t="s">
        <v>60</v>
      </c>
      <c r="N210" s="6">
        <v>17.5</v>
      </c>
      <c r="O210" s="7">
        <f t="shared" si="12"/>
        <v>18.5</v>
      </c>
      <c r="P210" s="6">
        <v>5</v>
      </c>
      <c r="Q210" s="8">
        <f t="shared" si="15"/>
        <v>12.5</v>
      </c>
      <c r="R210" s="1" t="s">
        <v>664</v>
      </c>
      <c r="S210" s="1" t="s">
        <v>20</v>
      </c>
      <c r="T210" s="9" t="s">
        <v>909</v>
      </c>
      <c r="U210" s="10"/>
      <c r="V210" s="11">
        <v>9789024445646</v>
      </c>
      <c r="W210" s="6">
        <v>24.5</v>
      </c>
      <c r="X210" s="1" t="s">
        <v>670</v>
      </c>
    </row>
    <row r="211" spans="1:24">
      <c r="A211" s="1">
        <v>32218</v>
      </c>
      <c r="B211" s="1" t="s">
        <v>924</v>
      </c>
      <c r="C211" s="2" t="s">
        <v>925</v>
      </c>
      <c r="D211" s="3" t="s">
        <v>2</v>
      </c>
      <c r="E211" s="3" t="s">
        <v>15</v>
      </c>
      <c r="F211" s="4" t="s">
        <v>926</v>
      </c>
      <c r="G211" s="5">
        <v>2015</v>
      </c>
      <c r="H211" s="3" t="s">
        <v>27</v>
      </c>
      <c r="I211" s="3" t="s">
        <v>60</v>
      </c>
      <c r="J211" s="5">
        <v>163</v>
      </c>
      <c r="K211" s="3"/>
      <c r="L211" s="3" t="s">
        <v>678</v>
      </c>
      <c r="M211" s="3" t="s">
        <v>60</v>
      </c>
      <c r="N211" s="6">
        <v>17</v>
      </c>
      <c r="O211" s="7">
        <f t="shared" si="12"/>
        <v>18</v>
      </c>
      <c r="P211" s="6">
        <v>5</v>
      </c>
      <c r="Q211" s="8">
        <f t="shared" si="15"/>
        <v>12</v>
      </c>
      <c r="R211" s="1" t="s">
        <v>664</v>
      </c>
      <c r="S211" s="1" t="s">
        <v>20</v>
      </c>
      <c r="T211" s="9" t="s">
        <v>909</v>
      </c>
      <c r="U211" s="10"/>
      <c r="V211" s="11">
        <v>9780745690650</v>
      </c>
      <c r="W211" s="6">
        <f>N211+7.5</f>
        <v>24.5</v>
      </c>
      <c r="X211" s="1" t="s">
        <v>670</v>
      </c>
    </row>
    <row r="212" spans="1:24">
      <c r="A212" s="1">
        <v>32219</v>
      </c>
      <c r="B212" s="1" t="s">
        <v>927</v>
      </c>
      <c r="C212" s="2" t="s">
        <v>928</v>
      </c>
      <c r="D212" s="3" t="s">
        <v>2</v>
      </c>
      <c r="E212" s="3" t="s">
        <v>15</v>
      </c>
      <c r="F212" s="4" t="s">
        <v>686</v>
      </c>
      <c r="G212" s="5">
        <v>2023</v>
      </c>
      <c r="H212" s="3" t="s">
        <v>27</v>
      </c>
      <c r="I212" s="3" t="s">
        <v>60</v>
      </c>
      <c r="J212" s="5">
        <v>236</v>
      </c>
      <c r="K212" s="3"/>
      <c r="L212" s="3" t="s">
        <v>678</v>
      </c>
      <c r="M212" s="3" t="s">
        <v>60</v>
      </c>
      <c r="N212" s="6">
        <v>17.5</v>
      </c>
      <c r="O212" s="7">
        <f t="shared" si="12"/>
        <v>18.5</v>
      </c>
      <c r="P212" s="6">
        <v>5</v>
      </c>
      <c r="Q212" s="8">
        <f t="shared" si="15"/>
        <v>12.5</v>
      </c>
      <c r="R212" s="1" t="s">
        <v>664</v>
      </c>
      <c r="S212" s="1" t="s">
        <v>20</v>
      </c>
      <c r="T212" s="9" t="s">
        <v>909</v>
      </c>
      <c r="U212" s="10"/>
      <c r="V212" s="11">
        <v>9781804290835</v>
      </c>
      <c r="W212" s="6">
        <f>N212+7.5</f>
        <v>25</v>
      </c>
      <c r="X212" s="1" t="s">
        <v>670</v>
      </c>
    </row>
    <row r="213" spans="1:24">
      <c r="A213" s="1">
        <v>32220</v>
      </c>
      <c r="B213" s="1" t="s">
        <v>929</v>
      </c>
      <c r="C213" s="2" t="s">
        <v>930</v>
      </c>
      <c r="D213" s="3" t="s">
        <v>2</v>
      </c>
      <c r="E213" s="3" t="s">
        <v>15</v>
      </c>
      <c r="F213" s="4" t="s">
        <v>926</v>
      </c>
      <c r="G213" s="5">
        <v>2022</v>
      </c>
      <c r="H213" s="3" t="s">
        <v>5</v>
      </c>
      <c r="I213" s="3" t="s">
        <v>60</v>
      </c>
      <c r="J213" s="5">
        <v>186</v>
      </c>
      <c r="K213" s="3"/>
      <c r="L213" s="3" t="s">
        <v>678</v>
      </c>
      <c r="M213" s="3" t="s">
        <v>60</v>
      </c>
      <c r="N213" s="6">
        <v>18</v>
      </c>
      <c r="O213" s="7">
        <f t="shared" si="12"/>
        <v>19</v>
      </c>
      <c r="P213" s="6">
        <v>5</v>
      </c>
      <c r="Q213" s="8">
        <f t="shared" si="15"/>
        <v>13</v>
      </c>
      <c r="R213" s="1" t="s">
        <v>664</v>
      </c>
      <c r="S213" s="1" t="s">
        <v>20</v>
      </c>
      <c r="T213" s="9" t="s">
        <v>909</v>
      </c>
      <c r="U213" s="10"/>
      <c r="V213" s="11">
        <v>9781509548545</v>
      </c>
      <c r="W213" s="6">
        <f>N213+7.5</f>
        <v>25.5</v>
      </c>
      <c r="X213" s="1" t="s">
        <v>670</v>
      </c>
    </row>
    <row r="214" spans="1:24">
      <c r="A214" s="1">
        <v>32221</v>
      </c>
      <c r="B214" s="1" t="s">
        <v>931</v>
      </c>
      <c r="C214" s="2" t="s">
        <v>932</v>
      </c>
      <c r="D214" s="3" t="s">
        <v>2</v>
      </c>
      <c r="E214" s="3" t="s">
        <v>25</v>
      </c>
      <c r="F214" s="4" t="s">
        <v>591</v>
      </c>
      <c r="G214" s="5">
        <v>2023</v>
      </c>
      <c r="H214" s="3" t="s">
        <v>27</v>
      </c>
      <c r="I214" s="3" t="s">
        <v>60</v>
      </c>
      <c r="J214" s="5">
        <v>223</v>
      </c>
      <c r="K214" s="3"/>
      <c r="L214" s="3" t="s">
        <v>678</v>
      </c>
      <c r="M214" s="3" t="s">
        <v>60</v>
      </c>
      <c r="N214" s="6">
        <v>24</v>
      </c>
      <c r="O214" s="7">
        <f t="shared" si="12"/>
        <v>25</v>
      </c>
      <c r="P214" s="6">
        <v>5</v>
      </c>
      <c r="Q214" s="8">
        <f t="shared" si="15"/>
        <v>19</v>
      </c>
      <c r="R214" s="1" t="s">
        <v>664</v>
      </c>
      <c r="S214" s="1" t="s">
        <v>725</v>
      </c>
      <c r="T214" s="9" t="s">
        <v>933</v>
      </c>
      <c r="U214" s="10"/>
      <c r="V214" s="11">
        <v>9780190673284</v>
      </c>
      <c r="W214" s="6">
        <v>30</v>
      </c>
      <c r="X214" s="1" t="s">
        <v>670</v>
      </c>
    </row>
    <row r="215" spans="1:24">
      <c r="A215" s="1">
        <v>32222</v>
      </c>
      <c r="B215" s="1" t="s">
        <v>934</v>
      </c>
      <c r="C215" s="2" t="s">
        <v>935</v>
      </c>
      <c r="D215" s="3" t="s">
        <v>2</v>
      </c>
      <c r="E215" s="3" t="s">
        <v>3</v>
      </c>
      <c r="F215" s="4" t="s">
        <v>936</v>
      </c>
      <c r="G215" s="5">
        <v>2023</v>
      </c>
      <c r="H215" s="3" t="s">
        <v>27</v>
      </c>
      <c r="I215" s="3" t="s">
        <v>60</v>
      </c>
      <c r="J215" s="5">
        <v>100</v>
      </c>
      <c r="K215" s="3"/>
      <c r="L215" s="3" t="s">
        <v>678</v>
      </c>
      <c r="M215" s="3" t="s">
        <v>60</v>
      </c>
      <c r="N215" s="6">
        <v>15</v>
      </c>
      <c r="O215" s="7">
        <f t="shared" si="12"/>
        <v>16</v>
      </c>
      <c r="P215" s="6">
        <v>4</v>
      </c>
      <c r="Q215" s="8">
        <f t="shared" si="15"/>
        <v>11</v>
      </c>
      <c r="R215" s="1" t="s">
        <v>664</v>
      </c>
      <c r="S215" s="1" t="s">
        <v>20</v>
      </c>
      <c r="T215" s="9" t="s">
        <v>933</v>
      </c>
      <c r="U215" s="10"/>
      <c r="V215" s="11">
        <v>9781735913766</v>
      </c>
      <c r="W215" s="6">
        <f>N215+7.5</f>
        <v>22.5</v>
      </c>
      <c r="X215" s="1" t="s">
        <v>670</v>
      </c>
    </row>
    <row r="216" spans="1:24">
      <c r="A216" s="1">
        <v>32223</v>
      </c>
      <c r="B216" s="1" t="s">
        <v>680</v>
      </c>
      <c r="C216" s="2" t="s">
        <v>937</v>
      </c>
      <c r="D216" s="3" t="s">
        <v>2</v>
      </c>
      <c r="E216" s="3" t="s">
        <v>15</v>
      </c>
      <c r="F216" s="4" t="s">
        <v>926</v>
      </c>
      <c r="G216" s="5">
        <v>2021</v>
      </c>
      <c r="H216" s="3" t="s">
        <v>5</v>
      </c>
      <c r="I216" s="3" t="s">
        <v>60</v>
      </c>
      <c r="J216" s="5">
        <v>191</v>
      </c>
      <c r="K216" s="3"/>
      <c r="L216" s="3" t="s">
        <v>678</v>
      </c>
      <c r="M216" s="3" t="s">
        <v>60</v>
      </c>
      <c r="N216" s="6">
        <v>17</v>
      </c>
      <c r="O216" s="7">
        <f t="shared" si="12"/>
        <v>18</v>
      </c>
      <c r="P216" s="6">
        <v>4</v>
      </c>
      <c r="Q216" s="8">
        <f t="shared" si="15"/>
        <v>13</v>
      </c>
      <c r="R216" s="1" t="s">
        <v>664</v>
      </c>
      <c r="S216" s="1" t="s">
        <v>20</v>
      </c>
      <c r="T216" s="9" t="s">
        <v>933</v>
      </c>
      <c r="U216" s="10"/>
      <c r="V216" s="11">
        <v>9781509549078</v>
      </c>
      <c r="W216" s="6">
        <f>N216+7.5</f>
        <v>24.5</v>
      </c>
      <c r="X216" s="1" t="s">
        <v>670</v>
      </c>
    </row>
    <row r="217" spans="1:24">
      <c r="A217" s="1">
        <v>32224</v>
      </c>
      <c r="B217" s="1" t="s">
        <v>938</v>
      </c>
      <c r="C217" s="2" t="s">
        <v>939</v>
      </c>
      <c r="D217" s="3" t="s">
        <v>2</v>
      </c>
      <c r="E217" s="3" t="s">
        <v>15</v>
      </c>
      <c r="F217" s="4" t="s">
        <v>84</v>
      </c>
      <c r="G217" s="5">
        <v>2020</v>
      </c>
      <c r="H217" s="3" t="s">
        <v>5</v>
      </c>
      <c r="I217" s="3" t="s">
        <v>60</v>
      </c>
      <c r="J217" s="5">
        <v>279</v>
      </c>
      <c r="K217" s="3"/>
      <c r="L217" s="3" t="s">
        <v>54</v>
      </c>
      <c r="M217" s="3" t="s">
        <v>60</v>
      </c>
      <c r="N217" s="6">
        <v>12.5</v>
      </c>
      <c r="O217" s="7">
        <f t="shared" si="12"/>
        <v>13.5</v>
      </c>
      <c r="P217" s="6">
        <v>4</v>
      </c>
      <c r="Q217" s="8">
        <f t="shared" si="15"/>
        <v>8.5</v>
      </c>
      <c r="R217" s="1" t="s">
        <v>664</v>
      </c>
      <c r="S217" s="1" t="s">
        <v>20</v>
      </c>
      <c r="T217" s="9" t="s">
        <v>933</v>
      </c>
      <c r="U217" s="10"/>
      <c r="V217" s="11"/>
      <c r="W217" s="6">
        <f>N217+7.5</f>
        <v>20</v>
      </c>
      <c r="X217" s="1" t="s">
        <v>670</v>
      </c>
    </row>
    <row r="218" spans="1:24">
      <c r="A218" s="1">
        <v>32225</v>
      </c>
      <c r="B218" s="1" t="s">
        <v>940</v>
      </c>
      <c r="C218" s="2" t="s">
        <v>941</v>
      </c>
      <c r="D218" s="3" t="s">
        <v>2</v>
      </c>
      <c r="E218" s="3" t="s">
        <v>15</v>
      </c>
      <c r="F218" s="4" t="s">
        <v>167</v>
      </c>
      <c r="G218" s="5">
        <v>2021</v>
      </c>
      <c r="H218" s="3" t="s">
        <v>5</v>
      </c>
      <c r="I218" s="3" t="s">
        <v>60</v>
      </c>
      <c r="J218" s="5">
        <v>244</v>
      </c>
      <c r="K218" s="3"/>
      <c r="L218" s="3" t="s">
        <v>678</v>
      </c>
      <c r="M218" s="3" t="s">
        <v>60</v>
      </c>
      <c r="N218" s="6">
        <v>22</v>
      </c>
      <c r="O218" s="7">
        <f t="shared" si="12"/>
        <v>23</v>
      </c>
      <c r="P218" s="6">
        <v>4</v>
      </c>
      <c r="Q218" s="8">
        <f t="shared" si="15"/>
        <v>18</v>
      </c>
      <c r="R218" s="1" t="s">
        <v>664</v>
      </c>
      <c r="S218" s="1" t="s">
        <v>20</v>
      </c>
      <c r="T218" s="9" t="s">
        <v>933</v>
      </c>
      <c r="U218" s="10"/>
      <c r="V218" s="11">
        <v>9781474450720</v>
      </c>
      <c r="W218" s="6">
        <v>23.75</v>
      </c>
      <c r="X218" s="1" t="s">
        <v>670</v>
      </c>
    </row>
    <row r="219" spans="1:24">
      <c r="A219" s="1">
        <v>32226</v>
      </c>
      <c r="B219" s="1" t="s">
        <v>942</v>
      </c>
      <c r="C219" s="2" t="s">
        <v>943</v>
      </c>
      <c r="D219" s="3" t="s">
        <v>2</v>
      </c>
      <c r="E219" s="3" t="s">
        <v>15</v>
      </c>
      <c r="F219" s="4" t="s">
        <v>586</v>
      </c>
      <c r="G219" s="5">
        <v>2020</v>
      </c>
      <c r="H219" s="3" t="s">
        <v>5</v>
      </c>
      <c r="I219" s="3" t="s">
        <v>151</v>
      </c>
      <c r="J219" s="5" t="s">
        <v>944</v>
      </c>
      <c r="K219" s="3"/>
      <c r="L219" s="3" t="s">
        <v>945</v>
      </c>
      <c r="M219" s="3" t="s">
        <v>946</v>
      </c>
      <c r="N219" s="6">
        <v>14</v>
      </c>
      <c r="O219" s="7">
        <f t="shared" si="12"/>
        <v>15</v>
      </c>
      <c r="P219" s="6">
        <v>1</v>
      </c>
      <c r="Q219" s="8">
        <f t="shared" si="15"/>
        <v>13</v>
      </c>
      <c r="R219" s="1" t="s">
        <v>268</v>
      </c>
      <c r="S219" s="1" t="s">
        <v>457</v>
      </c>
      <c r="T219" s="9" t="s">
        <v>933</v>
      </c>
      <c r="U219" s="10"/>
      <c r="V219" s="11"/>
      <c r="W219" s="6">
        <f>N219+7.5</f>
        <v>21.5</v>
      </c>
      <c r="X219" s="1" t="s">
        <v>21</v>
      </c>
    </row>
    <row r="220" spans="1:24">
      <c r="A220" s="1">
        <v>32227</v>
      </c>
      <c r="B220" s="1" t="s">
        <v>947</v>
      </c>
      <c r="C220" s="2" t="s">
        <v>948</v>
      </c>
      <c r="D220" s="3" t="s">
        <v>2</v>
      </c>
      <c r="E220" s="3" t="s">
        <v>3</v>
      </c>
      <c r="F220" s="4" t="s">
        <v>335</v>
      </c>
      <c r="G220" s="5">
        <v>1976</v>
      </c>
      <c r="H220" s="3" t="s">
        <v>5</v>
      </c>
      <c r="I220" s="3" t="s">
        <v>574</v>
      </c>
      <c r="J220" s="5">
        <v>273</v>
      </c>
      <c r="K220" s="3"/>
      <c r="L220" s="3" t="s">
        <v>949</v>
      </c>
      <c r="M220" s="3" t="s">
        <v>950</v>
      </c>
      <c r="N220" s="6">
        <v>6</v>
      </c>
      <c r="O220" s="7">
        <f t="shared" si="12"/>
        <v>7</v>
      </c>
      <c r="P220" s="6">
        <v>0</v>
      </c>
      <c r="Q220" s="8">
        <f t="shared" si="15"/>
        <v>6</v>
      </c>
      <c r="R220" s="1" t="s">
        <v>951</v>
      </c>
      <c r="S220" s="1" t="s">
        <v>198</v>
      </c>
      <c r="T220" s="9" t="s">
        <v>933</v>
      </c>
      <c r="U220" s="10"/>
      <c r="V220" s="11"/>
      <c r="W220" s="6">
        <f>N220+7.5</f>
        <v>13.5</v>
      </c>
      <c r="X220" s="1" t="s">
        <v>21</v>
      </c>
    </row>
    <row r="221" spans="1:24">
      <c r="A221" s="1">
        <v>32228</v>
      </c>
      <c r="B221" s="1" t="s">
        <v>952</v>
      </c>
      <c r="C221" s="2" t="s">
        <v>953</v>
      </c>
      <c r="D221" s="3" t="s">
        <v>2</v>
      </c>
      <c r="E221" s="3" t="s">
        <v>3</v>
      </c>
      <c r="F221" s="4" t="s">
        <v>954</v>
      </c>
      <c r="G221" s="5">
        <v>2001</v>
      </c>
      <c r="H221" s="3" t="s">
        <v>5</v>
      </c>
      <c r="I221" s="3" t="s">
        <v>567</v>
      </c>
      <c r="J221" s="5">
        <v>641</v>
      </c>
      <c r="K221" s="3"/>
      <c r="L221" s="3" t="s">
        <v>955</v>
      </c>
      <c r="M221" s="3" t="s">
        <v>950</v>
      </c>
      <c r="N221" s="6">
        <v>7.5</v>
      </c>
      <c r="O221" s="7">
        <f t="shared" si="12"/>
        <v>8.5</v>
      </c>
      <c r="P221" s="6">
        <v>0</v>
      </c>
      <c r="Q221" s="8">
        <f t="shared" si="15"/>
        <v>7.5</v>
      </c>
      <c r="R221" s="1" t="s">
        <v>951</v>
      </c>
      <c r="S221" s="1" t="s">
        <v>198</v>
      </c>
      <c r="T221" s="9" t="s">
        <v>933</v>
      </c>
      <c r="U221" s="10"/>
      <c r="V221" s="11">
        <v>9781860498794</v>
      </c>
      <c r="W221" s="6">
        <v>17.5</v>
      </c>
      <c r="X221" s="1" t="s">
        <v>21</v>
      </c>
    </row>
    <row r="222" spans="1:24">
      <c r="A222" s="1">
        <v>32229</v>
      </c>
      <c r="B222" s="1" t="s">
        <v>956</v>
      </c>
      <c r="C222" s="2" t="s">
        <v>957</v>
      </c>
      <c r="D222" s="3" t="s">
        <v>2</v>
      </c>
      <c r="E222" s="3" t="s">
        <v>3</v>
      </c>
      <c r="F222" s="4" t="s">
        <v>84</v>
      </c>
      <c r="G222" s="5">
        <v>1979</v>
      </c>
      <c r="H222" s="3" t="s">
        <v>5</v>
      </c>
      <c r="I222" s="3" t="s">
        <v>71</v>
      </c>
      <c r="J222" s="5">
        <v>399</v>
      </c>
      <c r="K222" s="3"/>
      <c r="L222" s="3" t="s">
        <v>958</v>
      </c>
      <c r="M222" s="3" t="s">
        <v>950</v>
      </c>
      <c r="N222" s="6">
        <v>6</v>
      </c>
      <c r="O222" s="7">
        <f t="shared" si="12"/>
        <v>7</v>
      </c>
      <c r="P222" s="6">
        <v>0</v>
      </c>
      <c r="Q222" s="8">
        <f t="shared" si="15"/>
        <v>6</v>
      </c>
      <c r="R222" s="1" t="s">
        <v>951</v>
      </c>
      <c r="S222" s="1" t="s">
        <v>198</v>
      </c>
      <c r="T222" s="9" t="s">
        <v>933</v>
      </c>
      <c r="U222" s="10"/>
      <c r="V222" s="11"/>
      <c r="W222" s="6">
        <f>N222+7.5</f>
        <v>13.5</v>
      </c>
      <c r="X222" s="1" t="s">
        <v>21</v>
      </c>
    </row>
    <row r="223" spans="1:24">
      <c r="A223" s="1">
        <v>32230</v>
      </c>
      <c r="B223" s="1" t="s">
        <v>959</v>
      </c>
      <c r="C223" s="2" t="s">
        <v>960</v>
      </c>
      <c r="D223" s="3" t="s">
        <v>2</v>
      </c>
      <c r="E223" s="3" t="s">
        <v>3</v>
      </c>
      <c r="F223" s="4" t="s">
        <v>961</v>
      </c>
      <c r="G223" s="5">
        <v>1974</v>
      </c>
      <c r="H223" s="3" t="s">
        <v>5</v>
      </c>
      <c r="I223" s="3" t="s">
        <v>92</v>
      </c>
      <c r="J223" s="5">
        <v>638</v>
      </c>
      <c r="K223" s="3"/>
      <c r="L223" s="3" t="s">
        <v>97</v>
      </c>
      <c r="M223" s="3" t="s">
        <v>950</v>
      </c>
      <c r="N223" s="6">
        <v>7</v>
      </c>
      <c r="O223" s="7">
        <f t="shared" ref="O223:O232" si="16">N223+1</f>
        <v>8</v>
      </c>
      <c r="P223" s="6">
        <v>0</v>
      </c>
      <c r="Q223" s="8">
        <f t="shared" si="15"/>
        <v>7</v>
      </c>
      <c r="R223" s="1" t="s">
        <v>951</v>
      </c>
      <c r="S223" s="1" t="s">
        <v>198</v>
      </c>
      <c r="T223" s="9" t="s">
        <v>933</v>
      </c>
      <c r="U223" s="10"/>
      <c r="V223" s="11"/>
      <c r="W223" s="6">
        <f>N223+7.5</f>
        <v>14.5</v>
      </c>
      <c r="X223" s="1" t="s">
        <v>21</v>
      </c>
    </row>
    <row r="224" spans="1:24">
      <c r="A224" s="1">
        <v>32231</v>
      </c>
      <c r="B224" s="1" t="s">
        <v>962</v>
      </c>
      <c r="C224" s="2" t="s">
        <v>963</v>
      </c>
      <c r="D224" s="3" t="s">
        <v>2</v>
      </c>
      <c r="E224" s="3" t="s">
        <v>3</v>
      </c>
      <c r="F224" s="4" t="s">
        <v>84</v>
      </c>
      <c r="G224" s="5">
        <v>2003</v>
      </c>
      <c r="H224" s="3" t="s">
        <v>5</v>
      </c>
      <c r="I224" s="3" t="s">
        <v>71</v>
      </c>
      <c r="J224" s="5">
        <v>276</v>
      </c>
      <c r="K224" s="3"/>
      <c r="L224" s="3" t="s">
        <v>964</v>
      </c>
      <c r="M224" s="3" t="s">
        <v>950</v>
      </c>
      <c r="N224" s="6">
        <v>7</v>
      </c>
      <c r="O224" s="7">
        <f t="shared" si="16"/>
        <v>8</v>
      </c>
      <c r="P224" s="6">
        <v>0</v>
      </c>
      <c r="Q224" s="8">
        <f t="shared" si="15"/>
        <v>7</v>
      </c>
      <c r="R224" s="1" t="s">
        <v>951</v>
      </c>
      <c r="S224" s="1" t="s">
        <v>198</v>
      </c>
      <c r="T224" s="9" t="s">
        <v>933</v>
      </c>
      <c r="U224" s="10"/>
      <c r="V224" s="11">
        <v>9780141013336</v>
      </c>
      <c r="W224" s="6">
        <v>16.5</v>
      </c>
      <c r="X224" s="1" t="s">
        <v>21</v>
      </c>
    </row>
    <row r="225" spans="1:24">
      <c r="A225" s="1">
        <v>32232</v>
      </c>
      <c r="B225" s="1" t="s">
        <v>965</v>
      </c>
      <c r="C225" s="2" t="s">
        <v>966</v>
      </c>
      <c r="D225" s="3" t="s">
        <v>2</v>
      </c>
      <c r="E225" s="3" t="s">
        <v>3</v>
      </c>
      <c r="F225" s="4" t="s">
        <v>196</v>
      </c>
      <c r="G225" s="5">
        <v>1976</v>
      </c>
      <c r="H225" s="3" t="s">
        <v>5</v>
      </c>
      <c r="I225" s="3" t="s">
        <v>567</v>
      </c>
      <c r="J225" s="5">
        <v>471</v>
      </c>
      <c r="K225" s="3"/>
      <c r="L225" s="3" t="s">
        <v>967</v>
      </c>
      <c r="M225" s="3" t="s">
        <v>950</v>
      </c>
      <c r="N225" s="6">
        <v>6</v>
      </c>
      <c r="O225" s="7">
        <f t="shared" si="16"/>
        <v>7</v>
      </c>
      <c r="P225" s="6">
        <v>0</v>
      </c>
      <c r="Q225" s="8">
        <f t="shared" si="15"/>
        <v>6</v>
      </c>
      <c r="R225" s="1" t="s">
        <v>951</v>
      </c>
      <c r="S225" s="1" t="s">
        <v>198</v>
      </c>
      <c r="T225" s="9" t="s">
        <v>933</v>
      </c>
      <c r="U225" s="10"/>
      <c r="V225" s="11"/>
      <c r="W225" s="6">
        <f>N225+7.5</f>
        <v>13.5</v>
      </c>
      <c r="X225" s="1" t="s">
        <v>21</v>
      </c>
    </row>
    <row r="226" spans="1:24">
      <c r="A226" s="1">
        <v>32233</v>
      </c>
      <c r="B226" s="1" t="s">
        <v>968</v>
      </c>
      <c r="C226" s="2" t="s">
        <v>969</v>
      </c>
      <c r="D226" s="3" t="s">
        <v>2</v>
      </c>
      <c r="E226" s="3" t="s">
        <v>3</v>
      </c>
      <c r="F226" s="4" t="s">
        <v>820</v>
      </c>
      <c r="G226" s="5">
        <v>1989</v>
      </c>
      <c r="H226" s="3" t="s">
        <v>5</v>
      </c>
      <c r="I226" s="3" t="s">
        <v>71</v>
      </c>
      <c r="J226" s="5">
        <v>293</v>
      </c>
      <c r="K226" s="3"/>
      <c r="L226" s="3" t="s">
        <v>97</v>
      </c>
      <c r="M226" s="3" t="s">
        <v>950</v>
      </c>
      <c r="N226" s="6">
        <v>6.5</v>
      </c>
      <c r="O226" s="7">
        <f t="shared" si="16"/>
        <v>7.5</v>
      </c>
      <c r="P226" s="6">
        <v>0</v>
      </c>
      <c r="Q226" s="8">
        <f t="shared" si="15"/>
        <v>6.5</v>
      </c>
      <c r="R226" s="1" t="s">
        <v>951</v>
      </c>
      <c r="S226" s="1" t="s">
        <v>198</v>
      </c>
      <c r="T226" s="9" t="s">
        <v>933</v>
      </c>
      <c r="U226" s="10"/>
      <c r="V226" s="11">
        <v>9780349101149</v>
      </c>
      <c r="W226" s="6">
        <f>N226+7.5</f>
        <v>14</v>
      </c>
      <c r="X226" s="1" t="s">
        <v>21</v>
      </c>
    </row>
    <row r="227" spans="1:24">
      <c r="A227" s="1">
        <v>32234</v>
      </c>
      <c r="B227" s="1" t="s">
        <v>970</v>
      </c>
      <c r="C227" s="2" t="s">
        <v>971</v>
      </c>
      <c r="D227" s="3" t="s">
        <v>2</v>
      </c>
      <c r="E227" s="3" t="s">
        <v>3</v>
      </c>
      <c r="F227" s="4" t="s">
        <v>591</v>
      </c>
      <c r="G227" s="5">
        <v>1990</v>
      </c>
      <c r="H227" s="3" t="s">
        <v>5</v>
      </c>
      <c r="I227" s="3" t="s">
        <v>92</v>
      </c>
      <c r="J227" s="5">
        <v>639</v>
      </c>
      <c r="K227" s="3"/>
      <c r="L227" s="3" t="s">
        <v>97</v>
      </c>
      <c r="M227" s="3" t="s">
        <v>950</v>
      </c>
      <c r="N227" s="6">
        <v>6</v>
      </c>
      <c r="O227" s="7">
        <f t="shared" si="16"/>
        <v>7</v>
      </c>
      <c r="P227" s="6">
        <v>0</v>
      </c>
      <c r="Q227" s="8">
        <f t="shared" si="15"/>
        <v>6</v>
      </c>
      <c r="R227" s="1" t="s">
        <v>951</v>
      </c>
      <c r="S227" s="1" t="s">
        <v>198</v>
      </c>
      <c r="T227" s="9" t="s">
        <v>933</v>
      </c>
      <c r="U227" s="10"/>
      <c r="V227" s="11">
        <v>9780192815088</v>
      </c>
      <c r="W227" s="6">
        <v>17.5</v>
      </c>
      <c r="X227" s="1" t="s">
        <v>21</v>
      </c>
    </row>
    <row r="228" spans="1:24">
      <c r="A228" s="1">
        <v>32235</v>
      </c>
      <c r="B228" s="1" t="s">
        <v>959</v>
      </c>
      <c r="C228" s="2" t="s">
        <v>972</v>
      </c>
      <c r="D228" s="3" t="s">
        <v>2</v>
      </c>
      <c r="E228" s="3" t="s">
        <v>3</v>
      </c>
      <c r="F228" s="4" t="s">
        <v>272</v>
      </c>
      <c r="G228" s="5">
        <v>1982</v>
      </c>
      <c r="H228" s="3" t="s">
        <v>5</v>
      </c>
      <c r="I228" s="3" t="s">
        <v>92</v>
      </c>
      <c r="J228" s="5">
        <v>382</v>
      </c>
      <c r="K228" s="3"/>
      <c r="L228" s="3" t="s">
        <v>973</v>
      </c>
      <c r="M228" s="3" t="s">
        <v>950</v>
      </c>
      <c r="N228" s="6">
        <v>6.5</v>
      </c>
      <c r="O228" s="7">
        <f t="shared" si="16"/>
        <v>7.5</v>
      </c>
      <c r="P228" s="6">
        <v>0</v>
      </c>
      <c r="Q228" s="8">
        <f t="shared" si="15"/>
        <v>6.5</v>
      </c>
      <c r="R228" s="1" t="s">
        <v>951</v>
      </c>
      <c r="S228" s="1" t="s">
        <v>198</v>
      </c>
      <c r="T228" s="9" t="s">
        <v>933</v>
      </c>
      <c r="U228" s="10"/>
      <c r="V228" s="11">
        <v>9780586028766</v>
      </c>
      <c r="W228" s="6">
        <v>17.5</v>
      </c>
      <c r="X228" s="1" t="s">
        <v>21</v>
      </c>
    </row>
    <row r="229" spans="1:24">
      <c r="A229" s="1">
        <v>32236</v>
      </c>
      <c r="B229" s="1" t="s">
        <v>974</v>
      </c>
      <c r="C229" s="2" t="s">
        <v>975</v>
      </c>
      <c r="D229" s="3" t="s">
        <v>2</v>
      </c>
      <c r="E229" s="3" t="s">
        <v>3</v>
      </c>
      <c r="F229" s="4" t="s">
        <v>976</v>
      </c>
      <c r="G229" s="5">
        <v>1990</v>
      </c>
      <c r="H229" s="3" t="s">
        <v>5</v>
      </c>
      <c r="I229" s="3" t="s">
        <v>71</v>
      </c>
      <c r="J229" s="5">
        <v>435</v>
      </c>
      <c r="K229" s="3"/>
      <c r="L229" s="3" t="s">
        <v>977</v>
      </c>
      <c r="M229" s="3" t="s">
        <v>950</v>
      </c>
      <c r="N229" s="6">
        <v>6</v>
      </c>
      <c r="O229" s="7">
        <f t="shared" si="16"/>
        <v>7</v>
      </c>
      <c r="P229" s="6">
        <v>0</v>
      </c>
      <c r="Q229" s="8">
        <f t="shared" si="15"/>
        <v>6</v>
      </c>
      <c r="R229" s="1" t="s">
        <v>951</v>
      </c>
      <c r="S229" s="1" t="s">
        <v>198</v>
      </c>
      <c r="T229" s="9" t="s">
        <v>933</v>
      </c>
      <c r="U229" s="10"/>
      <c r="V229" s="11"/>
      <c r="W229" s="6">
        <f>N229+7.5</f>
        <v>13.5</v>
      </c>
      <c r="X229" s="1" t="s">
        <v>21</v>
      </c>
    </row>
    <row r="230" spans="1:24">
      <c r="A230" s="1">
        <v>32237</v>
      </c>
      <c r="B230" s="1" t="s">
        <v>978</v>
      </c>
      <c r="C230" s="2" t="s">
        <v>979</v>
      </c>
      <c r="D230" s="3" t="s">
        <v>2</v>
      </c>
      <c r="E230" s="3" t="s">
        <v>15</v>
      </c>
      <c r="F230" s="3" t="s">
        <v>980</v>
      </c>
      <c r="G230" s="5">
        <v>2007</v>
      </c>
      <c r="H230" s="3" t="s">
        <v>5</v>
      </c>
      <c r="I230" s="3" t="s">
        <v>53</v>
      </c>
      <c r="J230" s="5">
        <v>407</v>
      </c>
      <c r="K230" s="3"/>
      <c r="L230" s="3" t="s">
        <v>981</v>
      </c>
      <c r="M230" s="3" t="s">
        <v>982</v>
      </c>
      <c r="N230" s="6">
        <v>16.5</v>
      </c>
      <c r="O230" s="7">
        <f t="shared" si="16"/>
        <v>17.5</v>
      </c>
      <c r="P230" s="6">
        <v>0</v>
      </c>
      <c r="Q230" s="8">
        <f t="shared" si="15"/>
        <v>16.5</v>
      </c>
      <c r="R230" s="1" t="s">
        <v>983</v>
      </c>
      <c r="S230" s="1" t="s">
        <v>20</v>
      </c>
      <c r="T230" s="9" t="s">
        <v>933</v>
      </c>
      <c r="U230" s="10"/>
      <c r="V230" s="11">
        <v>9781932907360</v>
      </c>
      <c r="W230" s="6">
        <f>N230+7.5</f>
        <v>24</v>
      </c>
      <c r="X230" s="1" t="s">
        <v>21</v>
      </c>
    </row>
    <row r="231" spans="1:24">
      <c r="A231" s="1">
        <v>32238</v>
      </c>
      <c r="B231" s="1" t="s">
        <v>984</v>
      </c>
      <c r="C231" s="2" t="s">
        <v>985</v>
      </c>
      <c r="D231" s="3" t="s">
        <v>2</v>
      </c>
      <c r="E231" s="3" t="s">
        <v>15</v>
      </c>
      <c r="F231" s="4" t="s">
        <v>986</v>
      </c>
      <c r="G231" s="5">
        <v>1990</v>
      </c>
      <c r="H231" s="3" t="s">
        <v>5</v>
      </c>
      <c r="I231" s="3" t="s">
        <v>245</v>
      </c>
      <c r="J231" s="5">
        <v>231</v>
      </c>
      <c r="K231" s="3"/>
      <c r="L231" s="3" t="s">
        <v>987</v>
      </c>
      <c r="M231" s="3" t="s">
        <v>988</v>
      </c>
      <c r="N231" s="6">
        <v>150</v>
      </c>
      <c r="O231" s="7">
        <f t="shared" si="16"/>
        <v>151</v>
      </c>
      <c r="P231" s="6">
        <v>0</v>
      </c>
      <c r="Q231" s="8">
        <f t="shared" si="15"/>
        <v>150</v>
      </c>
      <c r="R231" s="1" t="s">
        <v>211</v>
      </c>
      <c r="S231" s="1" t="s">
        <v>245</v>
      </c>
      <c r="T231" s="9" t="s">
        <v>933</v>
      </c>
      <c r="U231" s="10" t="s">
        <v>49</v>
      </c>
      <c r="V231" s="11">
        <v>9781873132050</v>
      </c>
      <c r="W231" s="6">
        <v>175</v>
      </c>
      <c r="X231" s="1" t="s">
        <v>21</v>
      </c>
    </row>
    <row r="232" spans="1:24">
      <c r="A232" s="1">
        <v>32239</v>
      </c>
      <c r="B232" s="1" t="s">
        <v>989</v>
      </c>
      <c r="C232" s="2" t="s">
        <v>990</v>
      </c>
      <c r="D232" s="3" t="s">
        <v>2</v>
      </c>
      <c r="E232" s="3" t="s">
        <v>15</v>
      </c>
      <c r="F232" s="4" t="s">
        <v>991</v>
      </c>
      <c r="G232" s="5">
        <v>1992</v>
      </c>
      <c r="H232" s="3" t="s">
        <v>5</v>
      </c>
      <c r="I232" s="3" t="s">
        <v>245</v>
      </c>
      <c r="J232" s="5">
        <v>237</v>
      </c>
      <c r="K232" s="3"/>
      <c r="L232" s="3" t="s">
        <v>992</v>
      </c>
      <c r="M232" s="3" t="s">
        <v>988</v>
      </c>
      <c r="N232" s="6">
        <v>175</v>
      </c>
      <c r="O232" s="7">
        <f t="shared" si="16"/>
        <v>176</v>
      </c>
      <c r="P232" s="6">
        <v>0</v>
      </c>
      <c r="Q232" s="8">
        <f t="shared" si="15"/>
        <v>175</v>
      </c>
      <c r="R232" s="1" t="s">
        <v>211</v>
      </c>
      <c r="S232" s="1" t="s">
        <v>245</v>
      </c>
      <c r="T232" s="9" t="s">
        <v>933</v>
      </c>
      <c r="U232" s="10" t="s">
        <v>49</v>
      </c>
      <c r="V232" s="11">
        <v>9788789730042</v>
      </c>
      <c r="W232" s="6">
        <v>200</v>
      </c>
      <c r="X232" s="1" t="s">
        <v>21</v>
      </c>
    </row>
    <row r="233" spans="1:24">
      <c r="A233" s="1">
        <v>32240</v>
      </c>
      <c r="B233" s="1" t="s">
        <v>993</v>
      </c>
      <c r="C233" s="2" t="s">
        <v>994</v>
      </c>
      <c r="D233" s="3" t="s">
        <v>2</v>
      </c>
      <c r="E233" s="3" t="s">
        <v>15</v>
      </c>
      <c r="F233" s="4" t="s">
        <v>995</v>
      </c>
      <c r="G233" s="5">
        <v>1980</v>
      </c>
      <c r="H233" s="3" t="s">
        <v>5</v>
      </c>
      <c r="I233" s="3" t="s">
        <v>245</v>
      </c>
      <c r="J233" s="5">
        <v>55</v>
      </c>
      <c r="K233" s="3"/>
      <c r="L233" s="3" t="s">
        <v>996</v>
      </c>
      <c r="M233" s="3" t="s">
        <v>245</v>
      </c>
      <c r="N233" s="6">
        <v>40</v>
      </c>
      <c r="O233" s="7">
        <v>45</v>
      </c>
      <c r="P233" s="6">
        <v>0</v>
      </c>
      <c r="Q233" s="8">
        <f t="shared" si="15"/>
        <v>40</v>
      </c>
      <c r="R233" s="1" t="s">
        <v>211</v>
      </c>
      <c r="S233" s="1" t="s">
        <v>245</v>
      </c>
      <c r="T233" s="9" t="s">
        <v>933</v>
      </c>
      <c r="U233" s="10"/>
      <c r="V233" s="11">
        <v>9780937452028</v>
      </c>
      <c r="W233" s="6">
        <v>50</v>
      </c>
      <c r="X233" s="1" t="s">
        <v>21</v>
      </c>
    </row>
    <row r="234" spans="1:24">
      <c r="A234" s="1">
        <v>32241</v>
      </c>
      <c r="B234" s="1" t="s">
        <v>997</v>
      </c>
      <c r="C234" s="2" t="s">
        <v>998</v>
      </c>
      <c r="D234" s="3" t="s">
        <v>2</v>
      </c>
      <c r="E234" s="3" t="s">
        <v>15</v>
      </c>
      <c r="F234" s="4" t="s">
        <v>995</v>
      </c>
      <c r="G234" s="5">
        <v>1983</v>
      </c>
      <c r="H234" s="3" t="s">
        <v>5</v>
      </c>
      <c r="I234" s="3" t="s">
        <v>245</v>
      </c>
      <c r="J234" s="5">
        <v>87</v>
      </c>
      <c r="K234" s="3"/>
      <c r="L234" s="3" t="s">
        <v>999</v>
      </c>
      <c r="M234" s="3" t="s">
        <v>245</v>
      </c>
      <c r="N234" s="6">
        <v>50</v>
      </c>
      <c r="O234" s="7">
        <v>55</v>
      </c>
      <c r="P234" s="6">
        <v>0</v>
      </c>
      <c r="Q234" s="8">
        <f t="shared" si="15"/>
        <v>50</v>
      </c>
      <c r="R234" s="1" t="s">
        <v>211</v>
      </c>
      <c r="S234" s="1" t="s">
        <v>245</v>
      </c>
      <c r="T234" s="9" t="s">
        <v>933</v>
      </c>
      <c r="U234" s="10"/>
      <c r="V234" s="11"/>
      <c r="W234" s="6">
        <f>N234+7.5</f>
        <v>57.5</v>
      </c>
      <c r="X234" s="1" t="s">
        <v>21</v>
      </c>
    </row>
    <row r="235" spans="1:24">
      <c r="A235" s="1">
        <v>32242</v>
      </c>
      <c r="B235" s="1" t="s">
        <v>1000</v>
      </c>
      <c r="C235" s="2" t="s">
        <v>1001</v>
      </c>
      <c r="D235" s="3" t="s">
        <v>2</v>
      </c>
      <c r="E235" s="3" t="s">
        <v>15</v>
      </c>
      <c r="F235" s="4" t="s">
        <v>1002</v>
      </c>
      <c r="G235" s="5">
        <v>1979</v>
      </c>
      <c r="H235" s="3" t="s">
        <v>144</v>
      </c>
      <c r="I235" s="3" t="s">
        <v>245</v>
      </c>
      <c r="J235" s="5">
        <v>119</v>
      </c>
      <c r="K235" s="3"/>
      <c r="L235" s="3" t="s">
        <v>1003</v>
      </c>
      <c r="M235" s="3" t="s">
        <v>245</v>
      </c>
      <c r="N235" s="6">
        <v>45</v>
      </c>
      <c r="O235" s="7">
        <f t="shared" ref="O235:O298" si="17">N235+1</f>
        <v>46</v>
      </c>
      <c r="P235" s="6">
        <v>0</v>
      </c>
      <c r="Q235" s="8">
        <f t="shared" si="15"/>
        <v>45</v>
      </c>
      <c r="R235" s="1" t="s">
        <v>211</v>
      </c>
      <c r="S235" s="1" t="s">
        <v>245</v>
      </c>
      <c r="T235" s="9" t="s">
        <v>933</v>
      </c>
      <c r="U235" s="10"/>
      <c r="V235" s="11"/>
      <c r="W235" s="6">
        <f>N235+7.5</f>
        <v>52.5</v>
      </c>
      <c r="X235" s="1" t="s">
        <v>21</v>
      </c>
    </row>
    <row r="236" spans="1:24">
      <c r="A236" s="1">
        <v>32243</v>
      </c>
      <c r="B236" s="1" t="s">
        <v>1004</v>
      </c>
      <c r="C236" s="2" t="s">
        <v>1005</v>
      </c>
      <c r="D236" s="3" t="s">
        <v>2</v>
      </c>
      <c r="E236" s="3" t="s">
        <v>15</v>
      </c>
      <c r="F236" s="4" t="s">
        <v>1002</v>
      </c>
      <c r="G236" s="5">
        <v>1983</v>
      </c>
      <c r="H236" s="3" t="s">
        <v>27</v>
      </c>
      <c r="I236" s="3" t="s">
        <v>245</v>
      </c>
      <c r="J236" s="5">
        <v>239</v>
      </c>
      <c r="K236" s="3"/>
      <c r="L236" s="3" t="s">
        <v>1006</v>
      </c>
      <c r="M236" s="3" t="s">
        <v>245</v>
      </c>
      <c r="N236" s="6">
        <v>35</v>
      </c>
      <c r="O236" s="7">
        <f t="shared" si="17"/>
        <v>36</v>
      </c>
      <c r="P236" s="6">
        <v>0</v>
      </c>
      <c r="Q236" s="8">
        <f t="shared" si="15"/>
        <v>35</v>
      </c>
      <c r="R236" s="1" t="s">
        <v>211</v>
      </c>
      <c r="S236" s="1" t="s">
        <v>245</v>
      </c>
      <c r="T236" s="9" t="s">
        <v>933</v>
      </c>
      <c r="U236" s="10"/>
      <c r="V236" s="11"/>
      <c r="W236" s="6">
        <f>N236+7.5</f>
        <v>42.5</v>
      </c>
      <c r="X236" s="1" t="s">
        <v>21</v>
      </c>
    </row>
    <row r="237" spans="1:24">
      <c r="A237" s="1">
        <v>32244</v>
      </c>
      <c r="B237" s="1" t="s">
        <v>1007</v>
      </c>
      <c r="C237" s="2" t="s">
        <v>1008</v>
      </c>
      <c r="D237" s="3" t="s">
        <v>2</v>
      </c>
      <c r="E237" s="3" t="s">
        <v>15</v>
      </c>
      <c r="F237" s="4" t="s">
        <v>1009</v>
      </c>
      <c r="G237" s="5">
        <v>1996</v>
      </c>
      <c r="H237" s="3" t="s">
        <v>27</v>
      </c>
      <c r="I237" s="3" t="s">
        <v>245</v>
      </c>
      <c r="J237" s="5">
        <v>61</v>
      </c>
      <c r="K237" s="3"/>
      <c r="L237" s="3" t="s">
        <v>1010</v>
      </c>
      <c r="M237" s="3" t="s">
        <v>245</v>
      </c>
      <c r="N237" s="6">
        <v>50</v>
      </c>
      <c r="O237" s="7">
        <f t="shared" si="17"/>
        <v>51</v>
      </c>
      <c r="P237" s="6">
        <v>0</v>
      </c>
      <c r="Q237" s="8">
        <f t="shared" si="15"/>
        <v>50</v>
      </c>
      <c r="R237" s="1" t="s">
        <v>211</v>
      </c>
      <c r="S237" s="1" t="s">
        <v>245</v>
      </c>
      <c r="T237" s="9" t="s">
        <v>933</v>
      </c>
      <c r="U237" s="10"/>
      <c r="V237" s="11">
        <v>9780952404514</v>
      </c>
      <c r="W237" s="6">
        <v>65</v>
      </c>
      <c r="X237" s="1" t="s">
        <v>21</v>
      </c>
    </row>
    <row r="238" spans="1:24">
      <c r="A238" s="1">
        <v>32245</v>
      </c>
      <c r="B238" s="1" t="s">
        <v>1011</v>
      </c>
      <c r="C238" s="2" t="s">
        <v>1012</v>
      </c>
      <c r="D238" s="3" t="s">
        <v>2</v>
      </c>
      <c r="E238" s="3" t="s">
        <v>15</v>
      </c>
      <c r="F238" s="4" t="s">
        <v>1013</v>
      </c>
      <c r="G238" s="5">
        <v>1972</v>
      </c>
      <c r="H238" s="3" t="s">
        <v>5</v>
      </c>
      <c r="I238" s="3" t="s">
        <v>245</v>
      </c>
      <c r="J238" s="5">
        <v>92</v>
      </c>
      <c r="K238" s="3"/>
      <c r="L238" s="3" t="s">
        <v>1014</v>
      </c>
      <c r="M238" s="3" t="s">
        <v>245</v>
      </c>
      <c r="N238" s="6">
        <v>12</v>
      </c>
      <c r="O238" s="7">
        <f t="shared" si="17"/>
        <v>13</v>
      </c>
      <c r="P238" s="6">
        <v>0</v>
      </c>
      <c r="Q238" s="8">
        <f t="shared" si="15"/>
        <v>12</v>
      </c>
      <c r="R238" s="1" t="s">
        <v>211</v>
      </c>
      <c r="S238" s="1" t="s">
        <v>245</v>
      </c>
      <c r="T238" s="9" t="s">
        <v>933</v>
      </c>
      <c r="U238" s="10"/>
      <c r="V238" s="11">
        <v>9780486229041</v>
      </c>
      <c r="W238" s="6">
        <f>N238+7.5</f>
        <v>19.5</v>
      </c>
      <c r="X238" s="1" t="s">
        <v>21</v>
      </c>
    </row>
    <row r="239" spans="1:24">
      <c r="A239" s="1">
        <v>32246</v>
      </c>
      <c r="B239" s="1" t="s">
        <v>1011</v>
      </c>
      <c r="C239" s="2" t="s">
        <v>1015</v>
      </c>
      <c r="D239" s="3" t="s">
        <v>2</v>
      </c>
      <c r="E239" s="3" t="s">
        <v>15</v>
      </c>
      <c r="F239" s="4" t="s">
        <v>1013</v>
      </c>
      <c r="G239" s="5">
        <v>1972</v>
      </c>
      <c r="H239" s="3" t="s">
        <v>5</v>
      </c>
      <c r="I239" s="3" t="s">
        <v>245</v>
      </c>
      <c r="J239" s="5">
        <v>117</v>
      </c>
      <c r="K239" s="3"/>
      <c r="L239" s="3" t="s">
        <v>394</v>
      </c>
      <c r="M239" s="3" t="s">
        <v>245</v>
      </c>
      <c r="N239" s="6">
        <v>12</v>
      </c>
      <c r="O239" s="7">
        <f t="shared" si="17"/>
        <v>13</v>
      </c>
      <c r="P239" s="6">
        <v>0</v>
      </c>
      <c r="Q239" s="8">
        <f t="shared" si="15"/>
        <v>12</v>
      </c>
      <c r="R239" s="1" t="s">
        <v>211</v>
      </c>
      <c r="S239" s="1" t="s">
        <v>245</v>
      </c>
      <c r="T239" s="9" t="s">
        <v>933</v>
      </c>
      <c r="U239" s="10"/>
      <c r="V239" s="11">
        <v>9780486229058</v>
      </c>
      <c r="W239" s="6">
        <f>N239+7.5</f>
        <v>19.5</v>
      </c>
      <c r="X239" s="1" t="s">
        <v>21</v>
      </c>
    </row>
    <row r="240" spans="1:24">
      <c r="A240" s="1">
        <v>32247</v>
      </c>
      <c r="B240" s="1" t="s">
        <v>1016</v>
      </c>
      <c r="C240" s="2" t="s">
        <v>1017</v>
      </c>
      <c r="D240" s="3" t="s">
        <v>2</v>
      </c>
      <c r="E240" s="3" t="s">
        <v>15</v>
      </c>
      <c r="F240" s="4" t="s">
        <v>1018</v>
      </c>
      <c r="G240" s="5">
        <v>1998</v>
      </c>
      <c r="H240" s="3" t="s">
        <v>27</v>
      </c>
      <c r="I240" s="3" t="s">
        <v>245</v>
      </c>
      <c r="J240" s="5">
        <v>32</v>
      </c>
      <c r="K240" s="3"/>
      <c r="L240" s="3" t="s">
        <v>1019</v>
      </c>
      <c r="M240" s="3" t="s">
        <v>245</v>
      </c>
      <c r="N240" s="6">
        <v>24</v>
      </c>
      <c r="O240" s="7">
        <f t="shared" si="17"/>
        <v>25</v>
      </c>
      <c r="P240" s="6">
        <v>0</v>
      </c>
      <c r="Q240" s="8">
        <f t="shared" si="15"/>
        <v>24</v>
      </c>
      <c r="R240" s="1" t="s">
        <v>211</v>
      </c>
      <c r="S240" s="1" t="s">
        <v>245</v>
      </c>
      <c r="T240" s="9" t="s">
        <v>933</v>
      </c>
      <c r="U240" s="10"/>
      <c r="V240" s="11">
        <v>9781891656064</v>
      </c>
      <c r="W240" s="6">
        <v>34</v>
      </c>
      <c r="X240" s="1" t="s">
        <v>21</v>
      </c>
    </row>
    <row r="241" spans="1:24">
      <c r="A241" s="1">
        <v>32248</v>
      </c>
      <c r="B241" s="1" t="s">
        <v>1020</v>
      </c>
      <c r="C241" s="2" t="s">
        <v>1021</v>
      </c>
      <c r="D241" s="3" t="s">
        <v>2</v>
      </c>
      <c r="E241" s="3" t="s">
        <v>15</v>
      </c>
      <c r="F241" s="4" t="s">
        <v>1022</v>
      </c>
      <c r="G241" s="5">
        <v>1997</v>
      </c>
      <c r="H241" s="3" t="s">
        <v>5</v>
      </c>
      <c r="I241" s="3" t="s">
        <v>245</v>
      </c>
      <c r="J241" s="5">
        <v>92</v>
      </c>
      <c r="K241" s="3"/>
      <c r="L241" s="3" t="s">
        <v>1023</v>
      </c>
      <c r="M241" s="3" t="s">
        <v>245</v>
      </c>
      <c r="N241" s="6">
        <v>24</v>
      </c>
      <c r="O241" s="7">
        <f t="shared" si="17"/>
        <v>25</v>
      </c>
      <c r="P241" s="6">
        <v>0</v>
      </c>
      <c r="Q241" s="8">
        <f t="shared" si="15"/>
        <v>24</v>
      </c>
      <c r="R241" s="1" t="s">
        <v>211</v>
      </c>
      <c r="S241" s="1" t="s">
        <v>245</v>
      </c>
      <c r="T241" s="9" t="s">
        <v>933</v>
      </c>
      <c r="U241" s="10"/>
      <c r="V241" s="11"/>
      <c r="W241" s="6">
        <f>N241+7.5</f>
        <v>31.5</v>
      </c>
      <c r="X241" s="1" t="s">
        <v>21</v>
      </c>
    </row>
    <row r="242" spans="1:24">
      <c r="A242" s="1">
        <v>32249</v>
      </c>
      <c r="B242" s="1" t="s">
        <v>1024</v>
      </c>
      <c r="C242" s="2" t="s">
        <v>1025</v>
      </c>
      <c r="D242" s="3" t="s">
        <v>2</v>
      </c>
      <c r="E242" s="3" t="s">
        <v>3</v>
      </c>
      <c r="F242" s="4" t="s">
        <v>319</v>
      </c>
      <c r="G242" s="5">
        <v>1968</v>
      </c>
      <c r="H242" s="3" t="s">
        <v>5</v>
      </c>
      <c r="I242" s="3" t="s">
        <v>587</v>
      </c>
      <c r="J242" s="5">
        <v>390</v>
      </c>
      <c r="K242" s="3"/>
      <c r="L242" s="3" t="s">
        <v>1026</v>
      </c>
      <c r="M242" s="3" t="s">
        <v>1027</v>
      </c>
      <c r="N242" s="6">
        <v>6.5</v>
      </c>
      <c r="O242" s="7">
        <f t="shared" si="17"/>
        <v>7.5</v>
      </c>
      <c r="P242" s="6">
        <v>0</v>
      </c>
      <c r="Q242" s="8">
        <f t="shared" si="15"/>
        <v>6.5</v>
      </c>
      <c r="R242" s="1" t="s">
        <v>695</v>
      </c>
      <c r="S242" s="1" t="s">
        <v>20</v>
      </c>
      <c r="T242" s="9" t="s">
        <v>1028</v>
      </c>
      <c r="U242" s="10"/>
      <c r="V242" s="11"/>
      <c r="W242" s="6">
        <f>N242+7.5</f>
        <v>14</v>
      </c>
      <c r="X242" s="1" t="s">
        <v>21</v>
      </c>
    </row>
    <row r="243" spans="1:24">
      <c r="A243" s="1">
        <v>32250</v>
      </c>
      <c r="B243" s="1" t="s">
        <v>1029</v>
      </c>
      <c r="C243" s="2" t="s">
        <v>1030</v>
      </c>
      <c r="D243" s="3" t="s">
        <v>2</v>
      </c>
      <c r="E243" s="3" t="s">
        <v>3</v>
      </c>
      <c r="F243" s="4" t="s">
        <v>81</v>
      </c>
      <c r="G243" s="5">
        <v>1965</v>
      </c>
      <c r="H243" s="3" t="s">
        <v>5</v>
      </c>
      <c r="I243" s="3" t="s">
        <v>118</v>
      </c>
      <c r="J243" s="5">
        <v>540</v>
      </c>
      <c r="K243" s="3"/>
      <c r="L243" s="3" t="s">
        <v>1031</v>
      </c>
      <c r="M243" s="3" t="s">
        <v>1032</v>
      </c>
      <c r="N243" s="6">
        <v>12.5</v>
      </c>
      <c r="O243" s="7">
        <f t="shared" si="17"/>
        <v>13.5</v>
      </c>
      <c r="P243" s="6">
        <v>0</v>
      </c>
      <c r="Q243" s="8">
        <f t="shared" si="15"/>
        <v>12.5</v>
      </c>
      <c r="R243" s="1" t="s">
        <v>695</v>
      </c>
      <c r="S243" s="1" t="s">
        <v>121</v>
      </c>
      <c r="T243" s="9" t="s">
        <v>1028</v>
      </c>
      <c r="U243" s="10"/>
      <c r="V243" s="11"/>
      <c r="W243" s="6">
        <f>N243+7.5</f>
        <v>20</v>
      </c>
      <c r="X243" s="1" t="s">
        <v>21</v>
      </c>
    </row>
    <row r="244" spans="1:24">
      <c r="A244" s="1">
        <v>32251</v>
      </c>
      <c r="B244" s="1" t="s">
        <v>1033</v>
      </c>
      <c r="C244" s="2" t="s">
        <v>1034</v>
      </c>
      <c r="D244" s="3" t="s">
        <v>2</v>
      </c>
      <c r="E244" s="3" t="s">
        <v>15</v>
      </c>
      <c r="F244" s="4" t="s">
        <v>1035</v>
      </c>
      <c r="G244" s="5">
        <v>2003</v>
      </c>
      <c r="H244" s="3" t="s">
        <v>5</v>
      </c>
      <c r="I244" s="3" t="s">
        <v>339</v>
      </c>
      <c r="J244" s="5">
        <v>272</v>
      </c>
      <c r="K244" s="3"/>
      <c r="L244" s="3" t="s">
        <v>222</v>
      </c>
      <c r="M244" s="3" t="s">
        <v>340</v>
      </c>
      <c r="N244" s="6">
        <v>16</v>
      </c>
      <c r="O244" s="7">
        <f t="shared" si="17"/>
        <v>17</v>
      </c>
      <c r="P244" s="6">
        <v>0</v>
      </c>
      <c r="Q244" s="8">
        <f t="shared" si="15"/>
        <v>16</v>
      </c>
      <c r="R244" s="1" t="s">
        <v>695</v>
      </c>
      <c r="S244" s="1" t="s">
        <v>311</v>
      </c>
      <c r="T244" s="9" t="s">
        <v>1028</v>
      </c>
      <c r="U244" s="10"/>
      <c r="V244" s="11">
        <v>9780262524360</v>
      </c>
      <c r="W244" s="6">
        <v>24.5</v>
      </c>
      <c r="X244" s="1" t="s">
        <v>21</v>
      </c>
    </row>
    <row r="245" spans="1:24">
      <c r="A245" s="1">
        <v>32252</v>
      </c>
      <c r="B245" s="1" t="s">
        <v>1036</v>
      </c>
      <c r="C245" s="2" t="s">
        <v>1037</v>
      </c>
      <c r="D245" s="3" t="s">
        <v>2</v>
      </c>
      <c r="E245" s="3" t="s">
        <v>15</v>
      </c>
      <c r="F245" s="4" t="s">
        <v>591</v>
      </c>
      <c r="G245" s="5">
        <v>1987</v>
      </c>
      <c r="H245" s="3" t="s">
        <v>27</v>
      </c>
      <c r="I245" s="3" t="s">
        <v>339</v>
      </c>
      <c r="J245" s="5">
        <v>167</v>
      </c>
      <c r="K245" s="3"/>
      <c r="L245" s="3" t="s">
        <v>1038</v>
      </c>
      <c r="M245" s="3" t="s">
        <v>1039</v>
      </c>
      <c r="N245" s="6">
        <v>11</v>
      </c>
      <c r="O245" s="7">
        <f t="shared" si="17"/>
        <v>12</v>
      </c>
      <c r="P245" s="6">
        <v>0</v>
      </c>
      <c r="Q245" s="8">
        <f t="shared" si="15"/>
        <v>11</v>
      </c>
      <c r="R245" s="1" t="s">
        <v>695</v>
      </c>
      <c r="S245" s="1" t="s">
        <v>311</v>
      </c>
      <c r="T245" s="9" t="s">
        <v>1028</v>
      </c>
      <c r="U245" s="10"/>
      <c r="V245" s="11">
        <v>9780198772552</v>
      </c>
      <c r="W245" s="6">
        <v>19.5</v>
      </c>
      <c r="X245" s="1" t="s">
        <v>21</v>
      </c>
    </row>
    <row r="246" spans="1:24">
      <c r="A246" s="1">
        <v>32253</v>
      </c>
      <c r="B246" s="1" t="s">
        <v>1040</v>
      </c>
      <c r="C246" s="2" t="s">
        <v>1041</v>
      </c>
      <c r="D246" s="3" t="s">
        <v>2</v>
      </c>
      <c r="E246" s="3" t="s">
        <v>25</v>
      </c>
      <c r="F246" s="4" t="s">
        <v>1042</v>
      </c>
      <c r="G246" s="5">
        <v>1982</v>
      </c>
      <c r="H246" s="3" t="s">
        <v>27</v>
      </c>
      <c r="I246" s="3" t="s">
        <v>339</v>
      </c>
      <c r="J246" s="5">
        <v>116</v>
      </c>
      <c r="K246" s="3"/>
      <c r="L246" s="3" t="s">
        <v>1043</v>
      </c>
      <c r="M246" s="3" t="s">
        <v>1044</v>
      </c>
      <c r="N246" s="6">
        <v>12.5</v>
      </c>
      <c r="O246" s="7">
        <f t="shared" si="17"/>
        <v>13.5</v>
      </c>
      <c r="P246" s="6">
        <v>0</v>
      </c>
      <c r="Q246" s="8">
        <f t="shared" si="15"/>
        <v>12.5</v>
      </c>
      <c r="R246" s="1" t="s">
        <v>695</v>
      </c>
      <c r="S246" s="1" t="s">
        <v>311</v>
      </c>
      <c r="T246" s="9" t="s">
        <v>1028</v>
      </c>
      <c r="U246" s="10"/>
      <c r="V246" s="11">
        <v>9780262580625</v>
      </c>
      <c r="W246" s="6">
        <v>19.5</v>
      </c>
      <c r="X246" s="1" t="s">
        <v>21</v>
      </c>
    </row>
    <row r="247" spans="1:24">
      <c r="A247" s="1">
        <v>32254</v>
      </c>
      <c r="B247" s="1" t="s">
        <v>1045</v>
      </c>
      <c r="C247" s="2" t="s">
        <v>1046</v>
      </c>
      <c r="D247" s="3" t="s">
        <v>2</v>
      </c>
      <c r="E247" s="3" t="s">
        <v>15</v>
      </c>
      <c r="F247" s="4" t="s">
        <v>1047</v>
      </c>
      <c r="G247" s="5">
        <v>1974</v>
      </c>
      <c r="H247" s="3" t="s">
        <v>91</v>
      </c>
      <c r="I247" s="3" t="s">
        <v>587</v>
      </c>
      <c r="J247" s="5">
        <v>666</v>
      </c>
      <c r="K247" s="3"/>
      <c r="L247" s="3" t="s">
        <v>1048</v>
      </c>
      <c r="M247" s="3" t="s">
        <v>1049</v>
      </c>
      <c r="N247" s="6">
        <v>30</v>
      </c>
      <c r="O247" s="7">
        <f t="shared" si="17"/>
        <v>31</v>
      </c>
      <c r="P247" s="6">
        <v>0</v>
      </c>
      <c r="Q247" s="8">
        <f t="shared" si="15"/>
        <v>30</v>
      </c>
      <c r="R247" s="1" t="s">
        <v>695</v>
      </c>
      <c r="S247" s="1" t="s">
        <v>20</v>
      </c>
      <c r="T247" s="9" t="s">
        <v>1028</v>
      </c>
      <c r="U247" s="10"/>
      <c r="V247" s="11">
        <v>9780853454304</v>
      </c>
      <c r="W247" s="6">
        <v>40</v>
      </c>
      <c r="X247" s="1" t="s">
        <v>21</v>
      </c>
    </row>
    <row r="248" spans="1:24">
      <c r="A248" s="1">
        <v>32255</v>
      </c>
      <c r="B248" s="1" t="s">
        <v>1050</v>
      </c>
      <c r="C248" s="2" t="s">
        <v>1051</v>
      </c>
      <c r="D248" s="3" t="s">
        <v>2</v>
      </c>
      <c r="E248" s="3" t="s">
        <v>15</v>
      </c>
      <c r="F248" s="4" t="s">
        <v>1042</v>
      </c>
      <c r="G248" s="5">
        <v>2007</v>
      </c>
      <c r="H248" s="3" t="s">
        <v>5</v>
      </c>
      <c r="I248" s="3" t="s">
        <v>151</v>
      </c>
      <c r="J248" s="5">
        <v>182</v>
      </c>
      <c r="K248" s="3"/>
      <c r="L248" s="3" t="s">
        <v>1052</v>
      </c>
      <c r="M248" s="3" t="s">
        <v>1053</v>
      </c>
      <c r="N248" s="6">
        <v>13.5</v>
      </c>
      <c r="O248" s="7">
        <f t="shared" si="17"/>
        <v>14.5</v>
      </c>
      <c r="P248" s="6">
        <v>0</v>
      </c>
      <c r="Q248" s="8">
        <f t="shared" si="15"/>
        <v>13.5</v>
      </c>
      <c r="R248" s="1" t="s">
        <v>695</v>
      </c>
      <c r="S248" s="1" t="s">
        <v>457</v>
      </c>
      <c r="T248" s="9" t="s">
        <v>1028</v>
      </c>
      <c r="U248" s="10"/>
      <c r="V248" s="11">
        <v>9781405151412</v>
      </c>
      <c r="W248" s="6">
        <v>19</v>
      </c>
      <c r="X248" s="1" t="s">
        <v>21</v>
      </c>
    </row>
    <row r="249" spans="1:24">
      <c r="A249" s="1">
        <v>32256</v>
      </c>
      <c r="B249" s="1" t="s">
        <v>1054</v>
      </c>
      <c r="C249" s="2" t="s">
        <v>1055</v>
      </c>
      <c r="D249" s="3" t="s">
        <v>2</v>
      </c>
      <c r="E249" s="3" t="s">
        <v>15</v>
      </c>
      <c r="F249" s="4" t="s">
        <v>1056</v>
      </c>
      <c r="G249" s="5">
        <v>1987</v>
      </c>
      <c r="H249" s="3" t="s">
        <v>5</v>
      </c>
      <c r="I249" s="3" t="s">
        <v>587</v>
      </c>
      <c r="J249" s="5">
        <v>244</v>
      </c>
      <c r="K249" s="3"/>
      <c r="L249" s="3" t="s">
        <v>1057</v>
      </c>
      <c r="M249" s="3" t="s">
        <v>1058</v>
      </c>
      <c r="N249" s="6">
        <v>35</v>
      </c>
      <c r="O249" s="7">
        <f t="shared" si="17"/>
        <v>36</v>
      </c>
      <c r="P249" s="6">
        <v>0</v>
      </c>
      <c r="Q249" s="8">
        <f t="shared" si="15"/>
        <v>35</v>
      </c>
      <c r="R249" s="1" t="s">
        <v>695</v>
      </c>
      <c r="S249" s="1" t="s">
        <v>20</v>
      </c>
      <c r="T249" s="9" t="s">
        <v>1028</v>
      </c>
      <c r="U249" s="10"/>
      <c r="V249" s="11">
        <v>9780043350492</v>
      </c>
      <c r="W249" s="6">
        <v>45</v>
      </c>
      <c r="X249" s="1" t="s">
        <v>12</v>
      </c>
    </row>
    <row r="250" spans="1:24">
      <c r="A250" s="1">
        <v>32257</v>
      </c>
      <c r="B250" s="1" t="s">
        <v>1059</v>
      </c>
      <c r="C250" s="2" t="s">
        <v>1060</v>
      </c>
      <c r="D250" s="3" t="s">
        <v>2</v>
      </c>
      <c r="E250" s="3" t="s">
        <v>15</v>
      </c>
      <c r="F250" s="4" t="s">
        <v>591</v>
      </c>
      <c r="G250" s="5">
        <v>1996</v>
      </c>
      <c r="H250" s="3" t="s">
        <v>27</v>
      </c>
      <c r="I250" s="3" t="s">
        <v>339</v>
      </c>
      <c r="J250" s="5">
        <v>209</v>
      </c>
      <c r="K250" s="3"/>
      <c r="L250" s="3" t="s">
        <v>1061</v>
      </c>
      <c r="M250" s="3" t="s">
        <v>1062</v>
      </c>
      <c r="N250" s="6">
        <v>55</v>
      </c>
      <c r="O250" s="7">
        <f t="shared" si="17"/>
        <v>56</v>
      </c>
      <c r="P250" s="6">
        <v>0</v>
      </c>
      <c r="Q250" s="8">
        <f t="shared" si="15"/>
        <v>55</v>
      </c>
      <c r="R250" s="1" t="s">
        <v>695</v>
      </c>
      <c r="S250" s="1" t="s">
        <v>311</v>
      </c>
      <c r="T250" s="9" t="s">
        <v>1028</v>
      </c>
      <c r="U250" s="10"/>
      <c r="V250" s="11">
        <v>9780198774723</v>
      </c>
      <c r="W250" s="6">
        <v>64</v>
      </c>
      <c r="X250" s="1" t="s">
        <v>21</v>
      </c>
    </row>
    <row r="251" spans="1:24">
      <c r="A251" s="1">
        <v>32258</v>
      </c>
      <c r="B251" s="1" t="s">
        <v>1417</v>
      </c>
      <c r="C251" s="2" t="s">
        <v>1063</v>
      </c>
      <c r="D251" s="3" t="s">
        <v>2</v>
      </c>
      <c r="E251" s="3" t="s">
        <v>15</v>
      </c>
      <c r="F251" s="4" t="s">
        <v>1418</v>
      </c>
      <c r="G251" s="5">
        <v>1980</v>
      </c>
      <c r="H251" s="3" t="s">
        <v>27</v>
      </c>
      <c r="I251" s="3" t="s">
        <v>339</v>
      </c>
      <c r="J251" s="5">
        <v>529</v>
      </c>
      <c r="K251" s="3"/>
      <c r="L251" s="3" t="s">
        <v>1064</v>
      </c>
      <c r="M251" s="3" t="s">
        <v>1065</v>
      </c>
      <c r="N251" s="6">
        <v>25</v>
      </c>
      <c r="O251" s="7">
        <f t="shared" si="17"/>
        <v>26</v>
      </c>
      <c r="P251" s="6">
        <v>0</v>
      </c>
      <c r="Q251" s="8">
        <f t="shared" si="15"/>
        <v>25</v>
      </c>
      <c r="R251" s="1" t="s">
        <v>695</v>
      </c>
      <c r="S251" s="1" t="s">
        <v>20</v>
      </c>
      <c r="T251" s="9" t="s">
        <v>1028</v>
      </c>
      <c r="U251" s="10"/>
      <c r="V251" s="11">
        <v>9789755181134</v>
      </c>
      <c r="W251" s="6">
        <v>40</v>
      </c>
      <c r="X251" s="1" t="s">
        <v>12</v>
      </c>
    </row>
    <row r="252" spans="1:24">
      <c r="A252" s="1">
        <v>32259</v>
      </c>
      <c r="B252" s="1" t="s">
        <v>1066</v>
      </c>
      <c r="C252" s="2" t="s">
        <v>1067</v>
      </c>
      <c r="D252" s="3" t="s">
        <v>2</v>
      </c>
      <c r="E252" s="3" t="s">
        <v>15</v>
      </c>
      <c r="F252" s="4" t="s">
        <v>1068</v>
      </c>
      <c r="G252" s="5">
        <v>2012</v>
      </c>
      <c r="H252" s="3" t="s">
        <v>5</v>
      </c>
      <c r="I252" s="3" t="s">
        <v>238</v>
      </c>
      <c r="J252" s="5">
        <v>400</v>
      </c>
      <c r="K252" s="3"/>
      <c r="L252" s="3" t="s">
        <v>394</v>
      </c>
      <c r="M252" s="3" t="s">
        <v>1069</v>
      </c>
      <c r="N252" s="6">
        <v>16</v>
      </c>
      <c r="O252" s="7">
        <f t="shared" si="17"/>
        <v>17</v>
      </c>
      <c r="P252" s="6">
        <v>0</v>
      </c>
      <c r="Q252" s="8">
        <f t="shared" si="15"/>
        <v>16</v>
      </c>
      <c r="R252" s="1" t="s">
        <v>695</v>
      </c>
      <c r="S252" s="1" t="s">
        <v>639</v>
      </c>
      <c r="T252" s="9" t="s">
        <v>1028</v>
      </c>
      <c r="U252" s="10"/>
      <c r="V252" s="11">
        <v>9780061719677</v>
      </c>
      <c r="W252" s="6">
        <v>24.5</v>
      </c>
      <c r="X252" s="1" t="s">
        <v>21</v>
      </c>
    </row>
    <row r="253" spans="1:24">
      <c r="A253" s="1">
        <v>32260</v>
      </c>
      <c r="B253" s="1" t="s">
        <v>1070</v>
      </c>
      <c r="C253" s="2" t="s">
        <v>1071</v>
      </c>
      <c r="D253" s="3" t="s">
        <v>2</v>
      </c>
      <c r="E253" s="3" t="s">
        <v>15</v>
      </c>
      <c r="F253" s="4" t="s">
        <v>1072</v>
      </c>
      <c r="G253" s="5">
        <v>1987</v>
      </c>
      <c r="H253" s="3" t="s">
        <v>27</v>
      </c>
      <c r="I253" s="3" t="s">
        <v>587</v>
      </c>
      <c r="J253" s="5">
        <v>179</v>
      </c>
      <c r="K253" s="3"/>
      <c r="L253" s="3" t="s">
        <v>1073</v>
      </c>
      <c r="M253" s="3" t="s">
        <v>1074</v>
      </c>
      <c r="N253" s="6">
        <v>20</v>
      </c>
      <c r="O253" s="7">
        <f t="shared" si="17"/>
        <v>21</v>
      </c>
      <c r="P253" s="6">
        <v>0</v>
      </c>
      <c r="Q253" s="8">
        <f t="shared" si="15"/>
        <v>20</v>
      </c>
      <c r="R253" s="1" t="s">
        <v>695</v>
      </c>
      <c r="S253" s="1" t="s">
        <v>20</v>
      </c>
      <c r="T253" s="9" t="s">
        <v>1028</v>
      </c>
      <c r="U253" s="10"/>
      <c r="V253" s="11">
        <v>9780521378154</v>
      </c>
      <c r="W253" s="6">
        <v>28</v>
      </c>
      <c r="X253" s="1" t="s">
        <v>21</v>
      </c>
    </row>
    <row r="254" spans="1:24">
      <c r="A254" s="1">
        <v>32261</v>
      </c>
      <c r="B254" s="1" t="s">
        <v>1075</v>
      </c>
      <c r="C254" s="2" t="s">
        <v>1076</v>
      </c>
      <c r="D254" s="3" t="s">
        <v>2</v>
      </c>
      <c r="E254" s="3" t="s">
        <v>15</v>
      </c>
      <c r="F254" s="4" t="s">
        <v>1077</v>
      </c>
      <c r="G254" s="5">
        <v>1980</v>
      </c>
      <c r="H254" s="3" t="s">
        <v>27</v>
      </c>
      <c r="I254" s="3" t="s">
        <v>587</v>
      </c>
      <c r="J254" s="5">
        <v>366</v>
      </c>
      <c r="K254" s="3"/>
      <c r="L254" s="3" t="s">
        <v>283</v>
      </c>
      <c r="M254" s="3" t="s">
        <v>1078</v>
      </c>
      <c r="N254" s="6">
        <v>20</v>
      </c>
      <c r="O254" s="7">
        <f t="shared" si="17"/>
        <v>21</v>
      </c>
      <c r="P254" s="6">
        <v>0</v>
      </c>
      <c r="Q254" s="8">
        <f t="shared" si="15"/>
        <v>20</v>
      </c>
      <c r="R254" s="1" t="s">
        <v>695</v>
      </c>
      <c r="S254" s="1" t="s">
        <v>20</v>
      </c>
      <c r="T254" s="9" t="s">
        <v>1028</v>
      </c>
      <c r="U254" s="10"/>
      <c r="V254" s="11">
        <v>9780841905962</v>
      </c>
      <c r="W254" s="6">
        <v>28</v>
      </c>
      <c r="X254" s="1" t="s">
        <v>21</v>
      </c>
    </row>
    <row r="255" spans="1:24">
      <c r="A255" s="1">
        <v>32262</v>
      </c>
      <c r="B255" s="1" t="s">
        <v>1079</v>
      </c>
      <c r="C255" s="2" t="s">
        <v>1080</v>
      </c>
      <c r="D255" s="3" t="s">
        <v>2</v>
      </c>
      <c r="E255" s="3" t="s">
        <v>15</v>
      </c>
      <c r="F255" s="4" t="s">
        <v>1081</v>
      </c>
      <c r="G255" s="5">
        <v>1977</v>
      </c>
      <c r="H255" s="3" t="s">
        <v>27</v>
      </c>
      <c r="I255" s="3" t="s">
        <v>587</v>
      </c>
      <c r="J255" s="5">
        <v>273</v>
      </c>
      <c r="K255" s="3"/>
      <c r="L255" s="3" t="s">
        <v>1082</v>
      </c>
      <c r="M255" s="3"/>
      <c r="N255" s="6">
        <v>10</v>
      </c>
      <c r="O255" s="7">
        <f t="shared" si="17"/>
        <v>11</v>
      </c>
      <c r="P255" s="6">
        <v>0</v>
      </c>
      <c r="Q255" s="8">
        <f t="shared" si="15"/>
        <v>10</v>
      </c>
      <c r="R255" s="1" t="s">
        <v>695</v>
      </c>
      <c r="S255" s="1" t="s">
        <v>20</v>
      </c>
      <c r="T255" s="9" t="s">
        <v>1028</v>
      </c>
      <c r="U255" s="10"/>
      <c r="V255" s="11"/>
      <c r="W255" s="6">
        <f>N255+7.5</f>
        <v>17.5</v>
      </c>
      <c r="X255" s="1" t="s">
        <v>21</v>
      </c>
    </row>
    <row r="256" spans="1:24">
      <c r="A256" s="1">
        <v>32263</v>
      </c>
      <c r="B256" s="1" t="s">
        <v>1415</v>
      </c>
      <c r="C256" s="2" t="s">
        <v>1083</v>
      </c>
      <c r="D256" s="3" t="s">
        <v>2</v>
      </c>
      <c r="E256" s="3" t="s">
        <v>15</v>
      </c>
      <c r="F256" s="4" t="s">
        <v>1084</v>
      </c>
      <c r="G256" s="5">
        <v>1996</v>
      </c>
      <c r="H256" s="3" t="s">
        <v>27</v>
      </c>
      <c r="I256" s="3" t="s">
        <v>1085</v>
      </c>
      <c r="J256" s="5">
        <v>145</v>
      </c>
      <c r="K256" s="3"/>
      <c r="L256" s="3" t="s">
        <v>1086</v>
      </c>
      <c r="M256" s="3" t="s">
        <v>1087</v>
      </c>
      <c r="N256" s="6">
        <v>15</v>
      </c>
      <c r="O256" s="7">
        <f t="shared" si="17"/>
        <v>16</v>
      </c>
      <c r="P256" s="6">
        <v>0</v>
      </c>
      <c r="Q256" s="8">
        <f t="shared" si="15"/>
        <v>15</v>
      </c>
      <c r="R256" s="1" t="s">
        <v>695</v>
      </c>
      <c r="S256" s="1" t="s">
        <v>1088</v>
      </c>
      <c r="T256" s="9" t="s">
        <v>1028</v>
      </c>
      <c r="U256" s="10"/>
      <c r="V256" s="11">
        <v>9781562790868</v>
      </c>
      <c r="W256" s="6">
        <f>N256+7.5</f>
        <v>22.5</v>
      </c>
      <c r="X256" s="1" t="s">
        <v>21</v>
      </c>
    </row>
    <row r="257" spans="1:24">
      <c r="A257" s="1">
        <v>32264</v>
      </c>
      <c r="B257" s="1" t="s">
        <v>1089</v>
      </c>
      <c r="C257" s="2" t="s">
        <v>1090</v>
      </c>
      <c r="D257" s="3" t="s">
        <v>24</v>
      </c>
      <c r="E257" s="3" t="s">
        <v>15</v>
      </c>
      <c r="F257" s="4" t="s">
        <v>1091</v>
      </c>
      <c r="G257" s="5">
        <v>2024</v>
      </c>
      <c r="H257" s="3" t="s">
        <v>5</v>
      </c>
      <c r="I257" s="3" t="s">
        <v>60</v>
      </c>
      <c r="J257" s="5">
        <v>174</v>
      </c>
      <c r="K257" s="3"/>
      <c r="L257" s="3" t="s">
        <v>678</v>
      </c>
      <c r="M257" s="3" t="s">
        <v>1092</v>
      </c>
      <c r="N257" s="6">
        <v>17.5</v>
      </c>
      <c r="O257" s="7">
        <f t="shared" si="17"/>
        <v>18.5</v>
      </c>
      <c r="P257" s="6">
        <v>0</v>
      </c>
      <c r="Q257" s="8">
        <f t="shared" si="15"/>
        <v>17.5</v>
      </c>
      <c r="R257" s="1" t="s">
        <v>695</v>
      </c>
      <c r="S257" s="1" t="s">
        <v>725</v>
      </c>
      <c r="T257" s="9" t="s">
        <v>1028</v>
      </c>
      <c r="U257" s="10"/>
      <c r="V257" s="11">
        <v>9789025907877</v>
      </c>
      <c r="W257" s="6">
        <f>N257+7.5</f>
        <v>25</v>
      </c>
      <c r="X257" s="1" t="s">
        <v>670</v>
      </c>
    </row>
    <row r="258" spans="1:24">
      <c r="A258" s="1">
        <v>32265</v>
      </c>
      <c r="B258" s="1" t="s">
        <v>1093</v>
      </c>
      <c r="C258" s="2" t="s">
        <v>1094</v>
      </c>
      <c r="D258" s="3" t="s">
        <v>2</v>
      </c>
      <c r="E258" s="3" t="s">
        <v>15</v>
      </c>
      <c r="F258" s="4" t="s">
        <v>936</v>
      </c>
      <c r="G258" s="5">
        <v>2022</v>
      </c>
      <c r="H258" s="3" t="s">
        <v>27</v>
      </c>
      <c r="I258" s="3" t="s">
        <v>887</v>
      </c>
      <c r="J258" s="5">
        <v>144</v>
      </c>
      <c r="K258" s="3"/>
      <c r="L258" s="3" t="s">
        <v>678</v>
      </c>
      <c r="M258" s="3" t="s">
        <v>1092</v>
      </c>
      <c r="N258" s="6">
        <v>18.5</v>
      </c>
      <c r="O258" s="7">
        <f t="shared" si="17"/>
        <v>19.5</v>
      </c>
      <c r="P258" s="6">
        <v>0</v>
      </c>
      <c r="Q258" s="8">
        <f t="shared" ref="Q258:Q321" si="18">(N258-P258)</f>
        <v>18.5</v>
      </c>
      <c r="R258" s="1" t="s">
        <v>695</v>
      </c>
      <c r="S258" s="1" t="s">
        <v>20</v>
      </c>
      <c r="T258" s="9" t="s">
        <v>1028</v>
      </c>
      <c r="U258" s="10"/>
      <c r="V258" s="11">
        <v>9780231201759</v>
      </c>
      <c r="W258" s="6">
        <f>N258+7.5</f>
        <v>26</v>
      </c>
      <c r="X258" s="1" t="s">
        <v>670</v>
      </c>
    </row>
    <row r="259" spans="1:24">
      <c r="A259" s="1">
        <v>32266</v>
      </c>
      <c r="B259" s="1" t="s">
        <v>1095</v>
      </c>
      <c r="C259" s="2" t="s">
        <v>1096</v>
      </c>
      <c r="D259" s="3" t="s">
        <v>24</v>
      </c>
      <c r="E259" s="3" t="s">
        <v>15</v>
      </c>
      <c r="F259" s="4" t="s">
        <v>1097</v>
      </c>
      <c r="G259" s="5">
        <v>2023</v>
      </c>
      <c r="H259" s="3" t="s">
        <v>5</v>
      </c>
      <c r="I259" s="3" t="s">
        <v>60</v>
      </c>
      <c r="J259" s="5">
        <v>206</v>
      </c>
      <c r="K259" s="3"/>
      <c r="L259" s="3" t="s">
        <v>678</v>
      </c>
      <c r="M259" s="3" t="s">
        <v>1098</v>
      </c>
      <c r="N259" s="6">
        <v>16</v>
      </c>
      <c r="O259" s="7">
        <f t="shared" si="17"/>
        <v>17</v>
      </c>
      <c r="P259" s="6">
        <v>0</v>
      </c>
      <c r="Q259" s="8">
        <f t="shared" si="18"/>
        <v>16</v>
      </c>
      <c r="R259" s="1" t="s">
        <v>695</v>
      </c>
      <c r="S259" s="1" t="s">
        <v>20</v>
      </c>
      <c r="T259" s="9" t="s">
        <v>1028</v>
      </c>
      <c r="U259" s="10"/>
      <c r="V259" s="11"/>
      <c r="W259" s="6">
        <f>N259+7.5</f>
        <v>23.5</v>
      </c>
      <c r="X259" s="1" t="s">
        <v>670</v>
      </c>
    </row>
    <row r="260" spans="1:24">
      <c r="A260" s="1">
        <v>32267</v>
      </c>
      <c r="B260" s="1" t="s">
        <v>1099</v>
      </c>
      <c r="C260" s="2" t="s">
        <v>1100</v>
      </c>
      <c r="D260" s="3" t="s">
        <v>2</v>
      </c>
      <c r="E260" s="3" t="s">
        <v>15</v>
      </c>
      <c r="F260" s="4" t="s">
        <v>319</v>
      </c>
      <c r="G260" s="5">
        <v>1988</v>
      </c>
      <c r="H260" s="3" t="s">
        <v>5</v>
      </c>
      <c r="I260" s="3" t="s">
        <v>587</v>
      </c>
      <c r="J260" s="5">
        <v>231</v>
      </c>
      <c r="K260" s="3"/>
      <c r="L260" s="3" t="s">
        <v>1101</v>
      </c>
      <c r="M260" s="3" t="s">
        <v>1102</v>
      </c>
      <c r="N260" s="6">
        <v>8</v>
      </c>
      <c r="O260" s="7">
        <f t="shared" si="17"/>
        <v>9</v>
      </c>
      <c r="P260" s="6">
        <v>0</v>
      </c>
      <c r="Q260" s="8">
        <f t="shared" si="18"/>
        <v>8</v>
      </c>
      <c r="R260" s="1" t="s">
        <v>695</v>
      </c>
      <c r="S260" s="1" t="s">
        <v>20</v>
      </c>
      <c r="T260" s="9" t="s">
        <v>1028</v>
      </c>
      <c r="U260" s="10" t="s">
        <v>49</v>
      </c>
      <c r="V260" s="11">
        <v>9780140225631</v>
      </c>
      <c r="W260" s="6">
        <v>17</v>
      </c>
      <c r="X260" s="1" t="s">
        <v>279</v>
      </c>
    </row>
    <row r="261" spans="1:24">
      <c r="A261" s="1">
        <v>32268</v>
      </c>
      <c r="B261" s="1" t="s">
        <v>1103</v>
      </c>
      <c r="C261" s="2" t="s">
        <v>1104</v>
      </c>
      <c r="D261" s="3" t="s">
        <v>2</v>
      </c>
      <c r="E261" s="3" t="s">
        <v>25</v>
      </c>
      <c r="F261" s="4" t="s">
        <v>1105</v>
      </c>
      <c r="G261" s="5">
        <v>1979</v>
      </c>
      <c r="H261" s="3" t="s">
        <v>27</v>
      </c>
      <c r="I261" s="3" t="s">
        <v>118</v>
      </c>
      <c r="J261" s="5">
        <v>235</v>
      </c>
      <c r="K261" s="3"/>
      <c r="L261" s="3" t="s">
        <v>1106</v>
      </c>
      <c r="M261" s="3" t="s">
        <v>1107</v>
      </c>
      <c r="N261" s="6">
        <v>15</v>
      </c>
      <c r="O261" s="7">
        <f t="shared" si="17"/>
        <v>16</v>
      </c>
      <c r="P261" s="6">
        <v>0</v>
      </c>
      <c r="Q261" s="8">
        <f t="shared" si="18"/>
        <v>15</v>
      </c>
      <c r="R261" s="1" t="s">
        <v>695</v>
      </c>
      <c r="S261" s="1" t="s">
        <v>20</v>
      </c>
      <c r="T261" s="9" t="s">
        <v>1028</v>
      </c>
      <c r="U261" s="10" t="s">
        <v>49</v>
      </c>
      <c r="V261" s="11">
        <v>9780860510857</v>
      </c>
      <c r="W261" s="6">
        <v>24</v>
      </c>
      <c r="X261" s="1" t="s">
        <v>12</v>
      </c>
    </row>
    <row r="262" spans="1:24">
      <c r="A262" s="1">
        <v>32269</v>
      </c>
      <c r="B262" s="1" t="s">
        <v>1108</v>
      </c>
      <c r="C262" s="2" t="s">
        <v>1109</v>
      </c>
      <c r="D262" s="3" t="s">
        <v>24</v>
      </c>
      <c r="E262" s="3" t="s">
        <v>25</v>
      </c>
      <c r="F262" s="4" t="s">
        <v>1110</v>
      </c>
      <c r="G262" s="5">
        <v>0</v>
      </c>
      <c r="H262" s="3" t="s">
        <v>27</v>
      </c>
      <c r="I262" s="3" t="s">
        <v>385</v>
      </c>
      <c r="J262" s="5">
        <v>443</v>
      </c>
      <c r="K262" s="3"/>
      <c r="L262" s="3" t="s">
        <v>1111</v>
      </c>
      <c r="M262" s="3" t="s">
        <v>1112</v>
      </c>
      <c r="N262" s="6">
        <v>14</v>
      </c>
      <c r="O262" s="7">
        <f t="shared" si="17"/>
        <v>15</v>
      </c>
      <c r="P262" s="6">
        <v>0.7</v>
      </c>
      <c r="Q262" s="8">
        <f t="shared" si="18"/>
        <v>13.3</v>
      </c>
      <c r="R262" s="1" t="s">
        <v>1113</v>
      </c>
      <c r="S262" s="1" t="s">
        <v>1114</v>
      </c>
      <c r="T262" s="9" t="s">
        <v>1028</v>
      </c>
      <c r="U262" s="10"/>
      <c r="V262" s="11"/>
      <c r="W262" s="6">
        <f>N262+7.5</f>
        <v>21.5</v>
      </c>
      <c r="X262" s="1" t="s">
        <v>21</v>
      </c>
    </row>
    <row r="263" spans="1:24">
      <c r="A263" s="1">
        <v>32270</v>
      </c>
      <c r="B263" s="1" t="s">
        <v>1115</v>
      </c>
      <c r="C263" s="2" t="s">
        <v>1116</v>
      </c>
      <c r="D263" s="3" t="s">
        <v>2</v>
      </c>
      <c r="E263" s="3" t="s">
        <v>3</v>
      </c>
      <c r="F263" s="4" t="s">
        <v>1117</v>
      </c>
      <c r="G263" s="5">
        <v>1957</v>
      </c>
      <c r="H263" s="3" t="s">
        <v>5</v>
      </c>
      <c r="I263" s="3" t="s">
        <v>92</v>
      </c>
      <c r="J263" s="5">
        <v>183</v>
      </c>
      <c r="K263" s="3"/>
      <c r="L263" s="3" t="s">
        <v>1118</v>
      </c>
      <c r="M263" s="3" t="s">
        <v>35</v>
      </c>
      <c r="N263" s="6">
        <v>5</v>
      </c>
      <c r="O263" s="7">
        <f t="shared" si="17"/>
        <v>6</v>
      </c>
      <c r="P263" s="6">
        <v>0</v>
      </c>
      <c r="Q263" s="8">
        <f t="shared" si="18"/>
        <v>5</v>
      </c>
      <c r="R263" s="1" t="s">
        <v>951</v>
      </c>
      <c r="S263" s="1" t="s">
        <v>198</v>
      </c>
      <c r="T263" s="9" t="s">
        <v>1119</v>
      </c>
      <c r="U263" s="10"/>
      <c r="V263" s="11"/>
      <c r="W263" s="6">
        <f>N263+7.5</f>
        <v>12.5</v>
      </c>
      <c r="X263" s="1" t="s">
        <v>21</v>
      </c>
    </row>
    <row r="264" spans="1:24">
      <c r="A264" s="1">
        <v>32271</v>
      </c>
      <c r="B264" s="1" t="s">
        <v>1120</v>
      </c>
      <c r="C264" s="2" t="s">
        <v>1121</v>
      </c>
      <c r="D264" s="3" t="s">
        <v>2</v>
      </c>
      <c r="E264" s="3" t="s">
        <v>3</v>
      </c>
      <c r="F264" s="4" t="s">
        <v>335</v>
      </c>
      <c r="G264" s="5">
        <v>1996</v>
      </c>
      <c r="H264" s="3" t="s">
        <v>5</v>
      </c>
      <c r="I264" s="3" t="s">
        <v>92</v>
      </c>
      <c r="J264" s="5">
        <v>478</v>
      </c>
      <c r="K264" s="3"/>
      <c r="L264" s="3" t="s">
        <v>97</v>
      </c>
      <c r="M264" s="3" t="s">
        <v>35</v>
      </c>
      <c r="N264" s="6">
        <v>6.5</v>
      </c>
      <c r="O264" s="7">
        <f t="shared" si="17"/>
        <v>7.5</v>
      </c>
      <c r="P264" s="6">
        <v>0</v>
      </c>
      <c r="Q264" s="8">
        <f t="shared" si="18"/>
        <v>6.5</v>
      </c>
      <c r="R264" s="1" t="s">
        <v>951</v>
      </c>
      <c r="S264" s="1" t="s">
        <v>198</v>
      </c>
      <c r="T264" s="9" t="s">
        <v>1119</v>
      </c>
      <c r="U264" s="10"/>
      <c r="V264" s="11">
        <v>9780552143776</v>
      </c>
      <c r="W264" s="6">
        <v>15.5</v>
      </c>
      <c r="X264" s="1" t="s">
        <v>21</v>
      </c>
    </row>
    <row r="265" spans="1:24">
      <c r="A265" s="1">
        <v>32272</v>
      </c>
      <c r="B265" s="1" t="s">
        <v>1120</v>
      </c>
      <c r="C265" s="2" t="s">
        <v>1122</v>
      </c>
      <c r="D265" s="3" t="s">
        <v>2</v>
      </c>
      <c r="E265" s="3" t="s">
        <v>3</v>
      </c>
      <c r="F265" s="4" t="s">
        <v>1123</v>
      </c>
      <c r="G265" s="5">
        <v>2006</v>
      </c>
      <c r="H265" s="3" t="s">
        <v>5</v>
      </c>
      <c r="I265" s="3" t="s">
        <v>92</v>
      </c>
      <c r="J265" s="5">
        <v>438</v>
      </c>
      <c r="K265" s="3"/>
      <c r="L265" s="3" t="s">
        <v>97</v>
      </c>
      <c r="M265" s="3" t="s">
        <v>35</v>
      </c>
      <c r="N265" s="6">
        <v>6.5</v>
      </c>
      <c r="O265" s="7">
        <f t="shared" si="17"/>
        <v>7.5</v>
      </c>
      <c r="P265" s="6">
        <v>0</v>
      </c>
      <c r="Q265" s="8">
        <f t="shared" si="18"/>
        <v>6.5</v>
      </c>
      <c r="R265" s="1" t="s">
        <v>951</v>
      </c>
      <c r="S265" s="1" t="s">
        <v>198</v>
      </c>
      <c r="T265" s="9" t="s">
        <v>1119</v>
      </c>
      <c r="U265" s="10"/>
      <c r="V265" s="11">
        <v>9780751539356</v>
      </c>
      <c r="W265" s="6">
        <v>16</v>
      </c>
      <c r="X265" s="1" t="s">
        <v>21</v>
      </c>
    </row>
    <row r="266" spans="1:24">
      <c r="A266" s="1">
        <v>32273</v>
      </c>
      <c r="B266" s="1" t="s">
        <v>1124</v>
      </c>
      <c r="C266" s="2" t="s">
        <v>1125</v>
      </c>
      <c r="D266" s="3" t="s">
        <v>2</v>
      </c>
      <c r="E266" s="3" t="s">
        <v>3</v>
      </c>
      <c r="F266" s="4" t="s">
        <v>81</v>
      </c>
      <c r="G266" s="5">
        <v>2006</v>
      </c>
      <c r="H266" s="3" t="s">
        <v>5</v>
      </c>
      <c r="I266" s="3" t="s">
        <v>92</v>
      </c>
      <c r="J266" s="5">
        <v>787</v>
      </c>
      <c r="K266" s="3"/>
      <c r="L266" s="3" t="s">
        <v>97</v>
      </c>
      <c r="M266" s="3" t="s">
        <v>35</v>
      </c>
      <c r="N266" s="6">
        <v>7</v>
      </c>
      <c r="O266" s="7">
        <f t="shared" si="17"/>
        <v>8</v>
      </c>
      <c r="P266" s="6">
        <v>0</v>
      </c>
      <c r="Q266" s="8">
        <f t="shared" si="18"/>
        <v>7</v>
      </c>
      <c r="R266" s="1" t="s">
        <v>951</v>
      </c>
      <c r="S266" s="1" t="s">
        <v>198</v>
      </c>
      <c r="T266" s="9" t="s">
        <v>1119</v>
      </c>
      <c r="U266" s="10"/>
      <c r="V266" s="11">
        <v>9780099498070</v>
      </c>
      <c r="W266" s="6">
        <v>16</v>
      </c>
      <c r="X266" s="1" t="s">
        <v>21</v>
      </c>
    </row>
    <row r="267" spans="1:24">
      <c r="A267" s="1">
        <v>32274</v>
      </c>
      <c r="B267" s="1" t="s">
        <v>1126</v>
      </c>
      <c r="C267" s="2" t="s">
        <v>1127</v>
      </c>
      <c r="D267" s="3" t="s">
        <v>2</v>
      </c>
      <c r="E267" s="3" t="s">
        <v>3</v>
      </c>
      <c r="F267" s="4" t="s">
        <v>84</v>
      </c>
      <c r="G267" s="5">
        <v>1978</v>
      </c>
      <c r="H267" s="3" t="s">
        <v>5</v>
      </c>
      <c r="I267" s="3" t="s">
        <v>71</v>
      </c>
      <c r="J267" s="5">
        <v>529</v>
      </c>
      <c r="K267" s="3"/>
      <c r="L267" s="3" t="s">
        <v>1128</v>
      </c>
      <c r="M267" s="3" t="s">
        <v>35</v>
      </c>
      <c r="N267" s="6">
        <v>5.5</v>
      </c>
      <c r="O267" s="7">
        <f t="shared" si="17"/>
        <v>6.5</v>
      </c>
      <c r="P267" s="6">
        <v>0</v>
      </c>
      <c r="Q267" s="8">
        <f t="shared" si="18"/>
        <v>5.5</v>
      </c>
      <c r="R267" s="1" t="s">
        <v>951</v>
      </c>
      <c r="S267" s="1" t="s">
        <v>198</v>
      </c>
      <c r="T267" s="9" t="s">
        <v>1119</v>
      </c>
      <c r="U267" s="10"/>
      <c r="V267" s="11"/>
      <c r="W267" s="6">
        <f>N267+7.5</f>
        <v>13</v>
      </c>
      <c r="X267" s="1" t="s">
        <v>21</v>
      </c>
    </row>
    <row r="268" spans="1:24">
      <c r="A268" s="1">
        <v>32275</v>
      </c>
      <c r="B268" s="1" t="s">
        <v>1126</v>
      </c>
      <c r="C268" s="2" t="s">
        <v>1129</v>
      </c>
      <c r="D268" s="3" t="s">
        <v>2</v>
      </c>
      <c r="E268" s="3" t="s">
        <v>3</v>
      </c>
      <c r="F268" s="4" t="s">
        <v>84</v>
      </c>
      <c r="G268" s="5">
        <v>1977</v>
      </c>
      <c r="H268" s="3" t="s">
        <v>5</v>
      </c>
      <c r="I268" s="3" t="s">
        <v>71</v>
      </c>
      <c r="J268" s="5">
        <v>536</v>
      </c>
      <c r="K268" s="3"/>
      <c r="L268" s="3" t="s">
        <v>1130</v>
      </c>
      <c r="M268" s="3" t="s">
        <v>35</v>
      </c>
      <c r="N268" s="6">
        <v>6.5</v>
      </c>
      <c r="O268" s="7">
        <f t="shared" si="17"/>
        <v>7.5</v>
      </c>
      <c r="P268" s="6">
        <v>0</v>
      </c>
      <c r="Q268" s="8">
        <f t="shared" si="18"/>
        <v>6.5</v>
      </c>
      <c r="R268" s="1" t="s">
        <v>951</v>
      </c>
      <c r="S268" s="1" t="s">
        <v>198</v>
      </c>
      <c r="T268" s="9" t="s">
        <v>1119</v>
      </c>
      <c r="U268" s="10" t="s">
        <v>49</v>
      </c>
      <c r="V268" s="11">
        <v>9780140041026</v>
      </c>
      <c r="W268" s="6">
        <v>16</v>
      </c>
      <c r="X268" s="1" t="s">
        <v>21</v>
      </c>
    </row>
    <row r="269" spans="1:24">
      <c r="A269" s="1">
        <v>32276</v>
      </c>
      <c r="B269" s="1" t="s">
        <v>1126</v>
      </c>
      <c r="C269" s="2" t="s">
        <v>1131</v>
      </c>
      <c r="D269" s="3" t="s">
        <v>2</v>
      </c>
      <c r="E269" s="3" t="s">
        <v>3</v>
      </c>
      <c r="F269" s="4" t="s">
        <v>84</v>
      </c>
      <c r="G269" s="5">
        <v>1976</v>
      </c>
      <c r="H269" s="3" t="s">
        <v>5</v>
      </c>
      <c r="I269" s="3" t="s">
        <v>71</v>
      </c>
      <c r="J269" s="5">
        <v>382</v>
      </c>
      <c r="K269" s="3"/>
      <c r="L269" s="3" t="s">
        <v>1130</v>
      </c>
      <c r="M269" s="3" t="s">
        <v>35</v>
      </c>
      <c r="N269" s="6">
        <v>6.5</v>
      </c>
      <c r="O269" s="7">
        <f t="shared" si="17"/>
        <v>7.5</v>
      </c>
      <c r="P269" s="6">
        <v>0</v>
      </c>
      <c r="Q269" s="8">
        <f t="shared" si="18"/>
        <v>6.5</v>
      </c>
      <c r="R269" s="1" t="s">
        <v>951</v>
      </c>
      <c r="S269" s="1" t="s">
        <v>198</v>
      </c>
      <c r="T269" s="9" t="s">
        <v>1119</v>
      </c>
      <c r="U269" s="10" t="s">
        <v>49</v>
      </c>
      <c r="V269" s="11">
        <v>9780140024517</v>
      </c>
      <c r="W269" s="6">
        <v>16</v>
      </c>
      <c r="X269" s="1" t="s">
        <v>21</v>
      </c>
    </row>
    <row r="270" spans="1:24">
      <c r="A270" s="1">
        <v>32277</v>
      </c>
      <c r="B270" s="1" t="s">
        <v>1126</v>
      </c>
      <c r="C270" s="2" t="s">
        <v>1132</v>
      </c>
      <c r="D270" s="3" t="s">
        <v>2</v>
      </c>
      <c r="E270" s="3" t="s">
        <v>3</v>
      </c>
      <c r="F270" s="4" t="s">
        <v>721</v>
      </c>
      <c r="G270" s="5">
        <v>1963</v>
      </c>
      <c r="H270" s="3" t="s">
        <v>5</v>
      </c>
      <c r="I270" s="3" t="s">
        <v>71</v>
      </c>
      <c r="J270" s="5">
        <v>383</v>
      </c>
      <c r="K270" s="3"/>
      <c r="L270" s="3" t="s">
        <v>1130</v>
      </c>
      <c r="M270" s="3" t="s">
        <v>35</v>
      </c>
      <c r="N270" s="6">
        <v>6.5</v>
      </c>
      <c r="O270" s="7">
        <f t="shared" si="17"/>
        <v>7.5</v>
      </c>
      <c r="P270" s="6">
        <v>0</v>
      </c>
      <c r="Q270" s="8">
        <f t="shared" si="18"/>
        <v>6.5</v>
      </c>
      <c r="R270" s="1" t="s">
        <v>951</v>
      </c>
      <c r="S270" s="1" t="s">
        <v>198</v>
      </c>
      <c r="T270" s="9" t="s">
        <v>1119</v>
      </c>
      <c r="U270" s="10"/>
      <c r="V270" s="11"/>
      <c r="W270" s="6">
        <f>N270+7.5</f>
        <v>14</v>
      </c>
      <c r="X270" s="1" t="s">
        <v>21</v>
      </c>
    </row>
    <row r="271" spans="1:24">
      <c r="A271" s="1">
        <v>32278</v>
      </c>
      <c r="B271" s="1" t="s">
        <v>1126</v>
      </c>
      <c r="C271" s="2" t="s">
        <v>1133</v>
      </c>
      <c r="D271" s="3" t="s">
        <v>2</v>
      </c>
      <c r="E271" s="3" t="s">
        <v>15</v>
      </c>
      <c r="F271" s="4" t="s">
        <v>1134</v>
      </c>
      <c r="G271" s="5">
        <v>1984</v>
      </c>
      <c r="H271" s="3" t="s">
        <v>5</v>
      </c>
      <c r="I271" s="3" t="s">
        <v>71</v>
      </c>
      <c r="J271" s="5">
        <v>502</v>
      </c>
      <c r="K271" s="3"/>
      <c r="L271" s="3" t="s">
        <v>1135</v>
      </c>
      <c r="M271" s="3" t="s">
        <v>35</v>
      </c>
      <c r="N271" s="6">
        <v>8</v>
      </c>
      <c r="O271" s="7">
        <f t="shared" si="17"/>
        <v>9</v>
      </c>
      <c r="P271" s="6">
        <v>0</v>
      </c>
      <c r="Q271" s="8">
        <f t="shared" si="18"/>
        <v>8</v>
      </c>
      <c r="R271" s="1" t="s">
        <v>951</v>
      </c>
      <c r="S271" s="1" t="s">
        <v>198</v>
      </c>
      <c r="T271" s="9" t="s">
        <v>1119</v>
      </c>
      <c r="U271" s="10"/>
      <c r="V271" s="11">
        <v>9780460114004</v>
      </c>
      <c r="W271" s="6">
        <v>17.5</v>
      </c>
      <c r="X271" s="1" t="s">
        <v>12</v>
      </c>
    </row>
    <row r="272" spans="1:24">
      <c r="A272" s="1">
        <v>32279</v>
      </c>
      <c r="B272" s="1" t="s">
        <v>1136</v>
      </c>
      <c r="C272" s="2" t="s">
        <v>1137</v>
      </c>
      <c r="D272" s="3" t="s">
        <v>2</v>
      </c>
      <c r="E272" s="3" t="s">
        <v>3</v>
      </c>
      <c r="F272" s="4" t="s">
        <v>290</v>
      </c>
      <c r="G272" s="5">
        <v>1995</v>
      </c>
      <c r="H272" s="3" t="s">
        <v>5</v>
      </c>
      <c r="I272" s="3" t="s">
        <v>1138</v>
      </c>
      <c r="J272" s="5">
        <v>277</v>
      </c>
      <c r="K272" s="3"/>
      <c r="L272" s="3" t="s">
        <v>1135</v>
      </c>
      <c r="M272" s="3" t="s">
        <v>1139</v>
      </c>
      <c r="N272" s="6">
        <v>6</v>
      </c>
      <c r="O272" s="7">
        <f t="shared" si="17"/>
        <v>7</v>
      </c>
      <c r="P272" s="6">
        <v>0</v>
      </c>
      <c r="Q272" s="8">
        <f t="shared" si="18"/>
        <v>6</v>
      </c>
      <c r="R272" s="1" t="s">
        <v>951</v>
      </c>
      <c r="S272" s="1" t="s">
        <v>198</v>
      </c>
      <c r="T272" s="9" t="s">
        <v>1119</v>
      </c>
      <c r="U272" s="10"/>
      <c r="V272" s="11">
        <v>9780770427092</v>
      </c>
      <c r="W272" s="6" t="s">
        <v>1140</v>
      </c>
      <c r="X272" s="1" t="s">
        <v>21</v>
      </c>
    </row>
    <row r="273" spans="1:24">
      <c r="A273" s="1">
        <v>32280</v>
      </c>
      <c r="B273" s="1" t="s">
        <v>947</v>
      </c>
      <c r="C273" s="2" t="s">
        <v>1141</v>
      </c>
      <c r="D273" s="3" t="s">
        <v>2</v>
      </c>
      <c r="E273" s="3" t="s">
        <v>3</v>
      </c>
      <c r="F273" s="4" t="s">
        <v>1142</v>
      </c>
      <c r="G273" s="5">
        <v>1991</v>
      </c>
      <c r="H273" s="3" t="s">
        <v>91</v>
      </c>
      <c r="I273" s="3" t="s">
        <v>574</v>
      </c>
      <c r="J273" s="5">
        <v>633</v>
      </c>
      <c r="K273" s="3"/>
      <c r="L273" s="3" t="s">
        <v>1143</v>
      </c>
      <c r="M273" s="3" t="s">
        <v>35</v>
      </c>
      <c r="N273" s="6">
        <v>7</v>
      </c>
      <c r="O273" s="7">
        <f t="shared" si="17"/>
        <v>8</v>
      </c>
      <c r="P273" s="6">
        <v>0</v>
      </c>
      <c r="Q273" s="8">
        <f t="shared" si="18"/>
        <v>7</v>
      </c>
      <c r="R273" s="1" t="s">
        <v>951</v>
      </c>
      <c r="S273" s="1" t="s">
        <v>198</v>
      </c>
      <c r="T273" s="9" t="s">
        <v>1119</v>
      </c>
      <c r="U273" s="10"/>
      <c r="V273" s="11">
        <v>9780821733332</v>
      </c>
      <c r="W273" s="6">
        <v>17.5</v>
      </c>
      <c r="X273" s="1" t="s">
        <v>12</v>
      </c>
    </row>
    <row r="274" spans="1:24">
      <c r="A274" s="1">
        <v>32281</v>
      </c>
      <c r="B274" s="1" t="s">
        <v>947</v>
      </c>
      <c r="C274" s="2" t="s">
        <v>1144</v>
      </c>
      <c r="D274" s="3" t="s">
        <v>2</v>
      </c>
      <c r="E274" s="3" t="s">
        <v>3</v>
      </c>
      <c r="F274" s="4" t="s">
        <v>290</v>
      </c>
      <c r="G274" s="5">
        <v>1980</v>
      </c>
      <c r="H274" s="3" t="s">
        <v>5</v>
      </c>
      <c r="I274" s="3" t="s">
        <v>574</v>
      </c>
      <c r="J274" s="5">
        <v>305</v>
      </c>
      <c r="K274" s="3"/>
      <c r="L274" s="3" t="s">
        <v>1145</v>
      </c>
      <c r="M274" s="3" t="s">
        <v>35</v>
      </c>
      <c r="N274" s="6">
        <v>6</v>
      </c>
      <c r="O274" s="7">
        <f t="shared" si="17"/>
        <v>7</v>
      </c>
      <c r="P274" s="6">
        <v>0</v>
      </c>
      <c r="Q274" s="8">
        <f t="shared" si="18"/>
        <v>6</v>
      </c>
      <c r="R274" s="1" t="s">
        <v>951</v>
      </c>
      <c r="S274" s="1" t="s">
        <v>198</v>
      </c>
      <c r="T274" s="9" t="s">
        <v>1119</v>
      </c>
      <c r="U274" s="10"/>
      <c r="V274" s="11">
        <v>9780553136562</v>
      </c>
      <c r="W274" s="6">
        <v>15.5</v>
      </c>
      <c r="X274" s="1" t="s">
        <v>12</v>
      </c>
    </row>
    <row r="275" spans="1:24">
      <c r="A275" s="1">
        <v>32282</v>
      </c>
      <c r="B275" s="1" t="s">
        <v>1146</v>
      </c>
      <c r="C275" s="2" t="s">
        <v>1147</v>
      </c>
      <c r="D275" s="3" t="s">
        <v>2</v>
      </c>
      <c r="E275" s="3" t="s">
        <v>3</v>
      </c>
      <c r="F275" s="4" t="s">
        <v>1148</v>
      </c>
      <c r="G275" s="5">
        <v>1965</v>
      </c>
      <c r="H275" s="3" t="s">
        <v>5</v>
      </c>
      <c r="I275" s="3" t="s">
        <v>71</v>
      </c>
      <c r="J275" s="5">
        <v>840</v>
      </c>
      <c r="K275" s="3"/>
      <c r="L275" s="3" t="s">
        <v>1149</v>
      </c>
      <c r="M275" s="3" t="s">
        <v>1150</v>
      </c>
      <c r="N275" s="6">
        <v>8.5</v>
      </c>
      <c r="O275" s="7">
        <f t="shared" si="17"/>
        <v>9.5</v>
      </c>
      <c r="P275" s="6">
        <v>0</v>
      </c>
      <c r="Q275" s="8">
        <f t="shared" si="18"/>
        <v>8.5</v>
      </c>
      <c r="R275" s="1" t="s">
        <v>951</v>
      </c>
      <c r="S275" s="1" t="s">
        <v>198</v>
      </c>
      <c r="T275" s="9" t="s">
        <v>1119</v>
      </c>
      <c r="U275" s="10"/>
      <c r="V275" s="11"/>
      <c r="W275" s="6">
        <f>N275+7.5</f>
        <v>16</v>
      </c>
      <c r="X275" s="1" t="s">
        <v>21</v>
      </c>
    </row>
    <row r="276" spans="1:24">
      <c r="A276" s="1">
        <v>32283</v>
      </c>
      <c r="B276" s="1" t="s">
        <v>399</v>
      </c>
      <c r="C276" s="2" t="s">
        <v>1151</v>
      </c>
      <c r="D276" s="3" t="s">
        <v>2</v>
      </c>
      <c r="E276" s="3" t="s">
        <v>3</v>
      </c>
      <c r="F276" s="4" t="s">
        <v>1152</v>
      </c>
      <c r="G276" s="5">
        <v>1983</v>
      </c>
      <c r="H276" s="3" t="s">
        <v>5</v>
      </c>
      <c r="I276" s="3" t="s">
        <v>71</v>
      </c>
      <c r="J276" s="5">
        <v>651</v>
      </c>
      <c r="K276" s="3"/>
      <c r="L276" s="3" t="s">
        <v>1153</v>
      </c>
      <c r="M276" s="3" t="s">
        <v>35</v>
      </c>
      <c r="N276" s="6">
        <v>6.5</v>
      </c>
      <c r="O276" s="7">
        <f t="shared" si="17"/>
        <v>7.5</v>
      </c>
      <c r="P276" s="6">
        <v>0</v>
      </c>
      <c r="Q276" s="8">
        <f t="shared" si="18"/>
        <v>6.5</v>
      </c>
      <c r="R276" s="1" t="s">
        <v>951</v>
      </c>
      <c r="S276" s="1" t="s">
        <v>198</v>
      </c>
      <c r="T276" s="9" t="s">
        <v>1119</v>
      </c>
      <c r="U276" s="10"/>
      <c r="V276" s="11">
        <v>9780446308250</v>
      </c>
      <c r="W276" s="6">
        <v>17</v>
      </c>
      <c r="X276" s="1" t="s">
        <v>12</v>
      </c>
    </row>
    <row r="277" spans="1:24">
      <c r="A277" s="1">
        <v>32284</v>
      </c>
      <c r="B277" s="1" t="s">
        <v>399</v>
      </c>
      <c r="C277" s="2" t="s">
        <v>1154</v>
      </c>
      <c r="D277" s="3" t="s">
        <v>2</v>
      </c>
      <c r="E277" s="3" t="s">
        <v>3</v>
      </c>
      <c r="F277" s="4" t="s">
        <v>721</v>
      </c>
      <c r="G277" s="5">
        <v>1971</v>
      </c>
      <c r="H277" s="3" t="s">
        <v>5</v>
      </c>
      <c r="I277" s="3" t="s">
        <v>71</v>
      </c>
      <c r="J277" s="5">
        <v>479</v>
      </c>
      <c r="K277" s="3"/>
      <c r="L277" s="3" t="s">
        <v>1153</v>
      </c>
      <c r="M277" s="3" t="s">
        <v>35</v>
      </c>
      <c r="N277" s="6">
        <v>6.5</v>
      </c>
      <c r="O277" s="7">
        <f t="shared" si="17"/>
        <v>7.5</v>
      </c>
      <c r="P277" s="6">
        <v>0</v>
      </c>
      <c r="Q277" s="8">
        <f t="shared" si="18"/>
        <v>6.5</v>
      </c>
      <c r="R277" s="1" t="s">
        <v>951</v>
      </c>
      <c r="S277" s="1" t="s">
        <v>198</v>
      </c>
      <c r="T277" s="9" t="s">
        <v>1119</v>
      </c>
      <c r="U277" s="10"/>
      <c r="V277" s="11"/>
      <c r="W277" s="6">
        <f>N277+7.5</f>
        <v>14</v>
      </c>
      <c r="X277" s="1" t="s">
        <v>21</v>
      </c>
    </row>
    <row r="278" spans="1:24">
      <c r="A278" s="1">
        <v>32285</v>
      </c>
      <c r="B278" s="1" t="s">
        <v>399</v>
      </c>
      <c r="C278" s="2" t="s">
        <v>1155</v>
      </c>
      <c r="D278" s="3" t="s">
        <v>2</v>
      </c>
      <c r="E278" s="3" t="s">
        <v>3</v>
      </c>
      <c r="F278" s="4" t="s">
        <v>309</v>
      </c>
      <c r="G278" s="5">
        <v>1988</v>
      </c>
      <c r="H278" s="3" t="s">
        <v>5</v>
      </c>
      <c r="I278" s="3" t="s">
        <v>71</v>
      </c>
      <c r="J278" s="5">
        <v>276</v>
      </c>
      <c r="K278" s="3"/>
      <c r="L278" s="3" t="s">
        <v>1156</v>
      </c>
      <c r="M278" s="3" t="s">
        <v>35</v>
      </c>
      <c r="N278" s="6">
        <v>6.5</v>
      </c>
      <c r="O278" s="7">
        <f t="shared" si="17"/>
        <v>7.5</v>
      </c>
      <c r="P278" s="6">
        <v>0</v>
      </c>
      <c r="Q278" s="8">
        <f t="shared" si="18"/>
        <v>6.5</v>
      </c>
      <c r="R278" s="1" t="s">
        <v>951</v>
      </c>
      <c r="S278" s="1" t="s">
        <v>198</v>
      </c>
      <c r="T278" s="9" t="s">
        <v>1119</v>
      </c>
      <c r="U278" s="10"/>
      <c r="V278" s="11">
        <v>9780425106884</v>
      </c>
      <c r="W278" s="6">
        <v>17.5</v>
      </c>
      <c r="X278" s="1" t="s">
        <v>12</v>
      </c>
    </row>
    <row r="279" spans="1:24">
      <c r="A279" s="1">
        <v>32286</v>
      </c>
      <c r="B279" s="1" t="s">
        <v>399</v>
      </c>
      <c r="C279" s="2" t="s">
        <v>1157</v>
      </c>
      <c r="D279" s="3" t="s">
        <v>2</v>
      </c>
      <c r="E279" s="3" t="s">
        <v>3</v>
      </c>
      <c r="F279" s="4" t="s">
        <v>1148</v>
      </c>
      <c r="G279" s="5">
        <v>1995</v>
      </c>
      <c r="H279" s="3" t="s">
        <v>5</v>
      </c>
      <c r="I279" s="3" t="s">
        <v>71</v>
      </c>
      <c r="J279" s="5">
        <v>608</v>
      </c>
      <c r="K279" s="3"/>
      <c r="L279" s="3" t="s">
        <v>1158</v>
      </c>
      <c r="M279" s="3" t="s">
        <v>35</v>
      </c>
      <c r="N279" s="6">
        <v>7.5</v>
      </c>
      <c r="O279" s="7">
        <f t="shared" si="17"/>
        <v>8.5</v>
      </c>
      <c r="P279" s="6">
        <v>0</v>
      </c>
      <c r="Q279" s="8">
        <f t="shared" si="18"/>
        <v>7.5</v>
      </c>
      <c r="R279" s="1" t="s">
        <v>951</v>
      </c>
      <c r="S279" s="1" t="s">
        <v>198</v>
      </c>
      <c r="T279" s="9" t="s">
        <v>1119</v>
      </c>
      <c r="U279" s="10"/>
      <c r="V279" s="11">
        <v>9780452272699</v>
      </c>
      <c r="W279" s="6">
        <v>16.5</v>
      </c>
      <c r="X279" s="1" t="s">
        <v>12</v>
      </c>
    </row>
    <row r="280" spans="1:24">
      <c r="A280" s="1">
        <v>32287</v>
      </c>
      <c r="B280" s="1" t="s">
        <v>1159</v>
      </c>
      <c r="C280" s="2" t="s">
        <v>1160</v>
      </c>
      <c r="D280" s="3" t="s">
        <v>171</v>
      </c>
      <c r="E280" s="3" t="s">
        <v>3</v>
      </c>
      <c r="F280" s="4" t="s">
        <v>172</v>
      </c>
      <c r="G280" s="5">
        <v>1981</v>
      </c>
      <c r="H280" s="3" t="s">
        <v>5</v>
      </c>
      <c r="I280" s="3" t="s">
        <v>173</v>
      </c>
      <c r="J280" s="5">
        <v>434</v>
      </c>
      <c r="K280" s="3"/>
      <c r="L280" s="3" t="s">
        <v>1161</v>
      </c>
      <c r="M280" s="3" t="s">
        <v>1162</v>
      </c>
      <c r="N280" s="6">
        <v>6</v>
      </c>
      <c r="O280" s="7">
        <f t="shared" si="17"/>
        <v>7</v>
      </c>
      <c r="P280" s="6">
        <v>0</v>
      </c>
      <c r="Q280" s="8">
        <f t="shared" si="18"/>
        <v>6</v>
      </c>
      <c r="R280" s="1" t="s">
        <v>1163</v>
      </c>
      <c r="S280" s="1" t="s">
        <v>176</v>
      </c>
      <c r="T280" s="9" t="s">
        <v>1119</v>
      </c>
      <c r="U280" s="10"/>
      <c r="V280" s="11"/>
      <c r="W280" s="6">
        <f t="shared" ref="W280:W287" si="19">N280+7.5</f>
        <v>13.5</v>
      </c>
      <c r="X280" s="1" t="s">
        <v>21</v>
      </c>
    </row>
    <row r="281" spans="1:24">
      <c r="A281" s="1">
        <v>32288</v>
      </c>
      <c r="B281" s="1" t="s">
        <v>1164</v>
      </c>
      <c r="C281" s="2" t="s">
        <v>1165</v>
      </c>
      <c r="D281" s="3" t="s">
        <v>171</v>
      </c>
      <c r="E281" s="3" t="s">
        <v>3</v>
      </c>
      <c r="F281" s="4" t="s">
        <v>172</v>
      </c>
      <c r="G281" s="5">
        <v>1973</v>
      </c>
      <c r="H281" s="3" t="s">
        <v>5</v>
      </c>
      <c r="I281" s="3" t="s">
        <v>173</v>
      </c>
      <c r="J281" s="5">
        <v>434</v>
      </c>
      <c r="K281" s="3"/>
      <c r="L281" s="3" t="s">
        <v>1161</v>
      </c>
      <c r="M281" s="3" t="s">
        <v>35</v>
      </c>
      <c r="N281" s="6">
        <v>6</v>
      </c>
      <c r="O281" s="7">
        <f t="shared" si="17"/>
        <v>7</v>
      </c>
      <c r="P281" s="6">
        <v>0</v>
      </c>
      <c r="Q281" s="8">
        <f t="shared" si="18"/>
        <v>6</v>
      </c>
      <c r="R281" s="1" t="s">
        <v>1163</v>
      </c>
      <c r="S281" s="1" t="s">
        <v>176</v>
      </c>
      <c r="T281" s="9" t="s">
        <v>1119</v>
      </c>
      <c r="U281" s="10"/>
      <c r="V281" s="11"/>
      <c r="W281" s="6">
        <f t="shared" si="19"/>
        <v>13.5</v>
      </c>
      <c r="X281" s="1" t="s">
        <v>21</v>
      </c>
    </row>
    <row r="282" spans="1:24">
      <c r="A282" s="1">
        <v>32289</v>
      </c>
      <c r="B282" s="1" t="s">
        <v>1166</v>
      </c>
      <c r="C282" s="2" t="s">
        <v>1167</v>
      </c>
      <c r="D282" s="3" t="s">
        <v>171</v>
      </c>
      <c r="E282" s="3" t="s">
        <v>3</v>
      </c>
      <c r="F282" s="4" t="s">
        <v>201</v>
      </c>
      <c r="G282" s="5">
        <v>1965</v>
      </c>
      <c r="H282" s="3" t="s">
        <v>5</v>
      </c>
      <c r="I282" s="3" t="s">
        <v>173</v>
      </c>
      <c r="J282" s="5">
        <v>190</v>
      </c>
      <c r="K282" s="3"/>
      <c r="L282" s="3" t="s">
        <v>1168</v>
      </c>
      <c r="M282" s="3" t="s">
        <v>35</v>
      </c>
      <c r="N282" s="6">
        <v>5</v>
      </c>
      <c r="O282" s="7">
        <f t="shared" si="17"/>
        <v>6</v>
      </c>
      <c r="P282" s="6">
        <v>0</v>
      </c>
      <c r="Q282" s="8">
        <f t="shared" si="18"/>
        <v>5</v>
      </c>
      <c r="R282" s="1" t="s">
        <v>1163</v>
      </c>
      <c r="S282" s="1" t="s">
        <v>176</v>
      </c>
      <c r="T282" s="9" t="s">
        <v>1119</v>
      </c>
      <c r="U282" s="10"/>
      <c r="V282" s="11"/>
      <c r="W282" s="6">
        <f t="shared" si="19"/>
        <v>12.5</v>
      </c>
      <c r="X282" s="1" t="s">
        <v>21</v>
      </c>
    </row>
    <row r="283" spans="1:24">
      <c r="A283" s="1">
        <v>32290</v>
      </c>
      <c r="B283" s="1" t="s">
        <v>1169</v>
      </c>
      <c r="C283" s="2" t="s">
        <v>1170</v>
      </c>
      <c r="D283" s="3" t="s">
        <v>171</v>
      </c>
      <c r="E283" s="3" t="s">
        <v>3</v>
      </c>
      <c r="F283" s="4" t="s">
        <v>201</v>
      </c>
      <c r="G283" s="5">
        <v>1967</v>
      </c>
      <c r="H283" s="3" t="s">
        <v>5</v>
      </c>
      <c r="I283" s="3" t="s">
        <v>173</v>
      </c>
      <c r="J283" s="5">
        <v>382</v>
      </c>
      <c r="K283" s="3"/>
      <c r="L283" s="3" t="s">
        <v>1171</v>
      </c>
      <c r="M283" s="3" t="s">
        <v>35</v>
      </c>
      <c r="N283" s="6">
        <v>6</v>
      </c>
      <c r="O283" s="7">
        <f t="shared" si="17"/>
        <v>7</v>
      </c>
      <c r="P283" s="6">
        <v>0</v>
      </c>
      <c r="Q283" s="8">
        <f t="shared" si="18"/>
        <v>6</v>
      </c>
      <c r="R283" s="1" t="s">
        <v>1163</v>
      </c>
      <c r="S283" s="1" t="s">
        <v>176</v>
      </c>
      <c r="T283" s="9" t="s">
        <v>1119</v>
      </c>
      <c r="U283" s="10"/>
      <c r="V283" s="11"/>
      <c r="W283" s="6">
        <f t="shared" si="19"/>
        <v>13.5</v>
      </c>
      <c r="X283" s="1" t="s">
        <v>21</v>
      </c>
    </row>
    <row r="284" spans="1:24">
      <c r="A284" s="1">
        <v>32291</v>
      </c>
      <c r="B284" s="1" t="s">
        <v>1169</v>
      </c>
      <c r="C284" s="2" t="s">
        <v>1172</v>
      </c>
      <c r="D284" s="3" t="s">
        <v>171</v>
      </c>
      <c r="E284" s="3" t="s">
        <v>3</v>
      </c>
      <c r="F284" s="4" t="s">
        <v>201</v>
      </c>
      <c r="G284" s="5">
        <v>1966</v>
      </c>
      <c r="H284" s="3" t="s">
        <v>5</v>
      </c>
      <c r="I284" s="3" t="s">
        <v>173</v>
      </c>
      <c r="J284" s="5">
        <v>638</v>
      </c>
      <c r="K284" s="3"/>
      <c r="L284" s="3" t="s">
        <v>1171</v>
      </c>
      <c r="M284" s="3" t="s">
        <v>35</v>
      </c>
      <c r="N284" s="6">
        <v>5.5</v>
      </c>
      <c r="O284" s="7">
        <f t="shared" si="17"/>
        <v>6.5</v>
      </c>
      <c r="P284" s="6">
        <v>0</v>
      </c>
      <c r="Q284" s="8">
        <f t="shared" si="18"/>
        <v>5.5</v>
      </c>
      <c r="R284" s="1" t="s">
        <v>1163</v>
      </c>
      <c r="S284" s="1" t="s">
        <v>176</v>
      </c>
      <c r="T284" s="9" t="s">
        <v>1119</v>
      </c>
      <c r="U284" s="10"/>
      <c r="V284" s="11"/>
      <c r="W284" s="6">
        <f t="shared" si="19"/>
        <v>13</v>
      </c>
      <c r="X284" s="1" t="s">
        <v>21</v>
      </c>
    </row>
    <row r="285" spans="1:24">
      <c r="A285" s="1">
        <v>32292</v>
      </c>
      <c r="B285" s="1" t="s">
        <v>1173</v>
      </c>
      <c r="C285" s="2" t="s">
        <v>1174</v>
      </c>
      <c r="D285" s="3" t="s">
        <v>171</v>
      </c>
      <c r="E285" s="3" t="s">
        <v>3</v>
      </c>
      <c r="F285" s="4" t="s">
        <v>1175</v>
      </c>
      <c r="G285" s="5">
        <v>1965</v>
      </c>
      <c r="H285" s="3" t="s">
        <v>5</v>
      </c>
      <c r="I285" s="3" t="s">
        <v>173</v>
      </c>
      <c r="J285" s="5">
        <v>272</v>
      </c>
      <c r="K285" s="3"/>
      <c r="L285" s="3" t="s">
        <v>1176</v>
      </c>
      <c r="M285" s="3" t="s">
        <v>35</v>
      </c>
      <c r="N285" s="6">
        <v>8.5</v>
      </c>
      <c r="O285" s="7">
        <f t="shared" si="17"/>
        <v>9.5</v>
      </c>
      <c r="P285" s="6">
        <v>0</v>
      </c>
      <c r="Q285" s="8">
        <f t="shared" si="18"/>
        <v>8.5</v>
      </c>
      <c r="R285" s="1" t="s">
        <v>1163</v>
      </c>
      <c r="S285" s="1" t="s">
        <v>176</v>
      </c>
      <c r="T285" s="9" t="s">
        <v>1119</v>
      </c>
      <c r="U285" s="10"/>
      <c r="V285" s="11"/>
      <c r="W285" s="6">
        <f t="shared" si="19"/>
        <v>16</v>
      </c>
      <c r="X285" s="1" t="s">
        <v>21</v>
      </c>
    </row>
    <row r="286" spans="1:24">
      <c r="A286" s="1">
        <v>32293</v>
      </c>
      <c r="B286" s="1" t="s">
        <v>1177</v>
      </c>
      <c r="C286" s="2" t="s">
        <v>1178</v>
      </c>
      <c r="D286" s="3" t="s">
        <v>171</v>
      </c>
      <c r="E286" s="3" t="s">
        <v>15</v>
      </c>
      <c r="F286" s="4" t="s">
        <v>1179</v>
      </c>
      <c r="G286" s="5">
        <v>1964</v>
      </c>
      <c r="H286" s="3" t="s">
        <v>5</v>
      </c>
      <c r="I286" s="3" t="s">
        <v>60</v>
      </c>
      <c r="J286" s="5">
        <v>666</v>
      </c>
      <c r="K286" s="3"/>
      <c r="L286" s="3" t="s">
        <v>1180</v>
      </c>
      <c r="M286" s="3" t="s">
        <v>1181</v>
      </c>
      <c r="N286" s="6">
        <v>7.5</v>
      </c>
      <c r="O286" s="7">
        <f t="shared" si="17"/>
        <v>8.5</v>
      </c>
      <c r="P286" s="6">
        <v>0</v>
      </c>
      <c r="Q286" s="8">
        <f t="shared" si="18"/>
        <v>7.5</v>
      </c>
      <c r="R286" s="1" t="s">
        <v>1163</v>
      </c>
      <c r="S286" s="1" t="s">
        <v>176</v>
      </c>
      <c r="T286" s="9" t="s">
        <v>1119</v>
      </c>
      <c r="U286" s="10"/>
      <c r="V286" s="11"/>
      <c r="W286" s="6">
        <f t="shared" si="19"/>
        <v>15</v>
      </c>
      <c r="X286" s="1" t="s">
        <v>21</v>
      </c>
    </row>
    <row r="287" spans="1:24">
      <c r="A287" s="1">
        <v>32294</v>
      </c>
      <c r="B287" s="1" t="s">
        <v>1182</v>
      </c>
      <c r="C287" s="2" t="s">
        <v>1183</v>
      </c>
      <c r="D287" s="3" t="s">
        <v>2</v>
      </c>
      <c r="E287" s="3" t="s">
        <v>25</v>
      </c>
      <c r="F287" s="4" t="s">
        <v>1184</v>
      </c>
      <c r="G287" s="5">
        <v>1983</v>
      </c>
      <c r="H287" s="3" t="s">
        <v>27</v>
      </c>
      <c r="I287" s="3" t="s">
        <v>245</v>
      </c>
      <c r="J287" s="5">
        <v>293</v>
      </c>
      <c r="K287" s="3"/>
      <c r="L287" s="3" t="s">
        <v>1185</v>
      </c>
      <c r="M287" s="3" t="s">
        <v>1186</v>
      </c>
      <c r="N287" s="6">
        <v>25</v>
      </c>
      <c r="O287" s="7">
        <f t="shared" si="17"/>
        <v>26</v>
      </c>
      <c r="P287" s="6">
        <v>0</v>
      </c>
      <c r="Q287" s="8">
        <f t="shared" si="18"/>
        <v>25</v>
      </c>
      <c r="R287" s="1" t="s">
        <v>1163</v>
      </c>
      <c r="S287" s="1" t="s">
        <v>176</v>
      </c>
      <c r="T287" s="9" t="s">
        <v>1119</v>
      </c>
      <c r="U287" s="10"/>
      <c r="V287" s="11"/>
      <c r="W287" s="6">
        <f t="shared" si="19"/>
        <v>32.5</v>
      </c>
      <c r="X287" s="1" t="s">
        <v>21</v>
      </c>
    </row>
    <row r="288" spans="1:24">
      <c r="A288" s="1">
        <v>32295</v>
      </c>
      <c r="B288" s="1" t="s">
        <v>1187</v>
      </c>
      <c r="C288" s="2" t="s">
        <v>1188</v>
      </c>
      <c r="D288" s="3" t="s">
        <v>142</v>
      </c>
      <c r="E288" s="3" t="s">
        <v>15</v>
      </c>
      <c r="F288" s="4" t="s">
        <v>489</v>
      </c>
      <c r="G288" s="5">
        <v>2007</v>
      </c>
      <c r="H288" s="3" t="s">
        <v>27</v>
      </c>
      <c r="I288" s="3" t="s">
        <v>125</v>
      </c>
      <c r="J288" s="5">
        <v>342</v>
      </c>
      <c r="K288" s="3"/>
      <c r="L288" s="3" t="s">
        <v>222</v>
      </c>
      <c r="M288" s="3" t="s">
        <v>1189</v>
      </c>
      <c r="N288" s="6">
        <v>10</v>
      </c>
      <c r="O288" s="7">
        <f t="shared" si="17"/>
        <v>11</v>
      </c>
      <c r="P288" s="6">
        <v>0</v>
      </c>
      <c r="Q288" s="8">
        <f t="shared" si="18"/>
        <v>10</v>
      </c>
      <c r="R288" s="1" t="s">
        <v>1163</v>
      </c>
      <c r="S288" s="1" t="s">
        <v>176</v>
      </c>
      <c r="T288" s="9" t="s">
        <v>1119</v>
      </c>
      <c r="U288" s="10"/>
      <c r="V288" s="11">
        <v>9783518458792</v>
      </c>
      <c r="W288" s="6">
        <v>18</v>
      </c>
      <c r="X288" s="1" t="s">
        <v>21</v>
      </c>
    </row>
    <row r="289" spans="1:24">
      <c r="A289" s="1">
        <v>32296</v>
      </c>
      <c r="B289" s="1" t="s">
        <v>1190</v>
      </c>
      <c r="C289" s="2" t="s">
        <v>1191</v>
      </c>
      <c r="D289" s="3" t="s">
        <v>142</v>
      </c>
      <c r="E289" s="3" t="s">
        <v>25</v>
      </c>
      <c r="F289" s="4" t="s">
        <v>255</v>
      </c>
      <c r="G289" s="5">
        <v>2020</v>
      </c>
      <c r="H289" s="3" t="s">
        <v>5</v>
      </c>
      <c r="I289" s="3" t="s">
        <v>1192</v>
      </c>
      <c r="J289" s="5">
        <v>203</v>
      </c>
      <c r="K289" s="3"/>
      <c r="L289" s="3" t="s">
        <v>1193</v>
      </c>
      <c r="M289" s="3" t="s">
        <v>1194</v>
      </c>
      <c r="N289" s="6">
        <v>15</v>
      </c>
      <c r="O289" s="7">
        <f t="shared" si="17"/>
        <v>16</v>
      </c>
      <c r="P289" s="6">
        <v>0</v>
      </c>
      <c r="Q289" s="8">
        <f t="shared" si="18"/>
        <v>15</v>
      </c>
      <c r="R289" s="1" t="s">
        <v>1163</v>
      </c>
      <c r="S289" s="1" t="s">
        <v>176</v>
      </c>
      <c r="T289" s="9" t="s">
        <v>1119</v>
      </c>
      <c r="U289" s="10"/>
      <c r="V289" s="11">
        <v>9783257070514</v>
      </c>
      <c r="W289" s="6">
        <v>19.95</v>
      </c>
      <c r="X289" s="1" t="s">
        <v>82</v>
      </c>
    </row>
    <row r="290" spans="1:24">
      <c r="A290" s="1">
        <v>32297</v>
      </c>
      <c r="B290" s="1" t="s">
        <v>1195</v>
      </c>
      <c r="C290" s="2" t="s">
        <v>1196</v>
      </c>
      <c r="D290" s="3" t="s">
        <v>1197</v>
      </c>
      <c r="E290" s="3" t="s">
        <v>3</v>
      </c>
      <c r="F290" s="4" t="s">
        <v>1198</v>
      </c>
      <c r="G290" s="5">
        <v>1994</v>
      </c>
      <c r="H290" s="3" t="s">
        <v>5</v>
      </c>
      <c r="I290" s="3" t="s">
        <v>578</v>
      </c>
      <c r="J290" s="5">
        <v>124</v>
      </c>
      <c r="K290" s="3"/>
      <c r="L290" s="3" t="s">
        <v>1199</v>
      </c>
      <c r="M290" s="3" t="s">
        <v>175</v>
      </c>
      <c r="N290" s="6">
        <v>7</v>
      </c>
      <c r="O290" s="7">
        <f t="shared" si="17"/>
        <v>8</v>
      </c>
      <c r="P290" s="6">
        <v>0</v>
      </c>
      <c r="Q290" s="8">
        <f t="shared" si="18"/>
        <v>7</v>
      </c>
      <c r="R290" s="1" t="s">
        <v>713</v>
      </c>
      <c r="S290" s="1" t="s">
        <v>148</v>
      </c>
      <c r="T290" s="9" t="s">
        <v>1119</v>
      </c>
      <c r="U290" s="10"/>
      <c r="V290" s="11">
        <v>9788807811166</v>
      </c>
      <c r="W290" s="6">
        <v>16.5</v>
      </c>
      <c r="X290" s="1" t="s">
        <v>21</v>
      </c>
    </row>
    <row r="291" spans="1:24">
      <c r="A291" s="1">
        <v>32298</v>
      </c>
      <c r="B291" s="1" t="s">
        <v>750</v>
      </c>
      <c r="C291" s="2" t="s">
        <v>1200</v>
      </c>
      <c r="D291" s="3" t="s">
        <v>142</v>
      </c>
      <c r="E291" s="3" t="s">
        <v>25</v>
      </c>
      <c r="F291" s="4" t="s">
        <v>1201</v>
      </c>
      <c r="G291" s="5">
        <v>1968</v>
      </c>
      <c r="H291" s="3" t="s">
        <v>27</v>
      </c>
      <c r="I291" s="3" t="s">
        <v>173</v>
      </c>
      <c r="J291" s="5">
        <v>206</v>
      </c>
      <c r="K291" s="3"/>
      <c r="L291" s="3" t="s">
        <v>1202</v>
      </c>
      <c r="M291" s="3" t="s">
        <v>35</v>
      </c>
      <c r="N291" s="6">
        <v>10</v>
      </c>
      <c r="O291" s="7">
        <f t="shared" si="17"/>
        <v>11</v>
      </c>
      <c r="P291" s="6">
        <v>0</v>
      </c>
      <c r="Q291" s="8">
        <f t="shared" si="18"/>
        <v>10</v>
      </c>
      <c r="R291" s="1" t="s">
        <v>713</v>
      </c>
      <c r="S291" s="1" t="s">
        <v>148</v>
      </c>
      <c r="T291" s="9" t="s">
        <v>1119</v>
      </c>
      <c r="U291" s="10"/>
      <c r="V291" s="11"/>
      <c r="W291" s="6">
        <f>N291+7.5</f>
        <v>17.5</v>
      </c>
      <c r="X291" s="1" t="s">
        <v>21</v>
      </c>
    </row>
    <row r="292" spans="1:24">
      <c r="A292" s="1">
        <v>32299</v>
      </c>
      <c r="B292" s="1" t="s">
        <v>1203</v>
      </c>
      <c r="C292" s="2" t="s">
        <v>1204</v>
      </c>
      <c r="D292" s="3" t="s">
        <v>24</v>
      </c>
      <c r="E292" s="3" t="s">
        <v>15</v>
      </c>
      <c r="F292" s="4" t="s">
        <v>414</v>
      </c>
      <c r="G292" s="5">
        <v>1990</v>
      </c>
      <c r="H292" s="3" t="s">
        <v>27</v>
      </c>
      <c r="I292" s="3" t="s">
        <v>717</v>
      </c>
      <c r="J292" s="5">
        <v>254</v>
      </c>
      <c r="K292" s="3"/>
      <c r="L292" s="3" t="s">
        <v>1205</v>
      </c>
      <c r="M292" s="3" t="s">
        <v>1206</v>
      </c>
      <c r="N292" s="6">
        <v>20</v>
      </c>
      <c r="O292" s="7">
        <f t="shared" si="17"/>
        <v>21</v>
      </c>
      <c r="P292" s="6">
        <v>0</v>
      </c>
      <c r="Q292" s="8">
        <f t="shared" si="18"/>
        <v>20</v>
      </c>
      <c r="R292" s="1" t="s">
        <v>713</v>
      </c>
      <c r="S292" s="1" t="s">
        <v>148</v>
      </c>
      <c r="T292" s="9" t="s">
        <v>1119</v>
      </c>
      <c r="U292" s="10"/>
      <c r="V292" s="11">
        <v>9029506342</v>
      </c>
      <c r="W292" s="6">
        <v>30</v>
      </c>
      <c r="X292" s="1" t="s">
        <v>21</v>
      </c>
    </row>
    <row r="293" spans="1:24">
      <c r="A293" s="1">
        <v>32300</v>
      </c>
      <c r="B293" s="1" t="s">
        <v>1207</v>
      </c>
      <c r="C293" s="2" t="s">
        <v>1208</v>
      </c>
      <c r="D293" s="3" t="s">
        <v>2</v>
      </c>
      <c r="E293" s="3" t="s">
        <v>15</v>
      </c>
      <c r="F293" s="4" t="s">
        <v>1209</v>
      </c>
      <c r="G293" s="5">
        <v>2020</v>
      </c>
      <c r="H293" s="3" t="s">
        <v>5</v>
      </c>
      <c r="I293" s="3" t="s">
        <v>65</v>
      </c>
      <c r="J293" s="5">
        <v>442</v>
      </c>
      <c r="K293" s="3"/>
      <c r="L293" s="3" t="s">
        <v>1210</v>
      </c>
      <c r="M293" s="3" t="s">
        <v>1211</v>
      </c>
      <c r="N293" s="6">
        <v>8</v>
      </c>
      <c r="O293" s="7">
        <f t="shared" si="17"/>
        <v>9</v>
      </c>
      <c r="P293" s="6">
        <v>1</v>
      </c>
      <c r="Q293" s="8">
        <f t="shared" si="18"/>
        <v>7</v>
      </c>
      <c r="R293" s="1" t="s">
        <v>268</v>
      </c>
      <c r="S293" s="1" t="s">
        <v>20</v>
      </c>
      <c r="T293" s="9" t="s">
        <v>1212</v>
      </c>
      <c r="U293" s="10"/>
      <c r="V293" s="11">
        <v>9781789093179</v>
      </c>
      <c r="W293" s="6">
        <f>N293+7.5</f>
        <v>15.5</v>
      </c>
      <c r="X293" s="1" t="s">
        <v>21</v>
      </c>
    </row>
    <row r="294" spans="1:24">
      <c r="A294" s="1">
        <v>32301</v>
      </c>
      <c r="B294" s="1" t="s">
        <v>1213</v>
      </c>
      <c r="C294" s="2" t="s">
        <v>1214</v>
      </c>
      <c r="D294" s="3" t="s">
        <v>2</v>
      </c>
      <c r="E294" s="3" t="s">
        <v>25</v>
      </c>
      <c r="F294" s="4" t="s">
        <v>96</v>
      </c>
      <c r="G294" s="5">
        <v>1995</v>
      </c>
      <c r="H294" s="3" t="s">
        <v>5</v>
      </c>
      <c r="I294" s="3" t="s">
        <v>71</v>
      </c>
      <c r="J294" s="5">
        <v>184</v>
      </c>
      <c r="K294" s="3"/>
      <c r="L294" s="3" t="s">
        <v>1215</v>
      </c>
      <c r="M294" s="3" t="s">
        <v>1216</v>
      </c>
      <c r="N294" s="6">
        <v>8</v>
      </c>
      <c r="O294" s="7">
        <f t="shared" si="17"/>
        <v>9</v>
      </c>
      <c r="P294" s="6">
        <v>1</v>
      </c>
      <c r="Q294" s="8">
        <f t="shared" si="18"/>
        <v>7</v>
      </c>
      <c r="R294" s="1" t="s">
        <v>268</v>
      </c>
      <c r="S294" s="1" t="s">
        <v>73</v>
      </c>
      <c r="T294" s="9" t="s">
        <v>1212</v>
      </c>
      <c r="U294" s="10"/>
      <c r="V294" s="11">
        <v>9780747519966</v>
      </c>
      <c r="W294" s="6">
        <f>N294+7.5</f>
        <v>15.5</v>
      </c>
      <c r="X294" s="1" t="s">
        <v>21</v>
      </c>
    </row>
    <row r="295" spans="1:24">
      <c r="A295" s="1">
        <v>32302</v>
      </c>
      <c r="B295" s="1" t="s">
        <v>1217</v>
      </c>
      <c r="C295" s="2" t="s">
        <v>1218</v>
      </c>
      <c r="D295" s="3" t="s">
        <v>2</v>
      </c>
      <c r="E295" s="3" t="s">
        <v>3</v>
      </c>
      <c r="F295" s="4" t="s">
        <v>573</v>
      </c>
      <c r="G295" s="5">
        <v>1993</v>
      </c>
      <c r="H295" s="3" t="s">
        <v>5</v>
      </c>
      <c r="I295" s="3" t="s">
        <v>1219</v>
      </c>
      <c r="J295" s="5">
        <v>448</v>
      </c>
      <c r="K295" s="3"/>
      <c r="L295" s="3" t="s">
        <v>1220</v>
      </c>
      <c r="M295" s="3" t="s">
        <v>1221</v>
      </c>
      <c r="N295" s="6">
        <v>5</v>
      </c>
      <c r="O295" s="7">
        <f t="shared" si="17"/>
        <v>6</v>
      </c>
      <c r="P295" s="6">
        <v>1</v>
      </c>
      <c r="Q295" s="8">
        <f t="shared" si="18"/>
        <v>4</v>
      </c>
      <c r="R295" s="1" t="s">
        <v>268</v>
      </c>
      <c r="S295" s="1" t="s">
        <v>10</v>
      </c>
      <c r="T295" s="9" t="s">
        <v>1212</v>
      </c>
      <c r="U295" s="10"/>
      <c r="V295" s="11">
        <v>9781853260445</v>
      </c>
      <c r="W295" s="6">
        <f>N295+7.5</f>
        <v>12.5</v>
      </c>
      <c r="X295" s="1" t="s">
        <v>21</v>
      </c>
    </row>
    <row r="296" spans="1:24">
      <c r="A296" s="1">
        <v>32303</v>
      </c>
      <c r="B296" s="1" t="s">
        <v>1222</v>
      </c>
      <c r="C296" s="2" t="s">
        <v>1223</v>
      </c>
      <c r="D296" s="3" t="s">
        <v>2</v>
      </c>
      <c r="E296" s="3" t="s">
        <v>3</v>
      </c>
      <c r="F296" s="4" t="s">
        <v>162</v>
      </c>
      <c r="G296" s="5">
        <v>1999</v>
      </c>
      <c r="H296" s="3" t="s">
        <v>5</v>
      </c>
      <c r="I296" s="3" t="s">
        <v>71</v>
      </c>
      <c r="J296" s="5">
        <v>616</v>
      </c>
      <c r="K296" s="3"/>
      <c r="L296" s="3" t="s">
        <v>97</v>
      </c>
      <c r="M296" s="3" t="s">
        <v>1224</v>
      </c>
      <c r="N296" s="6">
        <v>7.5</v>
      </c>
      <c r="O296" s="7">
        <f t="shared" si="17"/>
        <v>8.5</v>
      </c>
      <c r="P296" s="6">
        <v>1</v>
      </c>
      <c r="Q296" s="8">
        <f t="shared" si="18"/>
        <v>6.5</v>
      </c>
      <c r="R296" s="1" t="s">
        <v>268</v>
      </c>
      <c r="S296" s="1" t="s">
        <v>198</v>
      </c>
      <c r="T296" s="9" t="s">
        <v>1212</v>
      </c>
      <c r="U296" s="10"/>
      <c r="V296" s="11">
        <v>9780571201983</v>
      </c>
      <c r="W296" s="6">
        <v>15.5</v>
      </c>
      <c r="X296" s="1" t="s">
        <v>21</v>
      </c>
    </row>
    <row r="297" spans="1:24">
      <c r="A297" s="1">
        <v>32304</v>
      </c>
      <c r="B297" s="1" t="s">
        <v>952</v>
      </c>
      <c r="C297" s="2" t="s">
        <v>1225</v>
      </c>
      <c r="D297" s="3" t="s">
        <v>2</v>
      </c>
      <c r="E297" s="3" t="s">
        <v>15</v>
      </c>
      <c r="F297" s="4" t="s">
        <v>954</v>
      </c>
      <c r="G297" s="5">
        <v>2000</v>
      </c>
      <c r="H297" s="3" t="s">
        <v>5</v>
      </c>
      <c r="I297" s="3" t="s">
        <v>567</v>
      </c>
      <c r="J297" s="5">
        <v>186</v>
      </c>
      <c r="K297" s="3"/>
      <c r="L297" s="3" t="s">
        <v>1226</v>
      </c>
      <c r="M297" s="3" t="s">
        <v>35</v>
      </c>
      <c r="N297" s="6">
        <v>8</v>
      </c>
      <c r="O297" s="7">
        <f t="shared" si="17"/>
        <v>9</v>
      </c>
      <c r="P297" s="6">
        <v>1</v>
      </c>
      <c r="Q297" s="8">
        <f t="shared" si="18"/>
        <v>7</v>
      </c>
      <c r="R297" s="1" t="s">
        <v>268</v>
      </c>
      <c r="S297" s="1" t="s">
        <v>78</v>
      </c>
      <c r="T297" s="9" t="s">
        <v>1212</v>
      </c>
      <c r="U297" s="10"/>
      <c r="V297" s="11">
        <v>9780860680642</v>
      </c>
      <c r="W297" s="6">
        <f>N297+7.5</f>
        <v>15.5</v>
      </c>
      <c r="X297" s="1" t="s">
        <v>21</v>
      </c>
    </row>
    <row r="298" spans="1:24">
      <c r="A298" s="1">
        <v>32305</v>
      </c>
      <c r="B298" s="1" t="s">
        <v>1227</v>
      </c>
      <c r="C298" s="2" t="s">
        <v>1228</v>
      </c>
      <c r="D298" s="3" t="s">
        <v>2</v>
      </c>
      <c r="E298" s="3" t="s">
        <v>15</v>
      </c>
      <c r="F298" s="4" t="s">
        <v>915</v>
      </c>
      <c r="G298" s="5">
        <v>2018</v>
      </c>
      <c r="H298" s="3" t="s">
        <v>5</v>
      </c>
      <c r="I298" s="3" t="s">
        <v>65</v>
      </c>
      <c r="J298" s="5">
        <v>264</v>
      </c>
      <c r="K298" s="3"/>
      <c r="L298" s="3" t="s">
        <v>1229</v>
      </c>
      <c r="M298" s="3" t="s">
        <v>66</v>
      </c>
      <c r="N298" s="6">
        <v>8.5</v>
      </c>
      <c r="O298" s="7">
        <f t="shared" si="17"/>
        <v>9.5</v>
      </c>
      <c r="P298" s="6">
        <v>1</v>
      </c>
      <c r="Q298" s="8">
        <f t="shared" si="18"/>
        <v>7.5</v>
      </c>
      <c r="R298" s="1" t="s">
        <v>268</v>
      </c>
      <c r="S298" s="1" t="s">
        <v>67</v>
      </c>
      <c r="T298" s="9" t="s">
        <v>1212</v>
      </c>
      <c r="U298" s="10"/>
      <c r="V298" s="11">
        <v>9781473225565</v>
      </c>
      <c r="W298" s="6">
        <f>N298+7.5</f>
        <v>16</v>
      </c>
      <c r="X298" s="1" t="s">
        <v>21</v>
      </c>
    </row>
    <row r="299" spans="1:24">
      <c r="A299" s="1">
        <v>32306</v>
      </c>
      <c r="B299" s="1" t="s">
        <v>1230</v>
      </c>
      <c r="C299" s="2" t="s">
        <v>1231</v>
      </c>
      <c r="D299" s="3" t="s">
        <v>2</v>
      </c>
      <c r="E299" s="3" t="s">
        <v>15</v>
      </c>
      <c r="F299" s="4" t="s">
        <v>1232</v>
      </c>
      <c r="G299" s="5">
        <v>2016</v>
      </c>
      <c r="H299" s="3" t="s">
        <v>5</v>
      </c>
      <c r="I299" s="3" t="s">
        <v>65</v>
      </c>
      <c r="J299" s="5">
        <v>465</v>
      </c>
      <c r="K299" s="3"/>
      <c r="L299" s="3" t="s">
        <v>1233</v>
      </c>
      <c r="M299" s="3" t="s">
        <v>66</v>
      </c>
      <c r="N299" s="6">
        <v>8.5</v>
      </c>
      <c r="O299" s="7">
        <f t="shared" ref="O299:O337" si="20">N299+1</f>
        <v>9.5</v>
      </c>
      <c r="P299" s="6">
        <v>1</v>
      </c>
      <c r="Q299" s="8">
        <f t="shared" si="18"/>
        <v>7.5</v>
      </c>
      <c r="R299" s="1" t="s">
        <v>268</v>
      </c>
      <c r="S299" s="1" t="s">
        <v>67</v>
      </c>
      <c r="T299" s="9" t="s">
        <v>1212</v>
      </c>
      <c r="U299" s="10"/>
      <c r="V299" s="11"/>
      <c r="W299" s="6">
        <f>N299+7.5</f>
        <v>16</v>
      </c>
      <c r="X299" s="1" t="s">
        <v>21</v>
      </c>
    </row>
    <row r="300" spans="1:24">
      <c r="A300" s="1">
        <v>32307</v>
      </c>
      <c r="B300" s="1" t="s">
        <v>1234</v>
      </c>
      <c r="C300" s="2" t="s">
        <v>1235</v>
      </c>
      <c r="D300" s="3" t="s">
        <v>2</v>
      </c>
      <c r="E300" s="3" t="s">
        <v>15</v>
      </c>
      <c r="F300" s="4" t="s">
        <v>1236</v>
      </c>
      <c r="G300" s="5">
        <v>2013</v>
      </c>
      <c r="H300" s="3" t="s">
        <v>5</v>
      </c>
      <c r="I300" s="3" t="s">
        <v>208</v>
      </c>
      <c r="J300" s="5">
        <v>491</v>
      </c>
      <c r="K300" s="3"/>
      <c r="L300" s="3" t="s">
        <v>1237</v>
      </c>
      <c r="M300" s="3" t="s">
        <v>267</v>
      </c>
      <c r="N300" s="6">
        <v>7</v>
      </c>
      <c r="O300" s="7">
        <f t="shared" si="20"/>
        <v>8</v>
      </c>
      <c r="P300" s="6">
        <v>1</v>
      </c>
      <c r="Q300" s="8">
        <f t="shared" si="18"/>
        <v>6</v>
      </c>
      <c r="R300" s="1" t="s">
        <v>268</v>
      </c>
      <c r="S300" s="1" t="s">
        <v>67</v>
      </c>
      <c r="T300" s="9" t="s">
        <v>1212</v>
      </c>
      <c r="U300" s="10"/>
      <c r="V300" s="11"/>
      <c r="W300" s="6">
        <f>N300+7.5</f>
        <v>14.5</v>
      </c>
      <c r="X300" s="1" t="s">
        <v>21</v>
      </c>
    </row>
    <row r="301" spans="1:24">
      <c r="A301" s="1">
        <v>32308</v>
      </c>
      <c r="B301" s="1" t="s">
        <v>1238</v>
      </c>
      <c r="C301" s="2" t="s">
        <v>1239</v>
      </c>
      <c r="D301" s="3" t="s">
        <v>2</v>
      </c>
      <c r="E301" s="3" t="s">
        <v>15</v>
      </c>
      <c r="F301" s="4" t="s">
        <v>1240</v>
      </c>
      <c r="G301" s="5">
        <v>2023</v>
      </c>
      <c r="H301" s="3" t="s">
        <v>5</v>
      </c>
      <c r="I301" s="3" t="s">
        <v>71</v>
      </c>
      <c r="J301" s="5">
        <v>387</v>
      </c>
      <c r="K301" s="3"/>
      <c r="L301" s="3" t="s">
        <v>1241</v>
      </c>
      <c r="M301" s="3" t="s">
        <v>35</v>
      </c>
      <c r="N301" s="6">
        <v>12.5</v>
      </c>
      <c r="O301" s="7">
        <f t="shared" si="20"/>
        <v>13.5</v>
      </c>
      <c r="P301" s="6">
        <v>1</v>
      </c>
      <c r="Q301" s="8">
        <f t="shared" si="18"/>
        <v>11.5</v>
      </c>
      <c r="R301" s="1" t="s">
        <v>268</v>
      </c>
      <c r="S301" s="1" t="s">
        <v>87</v>
      </c>
      <c r="T301" s="9" t="s">
        <v>1212</v>
      </c>
      <c r="U301" s="10"/>
      <c r="V301" s="11">
        <v>9780593597262</v>
      </c>
      <c r="W301" s="6">
        <v>19.95</v>
      </c>
      <c r="X301" s="1" t="s">
        <v>21</v>
      </c>
    </row>
    <row r="302" spans="1:24">
      <c r="A302" s="1">
        <v>32309</v>
      </c>
      <c r="B302" s="1" t="s">
        <v>1242</v>
      </c>
      <c r="C302" s="2" t="s">
        <v>1243</v>
      </c>
      <c r="D302" s="3" t="s">
        <v>24</v>
      </c>
      <c r="E302" s="3" t="s">
        <v>15</v>
      </c>
      <c r="F302" s="4" t="s">
        <v>419</v>
      </c>
      <c r="G302" s="5">
        <v>2022</v>
      </c>
      <c r="H302" s="3" t="s">
        <v>27</v>
      </c>
      <c r="I302" s="3" t="s">
        <v>1244</v>
      </c>
      <c r="J302" s="5">
        <v>252</v>
      </c>
      <c r="K302" s="3"/>
      <c r="L302" s="3" t="s">
        <v>1245</v>
      </c>
      <c r="M302" s="3" t="s">
        <v>1246</v>
      </c>
      <c r="N302" s="6">
        <v>8.5</v>
      </c>
      <c r="O302" s="7">
        <f t="shared" si="20"/>
        <v>9.5</v>
      </c>
      <c r="P302" s="6">
        <v>1</v>
      </c>
      <c r="Q302" s="8">
        <f t="shared" si="18"/>
        <v>7.5</v>
      </c>
      <c r="R302" s="1" t="s">
        <v>268</v>
      </c>
      <c r="S302" s="1" t="s">
        <v>725</v>
      </c>
      <c r="T302" s="9" t="s">
        <v>1212</v>
      </c>
      <c r="U302" s="10"/>
      <c r="V302" s="11">
        <v>9789044650341</v>
      </c>
      <c r="W302" s="6">
        <f>N302+7.5</f>
        <v>16</v>
      </c>
      <c r="X302" s="1" t="s">
        <v>21</v>
      </c>
    </row>
    <row r="303" spans="1:24">
      <c r="A303" s="1">
        <v>32310</v>
      </c>
      <c r="B303" s="1" t="s">
        <v>1247</v>
      </c>
      <c r="C303" s="2" t="s">
        <v>1248</v>
      </c>
      <c r="D303" s="3" t="s">
        <v>24</v>
      </c>
      <c r="E303" s="3" t="s">
        <v>25</v>
      </c>
      <c r="F303" s="4" t="s">
        <v>384</v>
      </c>
      <c r="G303" s="5">
        <v>1999</v>
      </c>
      <c r="H303" s="3" t="s">
        <v>5</v>
      </c>
      <c r="I303" s="3" t="s">
        <v>1249</v>
      </c>
      <c r="J303" s="5">
        <v>735</v>
      </c>
      <c r="K303" s="3"/>
      <c r="L303" s="3" t="s">
        <v>1250</v>
      </c>
      <c r="M303" s="3" t="s">
        <v>1251</v>
      </c>
      <c r="N303" s="6">
        <v>12</v>
      </c>
      <c r="O303" s="7">
        <f t="shared" si="20"/>
        <v>13</v>
      </c>
      <c r="P303" s="6">
        <v>1</v>
      </c>
      <c r="Q303" s="8">
        <f t="shared" si="18"/>
        <v>11</v>
      </c>
      <c r="R303" s="1" t="s">
        <v>268</v>
      </c>
      <c r="S303" s="1" t="s">
        <v>354</v>
      </c>
      <c r="T303" s="9" t="s">
        <v>1212</v>
      </c>
      <c r="U303" s="10"/>
      <c r="V303" s="11">
        <v>9789029057950</v>
      </c>
      <c r="W303" s="6">
        <f>N303+7.5</f>
        <v>19.5</v>
      </c>
      <c r="X303" s="1" t="s">
        <v>21</v>
      </c>
    </row>
    <row r="304" spans="1:24">
      <c r="A304" s="1">
        <v>32311</v>
      </c>
      <c r="B304" s="1" t="s">
        <v>1252</v>
      </c>
      <c r="C304" s="2" t="s">
        <v>1253</v>
      </c>
      <c r="D304" s="3" t="s">
        <v>2</v>
      </c>
      <c r="E304" s="3" t="s">
        <v>15</v>
      </c>
      <c r="F304" s="4" t="s">
        <v>1254</v>
      </c>
      <c r="G304" s="5">
        <v>2023</v>
      </c>
      <c r="H304" s="3" t="s">
        <v>5</v>
      </c>
      <c r="I304" s="3" t="s">
        <v>60</v>
      </c>
      <c r="J304" s="5">
        <v>314</v>
      </c>
      <c r="K304" s="3"/>
      <c r="L304" s="3" t="s">
        <v>678</v>
      </c>
      <c r="M304" s="3" t="s">
        <v>1255</v>
      </c>
      <c r="N304" s="6">
        <v>14</v>
      </c>
      <c r="O304" s="7">
        <f t="shared" si="20"/>
        <v>15</v>
      </c>
      <c r="P304" s="6">
        <v>4</v>
      </c>
      <c r="Q304" s="8">
        <f t="shared" si="18"/>
        <v>10</v>
      </c>
      <c r="R304" s="1" t="s">
        <v>664</v>
      </c>
      <c r="S304" s="1" t="s">
        <v>20</v>
      </c>
      <c r="T304" s="9" t="s">
        <v>1212</v>
      </c>
      <c r="U304" s="10"/>
      <c r="V304" s="11"/>
      <c r="W304" s="6">
        <v>22</v>
      </c>
      <c r="X304" s="1" t="s">
        <v>670</v>
      </c>
    </row>
    <row r="305" spans="1:24">
      <c r="A305" s="1">
        <v>32312</v>
      </c>
      <c r="B305" s="1" t="s">
        <v>1256</v>
      </c>
      <c r="C305" s="2" t="s">
        <v>1257</v>
      </c>
      <c r="D305" s="3" t="s">
        <v>2</v>
      </c>
      <c r="E305" s="3" t="s">
        <v>25</v>
      </c>
      <c r="F305" s="4" t="s">
        <v>586</v>
      </c>
      <c r="G305" s="5">
        <v>2022</v>
      </c>
      <c r="H305" s="3" t="s">
        <v>27</v>
      </c>
      <c r="I305" s="3" t="s">
        <v>60</v>
      </c>
      <c r="J305" s="5">
        <v>265</v>
      </c>
      <c r="K305" s="3"/>
      <c r="L305" s="3" t="s">
        <v>678</v>
      </c>
      <c r="M305" s="3" t="s">
        <v>1255</v>
      </c>
      <c r="N305" s="6">
        <v>24</v>
      </c>
      <c r="O305" s="7">
        <f t="shared" si="20"/>
        <v>25</v>
      </c>
      <c r="P305" s="6">
        <v>4</v>
      </c>
      <c r="Q305" s="8">
        <f t="shared" si="18"/>
        <v>20</v>
      </c>
      <c r="R305" s="1" t="s">
        <v>664</v>
      </c>
      <c r="S305" s="1" t="s">
        <v>20</v>
      </c>
      <c r="T305" s="9" t="s">
        <v>1212</v>
      </c>
      <c r="U305" s="10"/>
      <c r="V305" s="11"/>
      <c r="W305" s="6">
        <f>N305+7.5</f>
        <v>31.5</v>
      </c>
      <c r="X305" s="1" t="s">
        <v>670</v>
      </c>
    </row>
    <row r="306" spans="1:24">
      <c r="A306" s="1">
        <v>32313</v>
      </c>
      <c r="B306" s="1" t="s">
        <v>1258</v>
      </c>
      <c r="C306" s="2" t="s">
        <v>1259</v>
      </c>
      <c r="D306" s="3" t="s">
        <v>2</v>
      </c>
      <c r="E306" s="3" t="s">
        <v>15</v>
      </c>
      <c r="F306" s="4" t="s">
        <v>84</v>
      </c>
      <c r="G306" s="5">
        <v>2017</v>
      </c>
      <c r="H306" s="3" t="s">
        <v>5</v>
      </c>
      <c r="I306" s="3" t="s">
        <v>373</v>
      </c>
      <c r="J306" s="5">
        <v>327</v>
      </c>
      <c r="K306" s="3"/>
      <c r="L306" s="3" t="s">
        <v>97</v>
      </c>
      <c r="M306" s="3" t="s">
        <v>1260</v>
      </c>
      <c r="N306" s="6">
        <v>9.5</v>
      </c>
      <c r="O306" s="7">
        <f t="shared" si="20"/>
        <v>10.5</v>
      </c>
      <c r="P306" s="6">
        <v>1</v>
      </c>
      <c r="Q306" s="8">
        <f t="shared" si="18"/>
        <v>8.5</v>
      </c>
      <c r="R306" s="1" t="s">
        <v>268</v>
      </c>
      <c r="S306" s="1" t="s">
        <v>311</v>
      </c>
      <c r="T306" s="9" t="s">
        <v>1212</v>
      </c>
      <c r="U306" s="10"/>
      <c r="V306" s="11">
        <v>9780141018539</v>
      </c>
      <c r="W306" s="6">
        <f>N306+7.5</f>
        <v>17</v>
      </c>
      <c r="X306" s="1" t="s">
        <v>21</v>
      </c>
    </row>
    <row r="307" spans="1:24">
      <c r="A307" s="1">
        <v>32314</v>
      </c>
      <c r="B307" s="1" t="s">
        <v>1261</v>
      </c>
      <c r="C307" s="2" t="s">
        <v>1262</v>
      </c>
      <c r="D307" s="3" t="s">
        <v>2</v>
      </c>
      <c r="E307" s="3" t="s">
        <v>15</v>
      </c>
      <c r="F307" s="4" t="s">
        <v>84</v>
      </c>
      <c r="G307" s="5">
        <v>2012</v>
      </c>
      <c r="H307" s="3" t="s">
        <v>5</v>
      </c>
      <c r="I307" s="3" t="s">
        <v>1263</v>
      </c>
      <c r="J307" s="5">
        <v>448</v>
      </c>
      <c r="K307" s="3"/>
      <c r="L307" s="3" t="s">
        <v>1264</v>
      </c>
      <c r="M307" s="3" t="s">
        <v>1265</v>
      </c>
      <c r="N307" s="6">
        <v>9.5</v>
      </c>
      <c r="O307" s="7">
        <f t="shared" si="20"/>
        <v>10.5</v>
      </c>
      <c r="P307" s="6">
        <v>1</v>
      </c>
      <c r="Q307" s="8">
        <f t="shared" si="18"/>
        <v>8.5</v>
      </c>
      <c r="R307" s="1" t="s">
        <v>268</v>
      </c>
      <c r="S307" s="1" t="s">
        <v>327</v>
      </c>
      <c r="T307" s="9" t="s">
        <v>1212</v>
      </c>
      <c r="U307" s="10"/>
      <c r="V307" s="11">
        <v>9780141040530</v>
      </c>
      <c r="W307" s="6">
        <f>N307+7.5</f>
        <v>17</v>
      </c>
      <c r="X307" s="1" t="s">
        <v>21</v>
      </c>
    </row>
    <row r="308" spans="1:24">
      <c r="A308" s="1">
        <v>32315</v>
      </c>
      <c r="B308" s="1" t="s">
        <v>1266</v>
      </c>
      <c r="C308" s="2" t="s">
        <v>1267</v>
      </c>
      <c r="D308" s="3" t="s">
        <v>2</v>
      </c>
      <c r="E308" s="3" t="s">
        <v>3</v>
      </c>
      <c r="F308" s="4" t="s">
        <v>1268</v>
      </c>
      <c r="G308" s="5">
        <v>1965</v>
      </c>
      <c r="H308" s="3" t="s">
        <v>5</v>
      </c>
      <c r="I308" s="3" t="s">
        <v>1269</v>
      </c>
      <c r="J308" s="5">
        <v>191</v>
      </c>
      <c r="K308" s="3"/>
      <c r="L308" s="3" t="s">
        <v>1270</v>
      </c>
      <c r="M308" s="3" t="s">
        <v>347</v>
      </c>
      <c r="N308" s="6">
        <v>6.5</v>
      </c>
      <c r="O308" s="7">
        <f t="shared" si="20"/>
        <v>7.5</v>
      </c>
      <c r="P308" s="6">
        <v>1</v>
      </c>
      <c r="Q308" s="8">
        <f t="shared" si="18"/>
        <v>5.5</v>
      </c>
      <c r="R308" s="1" t="s">
        <v>268</v>
      </c>
      <c r="S308" s="1" t="s">
        <v>128</v>
      </c>
      <c r="T308" s="9" t="s">
        <v>1212</v>
      </c>
      <c r="U308" s="10"/>
      <c r="V308" s="11"/>
      <c r="W308" s="6">
        <f>N308+7.5</f>
        <v>14</v>
      </c>
      <c r="X308" s="1" t="s">
        <v>21</v>
      </c>
    </row>
    <row r="309" spans="1:24">
      <c r="A309" s="1">
        <v>32317</v>
      </c>
      <c r="B309" s="1" t="s">
        <v>1271</v>
      </c>
      <c r="C309" s="2" t="s">
        <v>1272</v>
      </c>
      <c r="D309" s="3" t="s">
        <v>2</v>
      </c>
      <c r="E309" s="3" t="s">
        <v>15</v>
      </c>
      <c r="F309" s="4" t="s">
        <v>1273</v>
      </c>
      <c r="G309" s="5">
        <v>1971</v>
      </c>
      <c r="H309" s="3" t="s">
        <v>5</v>
      </c>
      <c r="I309" s="3" t="s">
        <v>190</v>
      </c>
      <c r="J309" s="5">
        <v>317</v>
      </c>
      <c r="K309" s="3"/>
      <c r="L309" s="3" t="s">
        <v>1274</v>
      </c>
      <c r="M309" s="3" t="s">
        <v>1275</v>
      </c>
      <c r="N309" s="6">
        <v>9.5</v>
      </c>
      <c r="O309" s="7">
        <f t="shared" si="20"/>
        <v>10.5</v>
      </c>
      <c r="P309" s="6">
        <v>1</v>
      </c>
      <c r="Q309" s="8">
        <f t="shared" si="18"/>
        <v>8.5</v>
      </c>
      <c r="R309" s="1" t="s">
        <v>268</v>
      </c>
      <c r="S309" s="1" t="s">
        <v>311</v>
      </c>
      <c r="T309" s="9" t="s">
        <v>1212</v>
      </c>
      <c r="U309" s="10" t="s">
        <v>49</v>
      </c>
      <c r="V309" s="11">
        <v>9780671210748</v>
      </c>
      <c r="W309" s="6">
        <v>18.5</v>
      </c>
      <c r="X309" s="1" t="s">
        <v>21</v>
      </c>
    </row>
    <row r="310" spans="1:24">
      <c r="A310" s="1">
        <v>32318</v>
      </c>
      <c r="B310" s="1" t="s">
        <v>1271</v>
      </c>
      <c r="C310" s="2" t="s">
        <v>1276</v>
      </c>
      <c r="D310" s="3" t="s">
        <v>2</v>
      </c>
      <c r="E310" s="3" t="s">
        <v>15</v>
      </c>
      <c r="F310" s="4" t="s">
        <v>1273</v>
      </c>
      <c r="G310" s="5">
        <v>1972</v>
      </c>
      <c r="H310" s="3" t="s">
        <v>5</v>
      </c>
      <c r="I310" s="3" t="s">
        <v>190</v>
      </c>
      <c r="J310" s="5">
        <v>315</v>
      </c>
      <c r="K310" s="3"/>
      <c r="L310" s="3" t="s">
        <v>1277</v>
      </c>
      <c r="M310" s="3" t="s">
        <v>1275</v>
      </c>
      <c r="N310" s="6">
        <v>8.5</v>
      </c>
      <c r="O310" s="7">
        <f t="shared" si="20"/>
        <v>9.5</v>
      </c>
      <c r="P310" s="6">
        <v>1</v>
      </c>
      <c r="Q310" s="8">
        <f t="shared" si="18"/>
        <v>7.5</v>
      </c>
      <c r="R310" s="1" t="s">
        <v>268</v>
      </c>
      <c r="S310" s="1" t="s">
        <v>311</v>
      </c>
      <c r="T310" s="9" t="s">
        <v>1212</v>
      </c>
      <c r="U310" s="10"/>
      <c r="V310" s="11"/>
      <c r="W310" s="6">
        <f>N310+7.5</f>
        <v>16</v>
      </c>
      <c r="X310" s="1" t="s">
        <v>21</v>
      </c>
    </row>
    <row r="311" spans="1:24">
      <c r="A311" s="1">
        <v>32319</v>
      </c>
      <c r="B311" s="1" t="s">
        <v>1271</v>
      </c>
      <c r="C311" s="2" t="s">
        <v>1278</v>
      </c>
      <c r="D311" s="3" t="s">
        <v>2</v>
      </c>
      <c r="E311" s="3" t="s">
        <v>15</v>
      </c>
      <c r="F311" s="4" t="s">
        <v>1273</v>
      </c>
      <c r="G311" s="5">
        <v>1974</v>
      </c>
      <c r="H311" s="3" t="s">
        <v>5</v>
      </c>
      <c r="I311" s="3" t="s">
        <v>190</v>
      </c>
      <c r="J311" s="5">
        <v>287</v>
      </c>
      <c r="K311" s="3"/>
      <c r="L311" s="3" t="s">
        <v>1277</v>
      </c>
      <c r="M311" s="3" t="s">
        <v>1275</v>
      </c>
      <c r="N311" s="6">
        <v>8.5</v>
      </c>
      <c r="O311" s="7">
        <f t="shared" si="20"/>
        <v>9.5</v>
      </c>
      <c r="P311" s="6">
        <v>1</v>
      </c>
      <c r="Q311" s="8">
        <f t="shared" si="18"/>
        <v>7.5</v>
      </c>
      <c r="R311" s="1" t="s">
        <v>268</v>
      </c>
      <c r="S311" s="1" t="s">
        <v>311</v>
      </c>
      <c r="T311" s="9" t="s">
        <v>1212</v>
      </c>
      <c r="U311" s="10"/>
      <c r="V311" s="11"/>
      <c r="W311" s="6">
        <f>N311+7.5</f>
        <v>16</v>
      </c>
      <c r="X311" s="1" t="s">
        <v>21</v>
      </c>
    </row>
    <row r="312" spans="1:24">
      <c r="A312" s="1">
        <v>32320</v>
      </c>
      <c r="B312" s="1" t="s">
        <v>1279</v>
      </c>
      <c r="C312" s="2" t="s">
        <v>1280</v>
      </c>
      <c r="D312" s="3" t="s">
        <v>2</v>
      </c>
      <c r="E312" s="3" t="s">
        <v>15</v>
      </c>
      <c r="F312" s="4" t="s">
        <v>96</v>
      </c>
      <c r="G312" s="5">
        <v>2017</v>
      </c>
      <c r="H312" s="3" t="s">
        <v>5</v>
      </c>
      <c r="I312" s="3" t="s">
        <v>436</v>
      </c>
      <c r="J312" s="5">
        <v>351</v>
      </c>
      <c r="K312" s="3"/>
      <c r="L312" s="3" t="s">
        <v>222</v>
      </c>
      <c r="M312" s="3" t="s">
        <v>1281</v>
      </c>
      <c r="N312" s="6">
        <v>8.5</v>
      </c>
      <c r="O312" s="7">
        <f t="shared" si="20"/>
        <v>9.5</v>
      </c>
      <c r="P312" s="6">
        <v>1</v>
      </c>
      <c r="Q312" s="8">
        <f t="shared" si="18"/>
        <v>7.5</v>
      </c>
      <c r="R312" s="1" t="s">
        <v>268</v>
      </c>
      <c r="S312" s="1" t="s">
        <v>20</v>
      </c>
      <c r="T312" s="9" t="s">
        <v>1212</v>
      </c>
      <c r="U312" s="10"/>
      <c r="V312" s="11">
        <v>9781472924148</v>
      </c>
      <c r="W312" s="6">
        <f>N312+7.5</f>
        <v>16</v>
      </c>
      <c r="X312" s="1" t="s">
        <v>21</v>
      </c>
    </row>
    <row r="313" spans="1:24">
      <c r="A313" s="1">
        <v>32321</v>
      </c>
      <c r="B313" s="1" t="s">
        <v>1282</v>
      </c>
      <c r="C313" s="2" t="s">
        <v>1283</v>
      </c>
      <c r="D313" s="3" t="s">
        <v>2</v>
      </c>
      <c r="E313" s="3" t="s">
        <v>15</v>
      </c>
      <c r="F313" s="4" t="s">
        <v>1284</v>
      </c>
      <c r="G313" s="5">
        <v>2021</v>
      </c>
      <c r="H313" s="3" t="s">
        <v>27</v>
      </c>
      <c r="I313" s="3" t="s">
        <v>1285</v>
      </c>
      <c r="J313" s="5">
        <v>248</v>
      </c>
      <c r="K313" s="3"/>
      <c r="L313" s="3" t="s">
        <v>18</v>
      </c>
      <c r="M313" s="3" t="s">
        <v>1286</v>
      </c>
      <c r="N313" s="6">
        <v>10</v>
      </c>
      <c r="O313" s="7">
        <f t="shared" si="20"/>
        <v>11</v>
      </c>
      <c r="P313" s="6">
        <v>1</v>
      </c>
      <c r="Q313" s="8">
        <f t="shared" si="18"/>
        <v>9</v>
      </c>
      <c r="R313" s="1" t="s">
        <v>268</v>
      </c>
      <c r="S313" s="1" t="s">
        <v>439</v>
      </c>
      <c r="T313" s="9" t="s">
        <v>1212</v>
      </c>
      <c r="U313" s="10"/>
      <c r="V313" s="11">
        <v>9781419747885</v>
      </c>
      <c r="W313" s="6">
        <v>19</v>
      </c>
      <c r="X313" s="1" t="s">
        <v>21</v>
      </c>
    </row>
    <row r="314" spans="1:24">
      <c r="A314" s="1">
        <v>32322</v>
      </c>
      <c r="B314" s="1" t="s">
        <v>1287</v>
      </c>
      <c r="C314" s="2" t="s">
        <v>1288</v>
      </c>
      <c r="D314" s="3" t="s">
        <v>2</v>
      </c>
      <c r="E314" s="3" t="s">
        <v>25</v>
      </c>
      <c r="F314" s="4" t="s">
        <v>96</v>
      </c>
      <c r="G314" s="5">
        <v>2000</v>
      </c>
      <c r="H314" s="3" t="s">
        <v>5</v>
      </c>
      <c r="I314" s="3" t="s">
        <v>1192</v>
      </c>
      <c r="J314" s="5">
        <v>307</v>
      </c>
      <c r="K314" s="3"/>
      <c r="L314" s="3" t="s">
        <v>1289</v>
      </c>
      <c r="M314" s="3" t="s">
        <v>1290</v>
      </c>
      <c r="N314" s="6">
        <v>20</v>
      </c>
      <c r="O314" s="7">
        <f t="shared" si="20"/>
        <v>21</v>
      </c>
      <c r="P314" s="6">
        <v>1</v>
      </c>
      <c r="Q314" s="8">
        <f t="shared" si="18"/>
        <v>19</v>
      </c>
      <c r="R314" s="1" t="s">
        <v>268</v>
      </c>
      <c r="S314" s="1" t="s">
        <v>1291</v>
      </c>
      <c r="T314" s="9" t="s">
        <v>1212</v>
      </c>
      <c r="U314" s="10"/>
      <c r="V314" s="11">
        <v>9780747550723</v>
      </c>
      <c r="W314" s="6">
        <v>28.5</v>
      </c>
      <c r="X314" s="1" t="s">
        <v>21</v>
      </c>
    </row>
    <row r="315" spans="1:24">
      <c r="A315" s="1">
        <v>32323</v>
      </c>
      <c r="B315" s="1" t="s">
        <v>1292</v>
      </c>
      <c r="C315" s="2" t="s">
        <v>1293</v>
      </c>
      <c r="D315" s="3" t="s">
        <v>2</v>
      </c>
      <c r="E315" s="3" t="s">
        <v>25</v>
      </c>
      <c r="F315" s="4" t="s">
        <v>96</v>
      </c>
      <c r="G315" s="5">
        <v>2018</v>
      </c>
      <c r="H315" s="3" t="s">
        <v>27</v>
      </c>
      <c r="I315" s="3" t="s">
        <v>125</v>
      </c>
      <c r="J315" s="5">
        <v>377</v>
      </c>
      <c r="K315" s="3"/>
      <c r="L315" s="3" t="s">
        <v>1294</v>
      </c>
      <c r="M315" s="3" t="s">
        <v>1295</v>
      </c>
      <c r="N315" s="6">
        <v>20</v>
      </c>
      <c r="O315" s="7">
        <f t="shared" si="20"/>
        <v>21</v>
      </c>
      <c r="P315" s="6">
        <v>1</v>
      </c>
      <c r="Q315" s="8">
        <f t="shared" si="18"/>
        <v>19</v>
      </c>
      <c r="R315" s="1" t="s">
        <v>268</v>
      </c>
      <c r="S315" s="1" t="s">
        <v>121</v>
      </c>
      <c r="T315" s="9" t="s">
        <v>1212</v>
      </c>
      <c r="U315" s="10"/>
      <c r="V315" s="11">
        <v>9781408857441</v>
      </c>
      <c r="W315" s="6">
        <v>28.5</v>
      </c>
      <c r="X315" s="1" t="s">
        <v>21</v>
      </c>
    </row>
    <row r="316" spans="1:24">
      <c r="A316" s="1">
        <v>32324</v>
      </c>
      <c r="B316" s="1" t="s">
        <v>1296</v>
      </c>
      <c r="C316" s="2" t="s">
        <v>1297</v>
      </c>
      <c r="D316" s="3" t="s">
        <v>171</v>
      </c>
      <c r="E316" s="3" t="s">
        <v>3</v>
      </c>
      <c r="F316" s="4" t="s">
        <v>179</v>
      </c>
      <c r="G316" s="5">
        <v>2004</v>
      </c>
      <c r="H316" s="3" t="s">
        <v>5</v>
      </c>
      <c r="I316" s="3" t="s">
        <v>320</v>
      </c>
      <c r="J316" s="5">
        <v>241</v>
      </c>
      <c r="K316" s="3"/>
      <c r="L316" s="3" t="s">
        <v>1298</v>
      </c>
      <c r="M316" s="3" t="s">
        <v>426</v>
      </c>
      <c r="N316" s="6">
        <v>7.5</v>
      </c>
      <c r="O316" s="7">
        <f t="shared" si="20"/>
        <v>8.5</v>
      </c>
      <c r="P316" s="6">
        <v>1</v>
      </c>
      <c r="Q316" s="8">
        <f t="shared" si="18"/>
        <v>6.5</v>
      </c>
      <c r="R316" s="1" t="s">
        <v>105</v>
      </c>
      <c r="S316" s="1" t="s">
        <v>176</v>
      </c>
      <c r="T316" s="9" t="s">
        <v>1419</v>
      </c>
      <c r="U316" s="10"/>
      <c r="V316" s="11">
        <v>9782738115232</v>
      </c>
      <c r="W316" s="6">
        <v>17.5</v>
      </c>
      <c r="X316" s="1" t="s">
        <v>21</v>
      </c>
    </row>
    <row r="317" spans="1:24">
      <c r="A317" s="1">
        <v>32325</v>
      </c>
      <c r="B317" s="1" t="s">
        <v>1299</v>
      </c>
      <c r="C317" s="2" t="s">
        <v>1300</v>
      </c>
      <c r="D317" s="3" t="s">
        <v>2</v>
      </c>
      <c r="E317" s="3" t="s">
        <v>3</v>
      </c>
      <c r="F317" s="4" t="s">
        <v>201</v>
      </c>
      <c r="G317" s="5">
        <v>2020</v>
      </c>
      <c r="H317" s="3" t="s">
        <v>5</v>
      </c>
      <c r="I317" s="3" t="s">
        <v>173</v>
      </c>
      <c r="J317" s="5">
        <v>212</v>
      </c>
      <c r="K317" s="3"/>
      <c r="L317" s="3" t="s">
        <v>394</v>
      </c>
      <c r="M317" s="3" t="s">
        <v>35</v>
      </c>
      <c r="N317" s="6">
        <v>6</v>
      </c>
      <c r="O317" s="7">
        <f t="shared" si="20"/>
        <v>7</v>
      </c>
      <c r="P317" s="6">
        <v>1</v>
      </c>
      <c r="Q317" s="8">
        <f t="shared" si="18"/>
        <v>5</v>
      </c>
      <c r="R317" s="1" t="s">
        <v>105</v>
      </c>
      <c r="S317" s="1" t="s">
        <v>176</v>
      </c>
      <c r="T317" s="9" t="s">
        <v>1419</v>
      </c>
      <c r="U317" s="10"/>
      <c r="V317" s="11">
        <v>9782253100782</v>
      </c>
      <c r="W317" s="6">
        <v>15.5</v>
      </c>
      <c r="X317" s="1" t="s">
        <v>21</v>
      </c>
    </row>
    <row r="318" spans="1:24">
      <c r="A318" s="1">
        <v>32326</v>
      </c>
      <c r="B318" s="1" t="s">
        <v>1301</v>
      </c>
      <c r="C318" s="2" t="s">
        <v>1302</v>
      </c>
      <c r="D318" s="3" t="s">
        <v>2</v>
      </c>
      <c r="E318" s="3" t="s">
        <v>3</v>
      </c>
      <c r="F318" s="4" t="s">
        <v>335</v>
      </c>
      <c r="G318" s="5">
        <v>1981</v>
      </c>
      <c r="H318" s="3" t="s">
        <v>5</v>
      </c>
      <c r="I318" s="3" t="s">
        <v>190</v>
      </c>
      <c r="J318" s="5">
        <v>218</v>
      </c>
      <c r="K318" s="3"/>
      <c r="L318" s="3" t="s">
        <v>1303</v>
      </c>
      <c r="M318" s="3" t="s">
        <v>1304</v>
      </c>
      <c r="N318" s="6">
        <v>5.5</v>
      </c>
      <c r="O318" s="7">
        <f t="shared" si="20"/>
        <v>6.5</v>
      </c>
      <c r="P318" s="6">
        <v>1</v>
      </c>
      <c r="Q318" s="8">
        <f t="shared" si="18"/>
        <v>4.5</v>
      </c>
      <c r="R318" s="1" t="s">
        <v>105</v>
      </c>
      <c r="S318" s="1" t="s">
        <v>311</v>
      </c>
      <c r="T318" s="9" t="s">
        <v>1419</v>
      </c>
      <c r="U318" s="10"/>
      <c r="V318" s="11">
        <v>9780552100731</v>
      </c>
      <c r="W318" s="6">
        <v>16.5</v>
      </c>
      <c r="X318" s="1" t="s">
        <v>21</v>
      </c>
    </row>
    <row r="319" spans="1:24">
      <c r="A319" s="1">
        <v>32327</v>
      </c>
      <c r="B319" s="1" t="s">
        <v>1305</v>
      </c>
      <c r="C319" s="2" t="s">
        <v>1306</v>
      </c>
      <c r="D319" s="3" t="s">
        <v>2</v>
      </c>
      <c r="E319" s="3" t="s">
        <v>15</v>
      </c>
      <c r="F319" s="4" t="s">
        <v>1307</v>
      </c>
      <c r="G319" s="5">
        <v>2016</v>
      </c>
      <c r="H319" s="3" t="s">
        <v>5</v>
      </c>
      <c r="I319" s="3" t="s">
        <v>816</v>
      </c>
      <c r="J319" s="5">
        <v>279</v>
      </c>
      <c r="K319" s="3"/>
      <c r="L319" s="3" t="s">
        <v>1308</v>
      </c>
      <c r="M319" s="3" t="s">
        <v>35</v>
      </c>
      <c r="N319" s="6">
        <v>15</v>
      </c>
      <c r="O319" s="7">
        <f t="shared" si="20"/>
        <v>16</v>
      </c>
      <c r="P319" s="6">
        <v>1</v>
      </c>
      <c r="Q319" s="8">
        <f t="shared" si="18"/>
        <v>14</v>
      </c>
      <c r="R319" s="1" t="s">
        <v>105</v>
      </c>
      <c r="S319" s="1" t="s">
        <v>78</v>
      </c>
      <c r="T319" s="9" t="s">
        <v>1419</v>
      </c>
      <c r="U319" s="10"/>
      <c r="V319" s="11">
        <v>9781781256237</v>
      </c>
      <c r="W319" s="6">
        <f>N319+7.5</f>
        <v>22.5</v>
      </c>
      <c r="X319" s="1" t="s">
        <v>21</v>
      </c>
    </row>
    <row r="320" spans="1:24">
      <c r="A320" s="1">
        <v>32328</v>
      </c>
      <c r="B320" s="1" t="s">
        <v>1309</v>
      </c>
      <c r="C320" s="2" t="s">
        <v>1310</v>
      </c>
      <c r="D320" s="3" t="s">
        <v>2</v>
      </c>
      <c r="E320" s="3" t="s">
        <v>15</v>
      </c>
      <c r="F320" s="4" t="s">
        <v>1311</v>
      </c>
      <c r="G320" s="5">
        <v>1989</v>
      </c>
      <c r="H320" s="3" t="s">
        <v>5</v>
      </c>
      <c r="I320" s="3" t="s">
        <v>1312</v>
      </c>
      <c r="J320" s="5">
        <v>116</v>
      </c>
      <c r="K320" s="3"/>
      <c r="L320" s="3" t="s">
        <v>1313</v>
      </c>
      <c r="M320" s="3" t="s">
        <v>175</v>
      </c>
      <c r="N320" s="6">
        <v>11</v>
      </c>
      <c r="O320" s="7">
        <f t="shared" si="20"/>
        <v>12</v>
      </c>
      <c r="P320" s="6">
        <v>1</v>
      </c>
      <c r="Q320" s="8">
        <f t="shared" si="18"/>
        <v>10</v>
      </c>
      <c r="R320" s="1" t="s">
        <v>105</v>
      </c>
      <c r="S320" s="1" t="s">
        <v>87</v>
      </c>
      <c r="T320" s="9" t="s">
        <v>1419</v>
      </c>
      <c r="U320" s="10"/>
      <c r="V320" s="11">
        <v>9780941419246</v>
      </c>
      <c r="W320" s="6">
        <v>23.5</v>
      </c>
      <c r="X320" s="1" t="s">
        <v>12</v>
      </c>
    </row>
    <row r="321" spans="1:24">
      <c r="A321" s="1">
        <v>32329</v>
      </c>
      <c r="B321" s="1" t="s">
        <v>1314</v>
      </c>
      <c r="C321" s="2" t="s">
        <v>1315</v>
      </c>
      <c r="D321" s="3" t="s">
        <v>2</v>
      </c>
      <c r="E321" s="3" t="s">
        <v>15</v>
      </c>
      <c r="F321" s="4" t="s">
        <v>1316</v>
      </c>
      <c r="G321" s="5">
        <v>2012</v>
      </c>
      <c r="H321" s="3" t="s">
        <v>5</v>
      </c>
      <c r="I321" s="3" t="s">
        <v>320</v>
      </c>
      <c r="J321" s="5">
        <v>230</v>
      </c>
      <c r="K321" s="3"/>
      <c r="L321" s="3" t="s">
        <v>1317</v>
      </c>
      <c r="M321" s="3" t="s">
        <v>1318</v>
      </c>
      <c r="N321" s="6">
        <v>15</v>
      </c>
      <c r="O321" s="7">
        <f t="shared" si="20"/>
        <v>16</v>
      </c>
      <c r="P321" s="6">
        <v>1</v>
      </c>
      <c r="Q321" s="8">
        <f t="shared" si="18"/>
        <v>14</v>
      </c>
      <c r="R321" s="1" t="s">
        <v>105</v>
      </c>
      <c r="S321" s="1" t="s">
        <v>20</v>
      </c>
      <c r="T321" s="9" t="s">
        <v>1419</v>
      </c>
      <c r="U321" s="10"/>
      <c r="V321" s="11">
        <v>9781590308479</v>
      </c>
      <c r="W321" s="6">
        <f>N321+7.5</f>
        <v>22.5</v>
      </c>
      <c r="X321" s="1" t="s">
        <v>21</v>
      </c>
    </row>
    <row r="322" spans="1:24">
      <c r="A322" s="1">
        <v>32330</v>
      </c>
      <c r="B322" s="1" t="s">
        <v>1319</v>
      </c>
      <c r="C322" s="2" t="s">
        <v>1320</v>
      </c>
      <c r="D322" s="3" t="s">
        <v>43</v>
      </c>
      <c r="E322" s="3" t="s">
        <v>15</v>
      </c>
      <c r="F322" s="4" t="s">
        <v>1321</v>
      </c>
      <c r="G322" s="5">
        <v>2018</v>
      </c>
      <c r="H322" s="3" t="s">
        <v>27</v>
      </c>
      <c r="I322" s="3" t="s">
        <v>1322</v>
      </c>
      <c r="J322" s="5">
        <v>163</v>
      </c>
      <c r="K322" s="3"/>
      <c r="L322" s="3" t="s">
        <v>1323</v>
      </c>
      <c r="M322" s="3" t="s">
        <v>35</v>
      </c>
      <c r="N322" s="6">
        <v>8.5</v>
      </c>
      <c r="O322" s="7">
        <f t="shared" si="20"/>
        <v>9.5</v>
      </c>
      <c r="P322" s="6">
        <v>0</v>
      </c>
      <c r="Q322" s="8">
        <f t="shared" ref="Q322:Q337" si="21">(N322-P322)</f>
        <v>8.5</v>
      </c>
      <c r="R322" s="1" t="s">
        <v>186</v>
      </c>
      <c r="S322" s="1" t="s">
        <v>40</v>
      </c>
      <c r="T322" s="9" t="s">
        <v>1419</v>
      </c>
      <c r="U322" s="10"/>
      <c r="V322" s="11">
        <v>9788823521360</v>
      </c>
      <c r="W322" s="6">
        <f>N322+7.5</f>
        <v>16</v>
      </c>
      <c r="X322" s="1" t="s">
        <v>21</v>
      </c>
    </row>
    <row r="323" spans="1:24">
      <c r="A323" s="1">
        <v>32331</v>
      </c>
      <c r="B323" s="1" t="s">
        <v>1324</v>
      </c>
      <c r="C323" s="2" t="s">
        <v>1325</v>
      </c>
      <c r="D323" s="3" t="s">
        <v>43</v>
      </c>
      <c r="E323" s="3" t="s">
        <v>15</v>
      </c>
      <c r="F323" s="4" t="s">
        <v>1326</v>
      </c>
      <c r="G323" s="5">
        <v>2019</v>
      </c>
      <c r="H323" s="3" t="s">
        <v>27</v>
      </c>
      <c r="I323" s="3" t="s">
        <v>1327</v>
      </c>
      <c r="J323" s="5">
        <v>240</v>
      </c>
      <c r="K323" s="3"/>
      <c r="L323" s="3" t="s">
        <v>1328</v>
      </c>
      <c r="M323" s="3" t="s">
        <v>1329</v>
      </c>
      <c r="N323" s="6">
        <v>13</v>
      </c>
      <c r="O323" s="7">
        <f t="shared" si="20"/>
        <v>14</v>
      </c>
      <c r="P323" s="6">
        <v>0</v>
      </c>
      <c r="Q323" s="8">
        <f t="shared" si="21"/>
        <v>13</v>
      </c>
      <c r="R323" s="1" t="s">
        <v>186</v>
      </c>
      <c r="S323" s="1" t="s">
        <v>40</v>
      </c>
      <c r="T323" s="9" t="s">
        <v>1419</v>
      </c>
      <c r="U323" s="10" t="s">
        <v>49</v>
      </c>
      <c r="V323" s="11">
        <v>9788881039302</v>
      </c>
      <c r="W323" s="6">
        <v>19.5</v>
      </c>
      <c r="X323" s="1" t="s">
        <v>21</v>
      </c>
    </row>
    <row r="324" spans="1:24">
      <c r="A324" s="1">
        <v>32332</v>
      </c>
      <c r="B324" s="1" t="s">
        <v>1330</v>
      </c>
      <c r="C324" s="2" t="s">
        <v>1331</v>
      </c>
      <c r="D324" s="3" t="s">
        <v>1332</v>
      </c>
      <c r="E324" s="3" t="s">
        <v>15</v>
      </c>
      <c r="F324" s="4" t="s">
        <v>1333</v>
      </c>
      <c r="G324" s="5">
        <v>1988</v>
      </c>
      <c r="H324" s="3" t="s">
        <v>5</v>
      </c>
      <c r="I324" s="3" t="s">
        <v>1334</v>
      </c>
      <c r="J324" s="5">
        <v>145</v>
      </c>
      <c r="K324" s="3"/>
      <c r="L324" s="3" t="s">
        <v>205</v>
      </c>
      <c r="M324" s="3" t="s">
        <v>1335</v>
      </c>
      <c r="N324" s="6">
        <v>10</v>
      </c>
      <c r="O324" s="7">
        <f t="shared" si="20"/>
        <v>11</v>
      </c>
      <c r="P324" s="6">
        <v>0</v>
      </c>
      <c r="Q324" s="8">
        <f t="shared" si="21"/>
        <v>10</v>
      </c>
      <c r="R324" s="1" t="s">
        <v>186</v>
      </c>
      <c r="S324" s="1" t="s">
        <v>40</v>
      </c>
      <c r="T324" s="9" t="s">
        <v>1419</v>
      </c>
      <c r="U324" s="10" t="s">
        <v>49</v>
      </c>
      <c r="V324" s="11">
        <v>9788420630922</v>
      </c>
      <c r="W324" s="6">
        <f>N324+7.5</f>
        <v>17.5</v>
      </c>
      <c r="X324" s="1" t="s">
        <v>21</v>
      </c>
    </row>
    <row r="325" spans="1:24">
      <c r="A325" s="1">
        <v>32333</v>
      </c>
      <c r="B325" s="1" t="s">
        <v>1336</v>
      </c>
      <c r="C325" s="2" t="s">
        <v>1337</v>
      </c>
      <c r="D325" s="3" t="s">
        <v>142</v>
      </c>
      <c r="E325" s="3" t="s">
        <v>25</v>
      </c>
      <c r="F325" s="4" t="s">
        <v>255</v>
      </c>
      <c r="G325" s="5">
        <v>1958</v>
      </c>
      <c r="H325" s="3" t="s">
        <v>27</v>
      </c>
      <c r="I325" s="3" t="s">
        <v>1338</v>
      </c>
      <c r="J325" s="5">
        <v>208</v>
      </c>
      <c r="K325" s="3"/>
      <c r="L325" s="3" t="s">
        <v>1339</v>
      </c>
      <c r="M325" s="3" t="s">
        <v>1340</v>
      </c>
      <c r="N325" s="6">
        <v>12</v>
      </c>
      <c r="O325" s="7">
        <f t="shared" si="20"/>
        <v>13</v>
      </c>
      <c r="P325" s="6">
        <v>0</v>
      </c>
      <c r="Q325" s="8">
        <f t="shared" si="21"/>
        <v>12</v>
      </c>
      <c r="R325" s="1" t="s">
        <v>186</v>
      </c>
      <c r="S325" s="1" t="s">
        <v>40</v>
      </c>
      <c r="T325" s="9" t="s">
        <v>1419</v>
      </c>
      <c r="U325" s="10"/>
      <c r="V325" s="11"/>
      <c r="W325" s="6">
        <f>N325+7.5</f>
        <v>19.5</v>
      </c>
      <c r="X325" s="1" t="s">
        <v>21</v>
      </c>
    </row>
    <row r="326" spans="1:24">
      <c r="A326" s="1">
        <v>32334</v>
      </c>
      <c r="B326" s="1" t="s">
        <v>1287</v>
      </c>
      <c r="C326" s="2" t="s">
        <v>1341</v>
      </c>
      <c r="D326" s="3" t="s">
        <v>24</v>
      </c>
      <c r="E326" s="3" t="s">
        <v>15</v>
      </c>
      <c r="F326" s="4" t="s">
        <v>1342</v>
      </c>
      <c r="G326" s="5">
        <v>2011</v>
      </c>
      <c r="H326" s="3" t="s">
        <v>5</v>
      </c>
      <c r="I326" s="3" t="s">
        <v>1192</v>
      </c>
      <c r="J326" s="5">
        <v>284</v>
      </c>
      <c r="K326" s="3"/>
      <c r="L326" s="3" t="s">
        <v>164</v>
      </c>
      <c r="M326" s="3" t="s">
        <v>1290</v>
      </c>
      <c r="N326" s="6">
        <v>12.5</v>
      </c>
      <c r="O326" s="7">
        <f t="shared" si="20"/>
        <v>13.5</v>
      </c>
      <c r="P326" s="6">
        <v>0</v>
      </c>
      <c r="Q326" s="8">
        <f t="shared" si="21"/>
        <v>12.5</v>
      </c>
      <c r="R326" s="1" t="s">
        <v>186</v>
      </c>
      <c r="S326" s="1" t="s">
        <v>1291</v>
      </c>
      <c r="T326" s="9" t="s">
        <v>1419</v>
      </c>
      <c r="U326" s="10"/>
      <c r="V326" s="11">
        <v>9789022558843</v>
      </c>
      <c r="W326" s="6">
        <v>24</v>
      </c>
      <c r="X326" s="1" t="s">
        <v>12</v>
      </c>
    </row>
    <row r="327" spans="1:24">
      <c r="A327" s="1">
        <v>32335</v>
      </c>
      <c r="B327" s="1" t="s">
        <v>1343</v>
      </c>
      <c r="C327" s="2" t="s">
        <v>1344</v>
      </c>
      <c r="D327" s="3" t="s">
        <v>24</v>
      </c>
      <c r="E327" s="3" t="s">
        <v>15</v>
      </c>
      <c r="F327" s="4" t="s">
        <v>1345</v>
      </c>
      <c r="G327" s="5">
        <v>1988</v>
      </c>
      <c r="H327" s="3" t="s">
        <v>27</v>
      </c>
      <c r="I327" s="3" t="s">
        <v>60</v>
      </c>
      <c r="J327" s="5">
        <v>85</v>
      </c>
      <c r="K327" s="3"/>
      <c r="L327" s="3" t="s">
        <v>1346</v>
      </c>
      <c r="M327" s="3" t="s">
        <v>1347</v>
      </c>
      <c r="N327" s="6">
        <v>10</v>
      </c>
      <c r="O327" s="7">
        <f t="shared" si="20"/>
        <v>11</v>
      </c>
      <c r="P327" s="6">
        <v>0</v>
      </c>
      <c r="Q327" s="8">
        <f t="shared" si="21"/>
        <v>10</v>
      </c>
      <c r="R327" s="1" t="s">
        <v>186</v>
      </c>
      <c r="S327" s="1" t="s">
        <v>427</v>
      </c>
      <c r="T327" s="9" t="s">
        <v>1419</v>
      </c>
      <c r="U327" s="10"/>
      <c r="V327" s="11">
        <v>9789070116484</v>
      </c>
      <c r="W327" s="6">
        <f>N327+7.5</f>
        <v>17.5</v>
      </c>
      <c r="X327" s="1" t="s">
        <v>12</v>
      </c>
    </row>
    <row r="328" spans="1:24">
      <c r="A328" s="1">
        <v>32336</v>
      </c>
      <c r="B328" s="1" t="s">
        <v>1348</v>
      </c>
      <c r="C328" s="2" t="s">
        <v>1349</v>
      </c>
      <c r="D328" s="3" t="s">
        <v>2</v>
      </c>
      <c r="E328" s="3" t="s">
        <v>15</v>
      </c>
      <c r="F328" s="4" t="s">
        <v>1350</v>
      </c>
      <c r="G328" s="5">
        <v>1996</v>
      </c>
      <c r="H328" s="3" t="s">
        <v>27</v>
      </c>
      <c r="I328" s="3" t="s">
        <v>1327</v>
      </c>
      <c r="J328" s="5">
        <v>269</v>
      </c>
      <c r="K328" s="3"/>
      <c r="L328" s="3" t="s">
        <v>1351</v>
      </c>
      <c r="M328" s="3" t="s">
        <v>1352</v>
      </c>
      <c r="N328" s="6">
        <v>10</v>
      </c>
      <c r="O328" s="7">
        <f t="shared" si="20"/>
        <v>11</v>
      </c>
      <c r="P328" s="6">
        <v>0</v>
      </c>
      <c r="Q328" s="8">
        <f t="shared" si="21"/>
        <v>10</v>
      </c>
      <c r="R328" s="1" t="s">
        <v>186</v>
      </c>
      <c r="S328" s="1" t="s">
        <v>48</v>
      </c>
      <c r="T328" s="9" t="s">
        <v>1419</v>
      </c>
      <c r="U328" s="10"/>
      <c r="V328" s="11">
        <v>9781860200052</v>
      </c>
      <c r="W328" s="6">
        <v>18.5</v>
      </c>
      <c r="X328" s="1" t="s">
        <v>21</v>
      </c>
    </row>
    <row r="329" spans="1:24">
      <c r="A329" s="1">
        <v>32337</v>
      </c>
      <c r="B329" s="1" t="s">
        <v>1353</v>
      </c>
      <c r="C329" s="2" t="s">
        <v>1354</v>
      </c>
      <c r="D329" s="3" t="s">
        <v>2</v>
      </c>
      <c r="E329" s="3" t="s">
        <v>15</v>
      </c>
      <c r="F329" s="4" t="s">
        <v>1355</v>
      </c>
      <c r="G329" s="5">
        <v>2002</v>
      </c>
      <c r="H329" s="3" t="s">
        <v>27</v>
      </c>
      <c r="I329" s="3" t="s">
        <v>45</v>
      </c>
      <c r="J329" s="5">
        <v>119</v>
      </c>
      <c r="K329" s="3"/>
      <c r="L329" s="3" t="s">
        <v>1356</v>
      </c>
      <c r="M329" s="3" t="s">
        <v>1357</v>
      </c>
      <c r="N329" s="6">
        <v>30</v>
      </c>
      <c r="O329" s="7">
        <f t="shared" si="20"/>
        <v>31</v>
      </c>
      <c r="P329" s="6">
        <v>0</v>
      </c>
      <c r="Q329" s="8">
        <f t="shared" si="21"/>
        <v>30</v>
      </c>
      <c r="R329" s="1" t="s">
        <v>186</v>
      </c>
      <c r="S329" s="1" t="s">
        <v>159</v>
      </c>
      <c r="T329" s="9" t="s">
        <v>1419</v>
      </c>
      <c r="U329" s="10"/>
      <c r="V329" s="11">
        <v>9789074816311</v>
      </c>
      <c r="W329" s="6">
        <v>40</v>
      </c>
      <c r="X329" s="1" t="s">
        <v>21</v>
      </c>
    </row>
    <row r="330" spans="1:24">
      <c r="A330" s="1">
        <v>32338</v>
      </c>
      <c r="B330" s="1" t="s">
        <v>1358</v>
      </c>
      <c r="C330" s="2" t="s">
        <v>1359</v>
      </c>
      <c r="D330" s="3" t="s">
        <v>142</v>
      </c>
      <c r="E330" s="3" t="s">
        <v>25</v>
      </c>
      <c r="F330" s="4" t="s">
        <v>1360</v>
      </c>
      <c r="G330" s="5">
        <v>1958</v>
      </c>
      <c r="H330" s="3" t="s">
        <v>27</v>
      </c>
      <c r="I330" s="3" t="s">
        <v>1361</v>
      </c>
      <c r="J330" s="5">
        <v>27</v>
      </c>
      <c r="K330" s="3"/>
      <c r="L330" s="3" t="s">
        <v>1362</v>
      </c>
      <c r="M330" s="3" t="s">
        <v>1363</v>
      </c>
      <c r="N330" s="6">
        <v>12.5</v>
      </c>
      <c r="O330" s="7">
        <f t="shared" si="20"/>
        <v>13.5</v>
      </c>
      <c r="P330" s="6">
        <v>0</v>
      </c>
      <c r="Q330" s="8">
        <f t="shared" si="21"/>
        <v>12.5</v>
      </c>
      <c r="R330" s="1" t="s">
        <v>211</v>
      </c>
      <c r="S330" s="1" t="s">
        <v>1364</v>
      </c>
      <c r="T330" s="9" t="s">
        <v>1419</v>
      </c>
      <c r="U330" s="10"/>
      <c r="V330" s="11"/>
      <c r="W330" s="6">
        <f>N330+7.5</f>
        <v>20</v>
      </c>
      <c r="X330" s="1" t="s">
        <v>21</v>
      </c>
    </row>
    <row r="331" spans="1:24">
      <c r="A331" s="1">
        <v>32339</v>
      </c>
      <c r="B331" s="1" t="s">
        <v>1365</v>
      </c>
      <c r="C331" s="2" t="s">
        <v>1366</v>
      </c>
      <c r="D331" s="3" t="s">
        <v>24</v>
      </c>
      <c r="E331" s="3" t="s">
        <v>25</v>
      </c>
      <c r="F331" s="4" t="s">
        <v>1367</v>
      </c>
      <c r="G331" s="5">
        <v>1965</v>
      </c>
      <c r="H331" s="3" t="s">
        <v>27</v>
      </c>
      <c r="I331" s="3" t="s">
        <v>1361</v>
      </c>
      <c r="J331" s="5">
        <v>104</v>
      </c>
      <c r="K331" s="3"/>
      <c r="L331" s="3" t="s">
        <v>1368</v>
      </c>
      <c r="M331" s="3" t="s">
        <v>1363</v>
      </c>
      <c r="N331" s="6">
        <v>10</v>
      </c>
      <c r="O331" s="7">
        <f t="shared" si="20"/>
        <v>11</v>
      </c>
      <c r="P331" s="6">
        <v>0</v>
      </c>
      <c r="Q331" s="8">
        <f t="shared" si="21"/>
        <v>10</v>
      </c>
      <c r="R331" s="1" t="s">
        <v>211</v>
      </c>
      <c r="S331" s="1" t="s">
        <v>1364</v>
      </c>
      <c r="T331" s="9" t="s">
        <v>1419</v>
      </c>
      <c r="U331" s="10"/>
      <c r="V331" s="11"/>
      <c r="W331" s="6">
        <f>N331+7.5</f>
        <v>17.5</v>
      </c>
      <c r="X331" s="1" t="s">
        <v>21</v>
      </c>
    </row>
    <row r="332" spans="1:24">
      <c r="A332" s="1">
        <v>32340</v>
      </c>
      <c r="B332" s="1" t="s">
        <v>1369</v>
      </c>
      <c r="C332" s="2" t="s">
        <v>1370</v>
      </c>
      <c r="D332" s="3" t="s">
        <v>2</v>
      </c>
      <c r="E332" s="3" t="s">
        <v>15</v>
      </c>
      <c r="F332" s="4" t="s">
        <v>926</v>
      </c>
      <c r="G332" s="5">
        <v>2013</v>
      </c>
      <c r="H332" s="3" t="s">
        <v>5</v>
      </c>
      <c r="I332" s="3" t="s">
        <v>60</v>
      </c>
      <c r="J332" s="5">
        <v>229</v>
      </c>
      <c r="K332" s="3"/>
      <c r="L332" s="3" t="s">
        <v>678</v>
      </c>
      <c r="M332" s="3" t="s">
        <v>1371</v>
      </c>
      <c r="N332" s="6">
        <v>20</v>
      </c>
      <c r="O332" s="7">
        <f t="shared" si="20"/>
        <v>21</v>
      </c>
      <c r="P332" s="6">
        <v>4</v>
      </c>
      <c r="Q332" s="8">
        <f t="shared" si="21"/>
        <v>16</v>
      </c>
      <c r="R332" s="1" t="s">
        <v>664</v>
      </c>
      <c r="S332" s="1" t="s">
        <v>20</v>
      </c>
      <c r="T332" s="9" t="s">
        <v>1419</v>
      </c>
      <c r="U332" s="10"/>
      <c r="V332" s="11">
        <v>9780745641584</v>
      </c>
      <c r="W332" s="6">
        <f>N332+7.5</f>
        <v>27.5</v>
      </c>
      <c r="X332" s="1" t="s">
        <v>670</v>
      </c>
    </row>
    <row r="333" spans="1:24">
      <c r="A333" s="1">
        <v>32341</v>
      </c>
      <c r="B333" s="1" t="s">
        <v>1372</v>
      </c>
      <c r="C333" s="2" t="s">
        <v>1373</v>
      </c>
      <c r="D333" s="3" t="s">
        <v>2</v>
      </c>
      <c r="E333" s="3" t="s">
        <v>25</v>
      </c>
      <c r="F333" s="4" t="s">
        <v>1374</v>
      </c>
      <c r="G333" s="5">
        <v>2024</v>
      </c>
      <c r="H333" s="3" t="s">
        <v>27</v>
      </c>
      <c r="I333" s="3" t="s">
        <v>1375</v>
      </c>
      <c r="J333" s="5">
        <v>127</v>
      </c>
      <c r="K333" s="3"/>
      <c r="L333" s="3" t="s">
        <v>678</v>
      </c>
      <c r="M333" s="3" t="s">
        <v>1376</v>
      </c>
      <c r="N333" s="6">
        <v>11</v>
      </c>
      <c r="O333" s="7">
        <f t="shared" si="20"/>
        <v>12</v>
      </c>
      <c r="P333" s="6">
        <v>4</v>
      </c>
      <c r="Q333" s="8">
        <f t="shared" si="21"/>
        <v>7</v>
      </c>
      <c r="R333" s="1" t="s">
        <v>664</v>
      </c>
      <c r="S333" s="1" t="s">
        <v>193</v>
      </c>
      <c r="T333" s="9" t="s">
        <v>1419</v>
      </c>
      <c r="U333" s="10"/>
      <c r="V333" s="11">
        <v>9781797224831</v>
      </c>
      <c r="W333" s="6">
        <f>N333+7.5</f>
        <v>18.5</v>
      </c>
      <c r="X333" s="1" t="s">
        <v>21</v>
      </c>
    </row>
    <row r="334" spans="1:24">
      <c r="A334" s="1">
        <v>32342</v>
      </c>
      <c r="B334" s="1" t="s">
        <v>1377</v>
      </c>
      <c r="C334" s="2" t="s">
        <v>1378</v>
      </c>
      <c r="D334" s="3" t="s">
        <v>24</v>
      </c>
      <c r="E334" s="3" t="s">
        <v>3</v>
      </c>
      <c r="F334" s="4" t="s">
        <v>33</v>
      </c>
      <c r="G334" s="5">
        <v>1979</v>
      </c>
      <c r="H334" s="3" t="s">
        <v>27</v>
      </c>
      <c r="I334" s="3" t="s">
        <v>1379</v>
      </c>
      <c r="J334" s="5">
        <v>273</v>
      </c>
      <c r="K334" s="3"/>
      <c r="L334" s="3" t="s">
        <v>1380</v>
      </c>
      <c r="M334" s="3" t="s">
        <v>35</v>
      </c>
      <c r="N334" s="6">
        <v>6</v>
      </c>
      <c r="O334" s="7">
        <f t="shared" si="20"/>
        <v>7</v>
      </c>
      <c r="P334" s="6">
        <v>0</v>
      </c>
      <c r="Q334" s="8">
        <f t="shared" si="21"/>
        <v>6</v>
      </c>
      <c r="R334" s="1" t="s">
        <v>186</v>
      </c>
      <c r="S334" s="1" t="s">
        <v>212</v>
      </c>
      <c r="T334" s="9" t="s">
        <v>1419</v>
      </c>
      <c r="U334" s="10"/>
      <c r="V334" s="11">
        <v>9789027421272</v>
      </c>
      <c r="W334" s="6">
        <v>15.5</v>
      </c>
      <c r="X334" s="1" t="s">
        <v>12</v>
      </c>
    </row>
    <row r="335" spans="1:24">
      <c r="A335" s="1">
        <v>32343</v>
      </c>
      <c r="B335" s="1" t="s">
        <v>1381</v>
      </c>
      <c r="C335" s="2" t="s">
        <v>1382</v>
      </c>
      <c r="D335" s="3" t="s">
        <v>24</v>
      </c>
      <c r="E335" s="3" t="s">
        <v>3</v>
      </c>
      <c r="F335" s="4" t="s">
        <v>33</v>
      </c>
      <c r="G335" s="5">
        <v>1978</v>
      </c>
      <c r="H335" s="3" t="s">
        <v>91</v>
      </c>
      <c r="I335" s="3" t="s">
        <v>173</v>
      </c>
      <c r="J335" s="5">
        <v>157</v>
      </c>
      <c r="K335" s="3"/>
      <c r="L335" s="3" t="s">
        <v>222</v>
      </c>
      <c r="M335" s="3" t="s">
        <v>35</v>
      </c>
      <c r="N335" s="6">
        <v>7.5</v>
      </c>
      <c r="O335" s="7">
        <f t="shared" si="20"/>
        <v>8.5</v>
      </c>
      <c r="P335" s="6">
        <v>1</v>
      </c>
      <c r="Q335" s="8">
        <f t="shared" si="21"/>
        <v>6.5</v>
      </c>
      <c r="R335" s="1" t="s">
        <v>186</v>
      </c>
      <c r="S335" s="1" t="s">
        <v>212</v>
      </c>
      <c r="T335" s="9" t="s">
        <v>1419</v>
      </c>
      <c r="U335" s="10"/>
      <c r="V335" s="11">
        <v>9789027421258</v>
      </c>
      <c r="W335" s="6">
        <v>16</v>
      </c>
      <c r="X335" s="1" t="s">
        <v>12</v>
      </c>
    </row>
    <row r="336" spans="1:24">
      <c r="A336" s="1">
        <v>32344</v>
      </c>
      <c r="B336" s="1" t="s">
        <v>1383</v>
      </c>
      <c r="C336" s="2" t="s">
        <v>1384</v>
      </c>
      <c r="D336" s="3" t="s">
        <v>24</v>
      </c>
      <c r="E336" s="3" t="s">
        <v>3</v>
      </c>
      <c r="F336" s="4" t="s">
        <v>33</v>
      </c>
      <c r="G336" s="5">
        <v>1980</v>
      </c>
      <c r="H336" s="3" t="s">
        <v>91</v>
      </c>
      <c r="I336" s="3" t="s">
        <v>92</v>
      </c>
      <c r="J336" s="5">
        <v>506</v>
      </c>
      <c r="K336" s="3"/>
      <c r="L336" s="3" t="s">
        <v>1380</v>
      </c>
      <c r="M336" s="3" t="s">
        <v>35</v>
      </c>
      <c r="N336" s="6">
        <v>7</v>
      </c>
      <c r="O336" s="7">
        <f t="shared" si="20"/>
        <v>8</v>
      </c>
      <c r="P336" s="6">
        <v>1</v>
      </c>
      <c r="Q336" s="8">
        <f t="shared" si="21"/>
        <v>6</v>
      </c>
      <c r="R336" s="1" t="s">
        <v>186</v>
      </c>
      <c r="S336" s="1" t="s">
        <v>212</v>
      </c>
      <c r="T336" s="9" t="s">
        <v>1419</v>
      </c>
      <c r="U336" s="10"/>
      <c r="V336" s="11">
        <v>9789027421142</v>
      </c>
      <c r="W336" s="6">
        <v>16.5</v>
      </c>
      <c r="X336" s="1" t="s">
        <v>12</v>
      </c>
    </row>
    <row r="337" spans="1:24">
      <c r="A337" s="1">
        <v>32345</v>
      </c>
      <c r="B337" s="1" t="s">
        <v>1385</v>
      </c>
      <c r="C337" s="2" t="s">
        <v>1386</v>
      </c>
      <c r="D337" s="3" t="s">
        <v>24</v>
      </c>
      <c r="E337" s="3" t="s">
        <v>25</v>
      </c>
      <c r="F337" s="4" t="s">
        <v>33</v>
      </c>
      <c r="G337" s="5">
        <v>1976</v>
      </c>
      <c r="H337" s="3" t="s">
        <v>27</v>
      </c>
      <c r="I337" s="3" t="s">
        <v>1387</v>
      </c>
      <c r="J337" s="5">
        <v>168</v>
      </c>
      <c r="K337" s="3"/>
      <c r="L337" s="3" t="s">
        <v>1388</v>
      </c>
      <c r="M337" s="3" t="s">
        <v>1389</v>
      </c>
      <c r="N337" s="6">
        <v>15</v>
      </c>
      <c r="O337" s="7">
        <f t="shared" si="20"/>
        <v>16</v>
      </c>
      <c r="P337" s="6">
        <v>1</v>
      </c>
      <c r="Q337" s="8">
        <f t="shared" si="21"/>
        <v>14</v>
      </c>
      <c r="R337" s="1" t="s">
        <v>211</v>
      </c>
      <c r="S337" s="1" t="s">
        <v>1390</v>
      </c>
      <c r="T337" s="9" t="s">
        <v>1419</v>
      </c>
      <c r="U337" s="10"/>
      <c r="V337" s="11">
        <v>9789027484048</v>
      </c>
      <c r="W337" s="6">
        <v>23.5</v>
      </c>
      <c r="X337" s="1" t="s">
        <v>21</v>
      </c>
    </row>
  </sheetData>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 Elsa</dc:creator>
  <cp:lastModifiedBy>Hasan</cp:lastModifiedBy>
  <dcterms:created xsi:type="dcterms:W3CDTF">2024-05-07T14:16:29Z</dcterms:created>
  <dcterms:modified xsi:type="dcterms:W3CDTF">2024-05-16T20:16:29Z</dcterms:modified>
</cp:coreProperties>
</file>