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aydanhesenzade/Downloads/"/>
    </mc:Choice>
  </mc:AlternateContent>
  <xr:revisionPtr revIDLastSave="0" documentId="8_{F45089B0-49E1-8345-8751-5750A9DB934E}"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<sst xmlns="http://schemas.openxmlformats.org/spreadsheetml/2006/main" count="16474" uniqueCount="50">
  <si>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</si>
  <si>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</si>
  <si>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</si>
  <si>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</si>
  <si>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</si>
  <si>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</si>
  <si>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</si>
  <si>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</si>
  <si>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</si>
  <si>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</si>
  <si>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</si>
  <si>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</si>
  <si>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</si>
  <si>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</si>
  <si>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</si>
  <si>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</si>
  <si>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</si>
  <si>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</si>
  <si>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</si>
  <si>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</si>
  <si>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</si>
  <si>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</si>
  <si>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</si>
  <si>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</si>
  <si>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</si>
  <si>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</si>
  <si>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</si>
  <si>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</si>
  <si>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</si>
  <si>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</si>
  <si>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</si>
  <si>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</si>
  <si>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</si>
  <si>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</si>
  <si>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</si>
  <si>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</si>
  <si>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</si>
  <si>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</si>
  <si>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</si>
  <si>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</si>
  <si>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Brackest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</si>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</sst>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3" borderId="10" xfId="0" applyFont="1" applyFill="1" applyBorder="1" applyAlignment="1">
      <alignment horizontal="center" vertical="center"/>
    </xf>
    <xf numFmtId="0" fontId="0" fillId="33" borderId="11" xfId="0" applyFill="1" applyBorder="1" applyAlignment="1">
      <alignment horizontal="center" vertical="center"/>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0" fillId="33" borderId="0" xfId="0" applyFill="1" applyBorder="1" applyAlignment="1">
      <alignment horizontal="center" vertical="center"/>
    </xf>
    <xf numFmtId="0" fontId="0" fillId="33" borderId="14" xfId="0" applyFill="1" applyBorder="1" applyAlignment="1">
      <alignment horizontal="center" vertical="center"/>
    </xf>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Avg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0.00</c:formatCode>
                <c:ptCount val="2"/>
                <c:pt idx="0">
                  <c:v>70588.23529411765</c:v>
                </c:pt>
                <c:pt idx="1">
                  <c:v>97500</c:v>
                </c:pt>
              </c:numCache>
            </c:numRef>
          </c:val>
          <c:extLst>
            <c:ext xmlns:c16="http://schemas.microsoft.com/office/drawing/2014/chart" uri="{C3380CC4-5D6E-409C-BE32-E72D297353CC}">
              <c16:uniqueId val="{00000000-D87F-774D-800B-9CE38A801734}"/>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0.00</c:formatCode>
                <c:ptCount val="2"/>
                <c:pt idx="0">
                  <c:v>64705.882352941175</c:v>
                </c:pt>
                <c:pt idx="1">
                  <c:v>78750</c:v>
                </c:pt>
              </c:numCache>
            </c:numRef>
          </c:val>
          <c:extLst>
            <c:ext xmlns:c16="http://schemas.microsoft.com/office/drawing/2014/chart" uri="{C3380CC4-5D6E-409C-BE32-E72D297353CC}">
              <c16:uniqueId val="{00000001-D87F-774D-800B-9CE38A801734}"/>
            </c:ext>
          </c:extLst>
        </c:ser>
        <c:dLbls>
          <c:dLblPos val="outEnd"/>
          <c:showLegendKey val="0"/>
          <c:showVal val="1"/>
          <c:showCatName val="0"/>
          <c:showSerName val="0"/>
          <c:showPercent val="0"/>
          <c:showBubbleSize val="0"/>
        </c:dLbls>
        <c:gapWidth val="219"/>
        <c:overlap val="-27"/>
        <c:axId val="178230367"/>
        <c:axId val="178148335"/>
      </c:barChart>
      <c:catAx>
        <c:axId val="17823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48335"/>
        <c:crosses val="autoZero"/>
        <c:auto val="1"/>
        <c:lblAlgn val="ctr"/>
        <c:lblOffset val="100"/>
        <c:noMultiLvlLbl val="0"/>
      </c:catAx>
      <c:valAx>
        <c:axId val="178148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30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b="1"/>
              <a:t>Customer</a:t>
            </a:r>
            <a:r>
              <a:rPr lang="en-GB" b="1" baseline="0"/>
              <a:t> Commute</a:t>
            </a:r>
            <a:endParaRPr lang="en-GB" b="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Table'!$B$27:$B$28</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9779-454C-9BC7-4619E8924F23}"/>
            </c:ext>
          </c:extLst>
        </c:ser>
        <c:ser>
          <c:idx val="1"/>
          <c:order val="1"/>
          <c:tx>
            <c:strRef>
              <c:f>'Pivot Table'!$C$27:$C$28</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9779-454C-9BC7-4619E8924F2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61885375"/>
        <c:axId val="261887103"/>
      </c:lineChart>
      <c:catAx>
        <c:axId val="26188537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61887103"/>
        <c:crosses val="autoZero"/>
        <c:auto val="1"/>
        <c:lblAlgn val="ctr"/>
        <c:lblOffset val="100"/>
        <c:noMultiLvlLbl val="0"/>
      </c:catAx>
      <c:valAx>
        <c:axId val="261887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6188537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b="1"/>
              <a:t>Customer Age</a:t>
            </a:r>
            <a:r>
              <a:rPr lang="en-GB" b="1" baseline="0"/>
              <a:t> Bracket</a:t>
            </a:r>
            <a:endParaRPr lang="en-GB" b="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Table'!$B$48:$B$49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Table'!$A$50:$A$52</c:f>
              <c:strCache>
                <c:ptCount val="2"/>
                <c:pt idx="0">
                  <c:v>Middle Age</c:v>
                </c:pt>
                <c:pt idx="1">
                  <c:v>Old</c:v>
                </c:pt>
              </c:strCache>
            </c:strRef>
          </c:cat>
          <c:val>
            <c:numRef>
              <c:f>'Pivot Table'!$B$50:$B$52</c:f>
              <c:numCache>
                <c:formatCode>General</c:formatCode>
                <c:ptCount val="2"/>
                <c:pt idx="0">
                  <c:v>13</c:v>
                </c:pt>
                <c:pt idx="1">
                  <c:v>8</c:v>
                </c:pt>
              </c:numCache>
            </c:numRef>
          </c:val>
          <c:smooth val="0"/>
          <c:extLst>
            <c:ext xmlns:c16="http://schemas.microsoft.com/office/drawing/2014/chart" uri="{C3380CC4-5D6E-409C-BE32-E72D297353CC}">
              <c16:uniqueId val="{00000000-ECAF-7F48-AA52-E70F74B4CB65}"/>
            </c:ext>
          </c:extLst>
        </c:ser>
        <c:ser>
          <c:idx val="1"/>
          <c:order val="1"/>
          <c:tx>
            <c:strRef>
              <c:f>'Pivot Table'!$C$48:$C$49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Table'!$A$50:$A$52</c:f>
              <c:strCache>
                <c:ptCount val="2"/>
                <c:pt idx="0">
                  <c:v>Middle Age</c:v>
                </c:pt>
                <c:pt idx="1">
                  <c:v>Old</c:v>
                </c:pt>
              </c:strCache>
            </c:strRef>
          </c:cat>
          <c:val>
            <c:numRef>
              <c:f>'Pivot Table'!$C$50:$C$52</c:f>
              <c:numCache>
                <c:formatCode>General</c:formatCode>
                <c:ptCount val="2"/>
                <c:pt idx="0">
                  <c:v>17</c:v>
                </c:pt>
                <c:pt idx="1">
                  <c:v>8</c:v>
                </c:pt>
              </c:numCache>
            </c:numRef>
          </c:val>
          <c:smooth val="0"/>
          <c:extLst>
            <c:ext xmlns:c16="http://schemas.microsoft.com/office/drawing/2014/chart" uri="{C3380CC4-5D6E-409C-BE32-E72D297353CC}">
              <c16:uniqueId val="{00000001-ECAF-7F48-AA52-E70F74B4CB6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89475327"/>
        <c:axId val="689510847"/>
      </c:lineChart>
      <c:catAx>
        <c:axId val="68947532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89510847"/>
        <c:crosses val="autoZero"/>
        <c:auto val="1"/>
        <c:lblAlgn val="ctr"/>
        <c:lblOffset val="100"/>
        <c:noMultiLvlLbl val="0"/>
      </c:catAx>
      <c:valAx>
        <c:axId val="689510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8947532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Avg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0.00</c:formatCode>
                <c:ptCount val="2"/>
                <c:pt idx="0">
                  <c:v>70588.23529411765</c:v>
                </c:pt>
                <c:pt idx="1">
                  <c:v>97500</c:v>
                </c:pt>
              </c:numCache>
            </c:numRef>
          </c:val>
          <c:extLst>
            <c:ext xmlns:c16="http://schemas.microsoft.com/office/drawing/2014/chart" uri="{C3380CC4-5D6E-409C-BE32-E72D297353CC}">
              <c16:uniqueId val="{00000000-F965-9241-9C2E-174C292142C9}"/>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0.00</c:formatCode>
                <c:ptCount val="2"/>
                <c:pt idx="0">
                  <c:v>64705.882352941175</c:v>
                </c:pt>
                <c:pt idx="1">
                  <c:v>78750</c:v>
                </c:pt>
              </c:numCache>
            </c:numRef>
          </c:val>
          <c:extLst>
            <c:ext xmlns:c16="http://schemas.microsoft.com/office/drawing/2014/chart" uri="{C3380CC4-5D6E-409C-BE32-E72D297353CC}">
              <c16:uniqueId val="{00000001-F965-9241-9C2E-174C292142C9}"/>
            </c:ext>
          </c:extLst>
        </c:ser>
        <c:dLbls>
          <c:dLblPos val="outEnd"/>
          <c:showLegendKey val="0"/>
          <c:showVal val="1"/>
          <c:showCatName val="0"/>
          <c:showSerName val="0"/>
          <c:showPercent val="0"/>
          <c:showBubbleSize val="0"/>
        </c:dLbls>
        <c:gapWidth val="219"/>
        <c:overlap val="-27"/>
        <c:axId val="178230367"/>
        <c:axId val="178148335"/>
      </c:barChart>
      <c:catAx>
        <c:axId val="17823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48335"/>
        <c:crosses val="autoZero"/>
        <c:auto val="1"/>
        <c:lblAlgn val="ctr"/>
        <c:lblOffset val="100"/>
        <c:noMultiLvlLbl val="0"/>
      </c:catAx>
      <c:valAx>
        <c:axId val="178148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30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b="1"/>
              <a:t>Customer</a:t>
            </a:r>
            <a:r>
              <a:rPr lang="en-GB" b="1" baseline="0"/>
              <a:t> Commute</a:t>
            </a:r>
            <a:endParaRPr lang="en-GB" b="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Table'!$B$27:$B$28</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9FD4-FB47-AEF5-51916B3DAC39}"/>
            </c:ext>
          </c:extLst>
        </c:ser>
        <c:ser>
          <c:idx val="1"/>
          <c:order val="1"/>
          <c:tx>
            <c:strRef>
              <c:f>'Pivot Table'!$C$27:$C$28</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9FD4-FB47-AEF5-51916B3DAC3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61885375"/>
        <c:axId val="261887103"/>
      </c:lineChart>
      <c:catAx>
        <c:axId val="26188537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61887103"/>
        <c:crosses val="autoZero"/>
        <c:auto val="1"/>
        <c:lblAlgn val="ctr"/>
        <c:lblOffset val="100"/>
        <c:noMultiLvlLbl val="0"/>
      </c:catAx>
      <c:valAx>
        <c:axId val="261887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6188537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b="1"/>
              <a:t>Customer Age</a:t>
            </a:r>
            <a:r>
              <a:rPr lang="en-GB" b="1" baseline="0"/>
              <a:t> Bracket</a:t>
            </a:r>
            <a:endParaRPr lang="en-GB" b="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Table'!$B$48:$B$49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Table'!$A$50:$A$52</c:f>
              <c:strCache>
                <c:ptCount val="2"/>
                <c:pt idx="0">
                  <c:v>Middle Age</c:v>
                </c:pt>
                <c:pt idx="1">
                  <c:v>Old</c:v>
                </c:pt>
              </c:strCache>
            </c:strRef>
          </c:cat>
          <c:val>
            <c:numRef>
              <c:f>'Pivot Table'!$B$50:$B$52</c:f>
              <c:numCache>
                <c:formatCode>General</c:formatCode>
                <c:ptCount val="2"/>
                <c:pt idx="0">
                  <c:v>13</c:v>
                </c:pt>
                <c:pt idx="1">
                  <c:v>8</c:v>
                </c:pt>
              </c:numCache>
            </c:numRef>
          </c:val>
          <c:smooth val="0"/>
          <c:extLst>
            <c:ext xmlns:c16="http://schemas.microsoft.com/office/drawing/2014/chart" uri="{C3380CC4-5D6E-409C-BE32-E72D297353CC}">
              <c16:uniqueId val="{00000000-2CCE-1440-8D74-16DD3F173AB1}"/>
            </c:ext>
          </c:extLst>
        </c:ser>
        <c:ser>
          <c:idx val="1"/>
          <c:order val="1"/>
          <c:tx>
            <c:strRef>
              <c:f>'Pivot Table'!$C$48:$C$49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Table'!$A$50:$A$52</c:f>
              <c:strCache>
                <c:ptCount val="2"/>
                <c:pt idx="0">
                  <c:v>Middle Age</c:v>
                </c:pt>
                <c:pt idx="1">
                  <c:v>Old</c:v>
                </c:pt>
              </c:strCache>
            </c:strRef>
          </c:cat>
          <c:val>
            <c:numRef>
              <c:f>'Pivot Table'!$C$50:$C$52</c:f>
              <c:numCache>
                <c:formatCode>General</c:formatCode>
                <c:ptCount val="2"/>
                <c:pt idx="0">
                  <c:v>17</c:v>
                </c:pt>
                <c:pt idx="1">
                  <c:v>8</c:v>
                </c:pt>
              </c:numCache>
            </c:numRef>
          </c:val>
          <c:smooth val="0"/>
          <c:extLst>
            <c:ext xmlns:c16="http://schemas.microsoft.com/office/drawing/2014/chart" uri="{C3380CC4-5D6E-409C-BE32-E72D297353CC}">
              <c16:uniqueId val="{00000001-2CCE-1440-8D74-16DD3F173AB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89475327"/>
        <c:axId val="689510847"/>
      </c:lineChart>
      <c:catAx>
        <c:axId val="68947532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89510847"/>
        <c:crosses val="autoZero"/>
        <c:auto val="1"/>
        <c:lblAlgn val="ctr"/>
        <c:lblOffset val="100"/>
        <c:noMultiLvlLbl val="0"/>
      </c:catAx>
      <c:valAx>
        <c:axId val="689510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8947532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317500</xdr:colOff>
      <xdr:row>1</xdr:row>
      <xdr:rowOff>25400</xdr:rowOff>
    </xdr:from>
    <xdr:to>
      <xdr:col>10</xdr:col>
      <xdr:colOff>762000</xdr:colOff>
      <xdr:row>19</xdr:row>
      <xdr:rowOff>114300</xdr:rowOff>
    </xdr:to>
    <xdr:graphicFrame macro="">
      <xdr:nvGraphicFramePr>
        <xdr:cNvPr id="3" name="Chart 2">
          <a:extLst>
            <a:ext uri="{FF2B5EF4-FFF2-40B4-BE49-F238E27FC236}">
              <a16:creationId xmlns:a16="http://schemas.microsoft.com/office/drawing/2014/main" id="{DA23A8D3-DB28-5A79-4650-52454F802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400050</xdr:colOff>
      <xdr:row>23</xdr:row>
      <xdr:rowOff>31750</xdr:rowOff>
    </xdr:from>
    <xdr:to>
      <xdr:col>11</xdr:col>
      <xdr:colOff>292100</xdr:colOff>
      <xdr:row>40</xdr:row>
      <xdr:rowOff>25400</xdr:rowOff>
    </xdr:to>
    <xdr:graphicFrame macro="">
      <xdr:nvGraphicFramePr>
        <xdr:cNvPr id="5" name="Chart 4">
          <a:extLst>
            <a:ext uri="{FF2B5EF4-FFF2-40B4-BE49-F238E27FC236}">
              <a16:creationId xmlns:a16="http://schemas.microsoft.com/office/drawing/2014/main" id="{DD5A8C53-14F2-30EE-3E95-7BA238D4F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590550</xdr:colOff>
      <xdr:row>45</xdr:row>
      <xdr:rowOff>107950</xdr:rowOff>
    </xdr:from>
    <xdr:to>
      <xdr:col>11</xdr:col>
      <xdr:colOff>209550</xdr:colOff>
      <xdr:row>59</xdr:row>
      <xdr:rowOff>184150</xdr:rowOff>
    </xdr:to>
    <xdr:graphicFrame macro="">
      <xdr:nvGraphicFramePr>
        <xdr:cNvPr id="6" name="Chart 5">
          <a:extLst>
            <a:ext uri="{FF2B5EF4-FFF2-40B4-BE49-F238E27FC236}">
              <a16:creationId xmlns:a16="http://schemas.microsoft.com/office/drawing/2014/main" id="{06E6AE41-87CD-29E1-261A-C03B67FDB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482600</xdr:colOff>
      <xdr:row>8</xdr:row>
      <xdr:rowOff>12700</xdr:rowOff>
    </xdr:from>
    <xdr:to>
      <xdr:col>9</xdr:col>
      <xdr:colOff>101600</xdr:colOff>
      <xdr:row>24</xdr:row>
      <xdr:rowOff>0</xdr:rowOff>
    </xdr:to>
    <xdr:graphicFrame macro="">
      <xdr:nvGraphicFramePr>
        <xdr:cNvPr id="2" name="Chart 1">
          <a:extLst>
            <a:ext uri="{FF2B5EF4-FFF2-40B4-BE49-F238E27FC236}">
              <a16:creationId xmlns:a16="http://schemas.microsoft.com/office/drawing/2014/main" id="{B8CF68C0-42B3-DC4C-8B12-B10F09052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24</xdr:row>
      <xdr:rowOff>12700</xdr:rowOff>
    </xdr:from>
    <xdr:to>
      <xdr:col>14</xdr:col>
      <xdr:colOff>790864</xdr:colOff>
      <xdr:row>40</xdr:row>
      <xdr:rowOff>160867</xdr:rowOff>
    </xdr:to>
    <xdr:graphicFrame macro="">
      <xdr:nvGraphicFramePr>
        <xdr:cNvPr id="3" name="Chart 2">
          <a:extLst>
            <a:ext uri="{FF2B5EF4-FFF2-40B4-BE49-F238E27FC236}">
              <a16:creationId xmlns:a16="http://schemas.microsoft.com/office/drawing/2014/main" id="{CF0F0F34-E705-A54F-8EB2-6C3F15C3F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114300</xdr:colOff>
      <xdr:row>8</xdr:row>
      <xdr:rowOff>25400</xdr:rowOff>
    </xdr:from>
    <xdr:to>
      <xdr:col>14</xdr:col>
      <xdr:colOff>790864</xdr:colOff>
      <xdr:row>24</xdr:row>
      <xdr:rowOff>16933</xdr:rowOff>
    </xdr:to>
    <xdr:graphicFrame macro="">
      <xdr:nvGraphicFramePr>
        <xdr:cNvPr id="4" name="Chart 3">
          <a:extLst>
            <a:ext uri="{FF2B5EF4-FFF2-40B4-BE49-F238E27FC236}">
              <a16:creationId xmlns:a16="http://schemas.microsoft.com/office/drawing/2014/main" id="{C7E6A3F4-4B7B-8143-B56D-E8F247336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33868</xdr:rowOff>
    </xdr:from>
    <xdr:to>
      <xdr:col>3</xdr:col>
      <xdr:colOff>440266</xdr:colOff>
      <xdr:row>16</xdr:row>
      <xdr:rowOff>166309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11A7A31-24B8-C5DA-31C4-3AE6825F8C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57868"/>
              <a:ext cx="2916766" cy="16564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90714</xdr:rowOff>
    </xdr:from>
    <xdr:to>
      <xdr:col>3</xdr:col>
      <xdr:colOff>468689</xdr:colOff>
      <xdr:row>40</xdr:row>
      <xdr:rowOff>164224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E39A7EE-4DF8-A6DA-616E-C9ACA9E789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234214"/>
              <a:ext cx="2945189" cy="25500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15119</xdr:rowOff>
    </xdr:from>
    <xdr:to>
      <xdr:col>3</xdr:col>
      <xdr:colOff>468689</xdr:colOff>
      <xdr:row>27</xdr:row>
      <xdr:rowOff>45359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6E60A88-1EBE-6485-8157-18C4E3464B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253619"/>
              <a:ext cx="2945189" cy="19352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28.985071875002" createdVersion="8" refreshedVersion="8" minRefreshableVersion="3" recordCount="1026" xr:uid="{2999B710-5522-5549-A587-E731C6A6C222}">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s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807471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r>
    <n v="13507"/>
    <x v="0"/>
    <x v="0"/>
    <n v="10000"/>
    <n v="2"/>
    <x v="1"/>
    <s v="Manual"/>
    <s v="Yes"/>
    <n v="0"/>
    <x v="3"/>
    <x v="0"/>
    <x v="5"/>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4B4342-D2CD-C843-8FEC-213321388862}"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5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F9F11A-D80B-754A-84DC-40381518F8A7}"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7:D3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8BE734-59FA-D34D-A639-A48EB5D4FC0D}"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1">
    <format dxfId="13">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2" count="1" selected="0">
            <x v="1"/>
          </reference>
          <reference field="13" count="1" selected="0">
            <x v="0"/>
          </reference>
        </references>
      </pivotArea>
    </chartFormat>
    <chartFormat chart="1" format="3">
      <pivotArea type="data" outline="0" fieldPosition="0">
        <references count="3">
          <reference field="4294967294" count="1" selected="0">
            <x v="0"/>
          </reference>
          <reference field="2" count="1" selected="0">
            <x v="1"/>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97EDE0-B449-7A4A-A664-9DFD2E22DBCC}" sourceName="Marital Status">
  <pivotTables>
    <pivotTable tabId="3" name="PivotTable1"/>
    <pivotTable tabId="3" name="PivotTable3"/>
    <pivotTable tabId="3" name="PivotTable4"/>
  </pivotTables>
  <data>
    <tabular pivotCacheId="208074713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081B44-C323-E64D-8C5A-A6B55DD11C21}" sourceName="Education">
  <pivotTables>
    <pivotTable tabId="3" name="PivotTable1"/>
    <pivotTable tabId="3" name="PivotTable3"/>
    <pivotTable tabId="3" name="PivotTable4"/>
  </pivotTables>
  <data>
    <tabular pivotCacheId="208074713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58BEC2-3BAC-9140-9F6F-FF031C9088E8}" sourceName="Region">
  <pivotTables>
    <pivotTable tabId="3" name="PivotTable1"/>
    <pivotTable tabId="3" name="PivotTable3"/>
    <pivotTable tabId="3" name="PivotTable4"/>
  </pivotTables>
  <data>
    <tabular pivotCacheId="208074713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CF7EBA-0DAE-E447-9299-BB42A294CD85}" cache="Slicer_Marital_Status" caption="Marital Status" style="SlicerStyleLight2" rowHeight="230716"/>
  <slicer name="Education" xr10:uid="{715F57D9-E5DF-154A-B705-CA531781C382}" cache="Slicer_Education" caption="Education" style="SlicerStyleLight2" rowHeight="230716"/>
  <slicer name="Region" xr10:uid="{DB7109B2-3464-364E-9CAC-A52E13CC125C}" cache="Slicer_Region" caption="Region" style="SlicerStyleLight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sqref="A1:M1027"/>
    </sheetView>
  </sheetViews>
  <sheetFormatPr baseColWidth="10" defaultColWidth="11.83203125" defaultRowHeight="15" x14ac:dyDescent="0.2"/>
  <cols>
    <col min="2" max="2" width="11.832031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4A351-A0CB-A14B-8979-5AFEBF1FD4C7}">
  <dimension ref="A1:N1027"/>
  <sheetViews>
    <sheetView topLeftCell="E1" workbookViewId="0">
      <selection activeCell="N6" sqref="N6"/>
    </sheetView>
  </sheetViews>
  <sheetFormatPr baseColWidth="10" defaultRowHeight="15" x14ac:dyDescent="0.2"/>
  <cols>
    <col min="2" max="2" width="14.1640625" bestFit="1" customWidth="1"/>
    <col min="3" max="3" width="9.1640625" bestFit="1" customWidth="1"/>
    <col min="6" max="6" width="15.5" bestFit="1" customWidth="1"/>
    <col min="7" max="7" width="12.1640625" bestFit="1" customWidth="1"/>
    <col min="8" max="8" width="13.5" bestFit="1" customWidth="1"/>
    <col min="10" max="10" width="18.33203125" bestFit="1" customWidth="1"/>
    <col min="13" max="13" width="14.33203125" bestFit="1" customWidth="1"/>
    <col min="14" max="14" width="15" bestFit="1" customWidth="1"/>
  </cols>
  <sheetData>
    <row r="1" spans="1:14" x14ac:dyDescent="0.2">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
      <c r="A2">
        <v>12496</v>
      </c>
      <c r="B2" t="s">
        <v>36</v>
      </c>
      <c r="C2" t="s">
        <v>38</v>
      </c>
      <c r="D2" s="1">
        <v>40000</v>
      </c>
      <c r="E2">
        <v>1</v>
      </c>
      <c r="F2" t="s">
        <v>13</v>
      </c>
      <c r="G2" t="s">
        <v>14</v>
      </c>
      <c r="H2" t="s">
        <v>15</v>
      </c>
      <c r="I2">
        <v>0</v>
      </c>
      <c r="J2" t="s">
        <v>16</v>
      </c>
      <c r="K2" t="s">
        <v>17</v>
      </c>
      <c r="L2">
        <v>42</v>
      </c>
      <c r="M2" t="str">
        <f>IF(L2&gt;50,"Old 50+",IF(L2&gt;=31,"Middle Age 31-50",IF(L2&lt;31,"Adolescent 0-31","Invalid")))</f>
        <v>Middle Age 31-50</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IF(L3&gt;50,"Old 50+",IF(L3&gt;=31,"Middle Age 31-50",IF(L3&lt;31,"Adolescent 0-31","Invalid")))</f>
        <v>Middle Age 31-50</v>
      </c>
      <c r="N3" t="s">
        <v>18</v>
      </c>
    </row>
    <row r="4" spans="1:14" x14ac:dyDescent="0.2">
      <c r="A4">
        <v>14177</v>
      </c>
      <c r="B4" t="s">
        <v>36</v>
      </c>
      <c r="C4" t="s">
        <v>39</v>
      </c>
      <c r="D4" s="1">
        <v>80000</v>
      </c>
      <c r="E4">
        <v>5</v>
      </c>
      <c r="F4" t="s">
        <v>19</v>
      </c>
      <c r="G4" t="s">
        <v>21</v>
      </c>
      <c r="H4" t="s">
        <v>18</v>
      </c>
      <c r="I4">
        <v>2</v>
      </c>
      <c r="J4" t="s">
        <v>22</v>
      </c>
      <c r="K4" t="s">
        <v>17</v>
      </c>
      <c r="L4">
        <v>60</v>
      </c>
      <c r="M4" t="str">
        <f t="shared" si="0"/>
        <v>Old 50+</v>
      </c>
      <c r="N4" t="s">
        <v>18</v>
      </c>
    </row>
    <row r="5" spans="1:14" x14ac:dyDescent="0.2">
      <c r="A5">
        <v>24381</v>
      </c>
      <c r="B5" t="s">
        <v>37</v>
      </c>
      <c r="C5" t="s">
        <v>39</v>
      </c>
      <c r="D5" s="1">
        <v>70000</v>
      </c>
      <c r="E5">
        <v>0</v>
      </c>
      <c r="F5" t="s">
        <v>13</v>
      </c>
      <c r="G5" t="s">
        <v>21</v>
      </c>
      <c r="H5" t="s">
        <v>15</v>
      </c>
      <c r="I5">
        <v>1</v>
      </c>
      <c r="J5" t="s">
        <v>23</v>
      </c>
      <c r="K5" t="s">
        <v>24</v>
      </c>
      <c r="L5">
        <v>41</v>
      </c>
      <c r="M5" t="str">
        <f t="shared" si="0"/>
        <v>Middle Age 31-50</v>
      </c>
      <c r="N5" t="s">
        <v>15</v>
      </c>
    </row>
    <row r="6" spans="1:14" x14ac:dyDescent="0.2">
      <c r="A6">
        <v>25597</v>
      </c>
      <c r="B6" t="s">
        <v>37</v>
      </c>
      <c r="C6" t="s">
        <v>39</v>
      </c>
      <c r="D6" s="1">
        <v>30000</v>
      </c>
      <c r="E6">
        <v>0</v>
      </c>
      <c r="F6" t="s">
        <v>13</v>
      </c>
      <c r="G6" t="s">
        <v>20</v>
      </c>
      <c r="H6" t="s">
        <v>18</v>
      </c>
      <c r="I6">
        <v>0</v>
      </c>
      <c r="J6" t="s">
        <v>16</v>
      </c>
      <c r="K6" t="s">
        <v>17</v>
      </c>
      <c r="L6">
        <v>36</v>
      </c>
      <c r="M6" t="str">
        <f t="shared" si="0"/>
        <v>Middle Age 31-50</v>
      </c>
      <c r="N6" t="s">
        <v>15</v>
      </c>
    </row>
    <row r="7" spans="1:14" x14ac:dyDescent="0.2">
      <c r="A7">
        <v>13507</v>
      </c>
      <c r="B7" t="s">
        <v>36</v>
      </c>
      <c r="C7" t="s">
        <v>38</v>
      </c>
      <c r="D7" s="1">
        <v>10000</v>
      </c>
      <c r="E7">
        <v>2</v>
      </c>
      <c r="F7" t="s">
        <v>19</v>
      </c>
      <c r="G7" t="s">
        <v>25</v>
      </c>
      <c r="H7" t="s">
        <v>15</v>
      </c>
      <c r="I7">
        <v>0</v>
      </c>
      <c r="J7" t="s">
        <v>26</v>
      </c>
      <c r="K7" t="s">
        <v>17</v>
      </c>
      <c r="L7">
        <v>50</v>
      </c>
      <c r="M7" t="str">
        <f t="shared" si="0"/>
        <v>Middle Age 31-50</v>
      </c>
      <c r="N7" t="s">
        <v>18</v>
      </c>
    </row>
    <row r="8" spans="1:14" x14ac:dyDescent="0.2">
      <c r="A8">
        <v>27974</v>
      </c>
      <c r="B8" t="s">
        <v>37</v>
      </c>
      <c r="C8" t="s">
        <v>39</v>
      </c>
      <c r="D8" s="1">
        <v>160000</v>
      </c>
      <c r="E8">
        <v>2</v>
      </c>
      <c r="F8" t="s">
        <v>27</v>
      </c>
      <c r="G8" t="s">
        <v>28</v>
      </c>
      <c r="H8" t="s">
        <v>15</v>
      </c>
      <c r="I8">
        <v>4</v>
      </c>
      <c r="J8" t="s">
        <v>16</v>
      </c>
      <c r="K8" t="s">
        <v>24</v>
      </c>
      <c r="L8">
        <v>33</v>
      </c>
      <c r="M8" t="str">
        <f t="shared" si="0"/>
        <v>Middle Age 31-50</v>
      </c>
      <c r="N8" t="s">
        <v>15</v>
      </c>
    </row>
    <row r="9" spans="1:14" x14ac:dyDescent="0.2">
      <c r="A9">
        <v>19364</v>
      </c>
      <c r="B9" t="s">
        <v>36</v>
      </c>
      <c r="C9" t="s">
        <v>39</v>
      </c>
      <c r="D9" s="1">
        <v>40000</v>
      </c>
      <c r="E9">
        <v>1</v>
      </c>
      <c r="F9" t="s">
        <v>13</v>
      </c>
      <c r="G9" t="s">
        <v>14</v>
      </c>
      <c r="H9" t="s">
        <v>15</v>
      </c>
      <c r="I9">
        <v>0</v>
      </c>
      <c r="J9" t="s">
        <v>16</v>
      </c>
      <c r="K9" t="s">
        <v>17</v>
      </c>
      <c r="L9">
        <v>43</v>
      </c>
      <c r="M9" t="str">
        <f t="shared" si="0"/>
        <v>Middle Age 31-50</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 50+</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 31-50</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Old 50+</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 31-50</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 50+</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 31-50</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 31-50</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 31-50</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 50+</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 31-50</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 31-50</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 50+</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 31-50</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 31-50</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 31-50</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 50+</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 31-50</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 50+</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 0-31</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 31-50</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 31-50</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 31-50</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 50+</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 0-31</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 31-50</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 31-50</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 50+</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 31-50</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 31-50</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 0-31</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 0-31</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 31-50</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 31-50</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 50+</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 31-50</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 31-50</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 31-50</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 50+</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 31-50</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Old 50+</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 31-50</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 31-50</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 0-31</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 31-50</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 50+</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 50+</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 31-50</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Old 50+</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 31-50</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 50+</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 31-50</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 31-50</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 31-50</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 31-50</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Old 50+</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 31-50</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 31-50</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IF(L67&gt;50,"Old 50+",IF(L67&gt;=31,"Middle Age 31-50",IF(L67&lt;31,"Adolescent 0-31","Invalid")))</f>
        <v>Old 50+</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 31-50</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 31-50</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 31-50</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 0-31</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 31-50</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 31-50</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Old 50+</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 31-50</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 50+</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 31-50</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 0-31</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 0-31</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 31-50</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 50+</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 31-50</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 31-50</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 31-50</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 0-31</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Old 50+</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 0-31</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Old 50+</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 31-50</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 0-31</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 31-50</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 0-31</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 0-31</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 31-50</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 31-50</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 50+</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 50+</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 31-50</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 31-50</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 0-31</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 31-50</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 31-50</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 31-50</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 31-50</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 31-50</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 31-50</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 0-31</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Old 50+</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Old 50+</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 31-50</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 31-50</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 31-50</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 31-50</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 31-50</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 31-50</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 0-31</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 0-31</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 31-50</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 31-50</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 50+</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 0-31</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 50+</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 31-50</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 31-50</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 50+</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 31-50</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 31-50</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 31-50</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 31-50</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Old 50+</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IF(L131&gt;50,"Old 50+",IF(L131&gt;=31,"Middle Age 31-50",IF(L131&lt;31,"Adolescent 0-31","Invalid")))</f>
        <v>Middle Age 31-50</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 31-50</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 50+</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 31-50</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 50+</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 31-50</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Old 50+</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 31-50</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 31-50</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 50+</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 50+</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 31-50</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 0-31</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 31-50</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 31-50</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 31-50</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 31-50</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 31-50</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 31-50</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 50+</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 0-31</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 31-50</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 31-50</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 31-50</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 31-50</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 31-50</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 31-50</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 50+</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 31-50</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Old 50+</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 31-50</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 31-50</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 31-50</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 31-50</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Old 50+</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 0-31</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 0-31</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 31-50</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 31-50</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 31-50</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 31-50</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 50+</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 50+</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 31-50</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 0-31</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 31-50</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Old 50+</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 0-31</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 31-50</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 50+</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 31-50</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 31-50</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 50+</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 31-50</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 50+</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 50+</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 31-50</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 50+</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 50+</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 31-50</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 31-50</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 50+</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 31-50</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Old 50+</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IF(L195&gt;50,"Old 50+",IF(L195&gt;=31,"Middle Age 31-50",IF(L195&lt;31,"Adolescent 0-31","Invalid")))</f>
        <v>Middle Age 31-50</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 31-50</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 0-31</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 31-50</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 50+</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 31-50</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 31-50</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 31-50</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 0-31</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 31-50</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 31-50</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Old 50+</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 31-50</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 50+</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 0-31</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 31-50</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 31-50</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 31-50</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 31-50</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 0-31</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 31-50</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 50+</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Old 50+</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Old 50+</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 0-31</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 31-50</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 0-31</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 31-50</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 31-50</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 31-50</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 31-50</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 50+</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 31-50</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 31-50</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 31-50</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 31-50</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 50+</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 50+</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 31-50</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 31-50</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 0-31</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 31-50</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 50+</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 31-50</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 0-31</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 31-50</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 31-50</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 31-50</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 0-31</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 31-50</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 0-31</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Old 50+</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 31-50</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Old 50+</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 31-50</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 50+</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 31-50</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 50+</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 50+</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 31-50</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 50+</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 50+</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 31-50</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 31-50</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IF(L259&gt;50,"Old 50+",IF(L259&gt;=31,"Middle Age 31-50",IF(L259&lt;31,"Adolescent 0-31","Invalid")))</f>
        <v>Middle Age 31-50</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 50+</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 31-50</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 31-50</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 31-50</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Old 50+</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 31-50</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 31-50</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 31-50</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 0-31</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 31-50</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 31-50</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 31-50</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Old 50+</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 0-31</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 31-50</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 0-31</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 31-50</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 31-50</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 31-50</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 31-50</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 31-50</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 31-50</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 31-50</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 31-50</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 31-50</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 31-50</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 31-50</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 31-50</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 31-50</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 31-50</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 31-50</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Old 50+</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 31-50</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 31-50</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 31-50</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 31-50</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 31-50</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 31-50</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 31-50</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 31-50</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Old 50+</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 50+</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 50+</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 0-31</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 50+</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 31-50</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 31-50</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 50+</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 31-50</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 50+</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 31-50</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 31-50</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 31-50</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 31-50</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 50+</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Old 50+</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 31-50</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 31-50</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 50+</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 31-50</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Old 50+</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 31-50</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 31-50</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IF(L323&gt;50,"Old 50+",IF(L323&gt;=31,"Middle Age 31-50",IF(L323&lt;31,"Adolescent 0-31","Invalid")))</f>
        <v>Middle Age 31-50</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 31-50</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 31-50</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 31-50</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 31-50</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 0-31</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 31-50</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 31-50</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 50+</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 31-50</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 0-31</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 31-50</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Old 50+</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 31-50</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 31-50</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 31-50</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 31-50</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 31-50</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 50+</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 0-31</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 31-50</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 31-50</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 31-50</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 31-50</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 31-50</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 31-50</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 31-50</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 31-50</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 0-31</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 0-31</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 31-50</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Old 50+</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 31-50</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 31-50</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 31-50</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Old 50+</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 31-50</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 50+</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 0-31</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 31-50</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 0-31</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 31-50</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 50+</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 31-50</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 31-50</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 31-50</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 31-50</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 50+</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Old 50+</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 31-50</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 31-50</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 31-50</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 0-31</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 31-50</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 50+</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 50+</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Old 50+</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 50+</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 31-50</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 0-31</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 50+</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Old 50+</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 31-50</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 0-31</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IF(L387&gt;50,"Old 50+",IF(L387&gt;=31,"Middle Age 31-50",IF(L387&lt;31,"Adolescent 0-31","Invalid")))</f>
        <v>Middle Age 31-50</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 31-50</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 31-50</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 50+</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 31-50</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 31-50</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 31-50</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Old 50+</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 31-50</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 31-50</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 31-50</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 31-50</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 50+</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 31-50</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Old 50+</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Old 50+</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 50+</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 31-50</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 31-50</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Old 50+</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 31-50</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 31-50</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 31-50</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 31-50</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Old 50+</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 31-50</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 31-50</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 31-50</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 50+</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 31-50</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 31-50</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 31-50</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 50+</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 31-50</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Old 50+</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 50+</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Old 50+</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 31-50</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 31-50</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 31-50</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 50+</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 0-31</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 31-50</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 31-50</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 31-50</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 50+</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 0-31</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 31-50</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 0-31</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Old 50+</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 50+</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 31-50</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 0-31</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 31-50</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 31-50</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 31-50</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Old 50+</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 31-50</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 31-50</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 31-50</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 31-50</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 31-50</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 31-50</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 31-50</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IF(L451&gt;50,"Old 50+",IF(L451&gt;=31,"Middle Age 31-50",IF(L451&lt;31,"Adolescent 0-31","Invalid")))</f>
        <v>Middle Age 31-50</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 31-50</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 31-50</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 50+</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 31-50</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 31-50</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Old 50+</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 31-50</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 50+</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 31-50</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 31-50</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 31-50</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 31-50</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 31-50</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 31-50</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 31-50</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 50+</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 31-50</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 31-50</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 31-50</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 50+</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 0-31</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 31-50</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 31-50</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 31-50</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 31-50</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 50+</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 31-50</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 31-50</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 31-50</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 31-50</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 31-50</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 31-50</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 31-50</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 50+</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 31-50</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 31-50</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 50+</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 31-50</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 31-50</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 31-50</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 31-50</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 31-50</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 31-50</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 50+</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Old 50+</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 50+</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 31-50</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 31-50</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 31-50</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 31-50</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 31-50</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 31-50</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 0-31</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 31-50</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 31-50</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 31-50</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 31-50</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Old 50+</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 0-31</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 31-50</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 31-50</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 50+</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 31-50</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IF(L515&gt;50,"Old 50+",IF(L515&gt;=31,"Middle Age 31-50",IF(L515&lt;31,"Adolescent 0-31","Invalid")))</f>
        <v>Old 50+</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 31-50</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 31-50</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 31-50</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 31-50</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 31-50</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 50+</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 31-50</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 50+</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 31-50</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 31-50</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 50+</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 50+</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 31-50</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 31-50</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 0-31</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 50+</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 0-31</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 0-31</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 31-50</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 50+</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 50+</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 31-50</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 31-50</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 31-50</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 31-50</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 31-50</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Old 50+</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 31-50</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 0-31</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Old 50+</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 31-50</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 0-31</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 31-50</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 50+</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 31-50</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 31-50</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 31-50</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 50+</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Old 50+</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 50+</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 31-50</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 31-50</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 31-50</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 31-50</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 31-50</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 50+</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 31-50</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 31-50</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 31-50</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 0-31</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 0-31</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Old 50+</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 50+</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 31-50</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 31-50</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 50+</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Old 50+</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 50+</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 0-31</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 50+</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 31-50</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 50+</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 31-50</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IF(L579&gt;50,"Old 50+",IF(L579&gt;=31,"Middle Age 31-50",IF(L579&lt;31,"Adolescent 0-31","Invalid")))</f>
        <v>Middle Age 31-50</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 50+</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 31-50</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 50+</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 0-31</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 31-50</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 50+</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 31-50</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 31-50</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Old 50+</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 31-50</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Old 50+</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 50+</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 31-50</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 50+</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 31-50</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 31-50</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 50+</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 50+</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 31-50</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 50+</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 31-50</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 50+</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 31-50</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 31-50</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Old 50+</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 31-50</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 0-31</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Old 50+</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 31-50</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 31-50</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Old 50+</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 31-50</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 31-50</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 31-50</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 0-31</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 31-50</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 31-50</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 31-50</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 31-50</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 31-50</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 31-50</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 0-31</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 31-50</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 50+</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 31-50</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 50+</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 0-31</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 50+</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 0-31</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 50+</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Old 50+</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 31-50</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 0-31</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 31-50</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 31-50</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 31-50</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 50+</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 31-50</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 31-50</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 0-31</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 50+</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 50+</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 50+</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IF(L643&gt;50,"Old 50+",IF(L643&gt;=31,"Middle Age 31-50",IF(L643&lt;31,"Adolescent 0-31","Invalid")))</f>
        <v>Old 50+</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 31-50</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 31-50</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 31-50</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 31-50</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 31-50</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 31-50</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 50+</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 31-50</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 50+</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 31-50</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 31-50</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 31-50</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 31-50</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 31-50</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 31-50</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 31-50</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 31-50</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 50+</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 31-50</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 0-31</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 31-50</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 31-50</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 31-50</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 31-50</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 31-50</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 50+</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 31-50</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 31-50</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 50+</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 31-50</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 0-31</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 31-50</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 31-50</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 31-50</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 31-50</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 31-50</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 50+</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 50+</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 31-50</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 31-50</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Old 50+</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 31-50</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 31-50</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Old 50+</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Old 50+</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 0-31</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 0-31</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 0-31</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 31-50</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 31-50</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 31-50</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 31-50</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 31-50</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 31-50</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 0-31</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 0-31</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 31-50</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 31-50</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 50+</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 0-31</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 31-50</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 31-50</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 31-50</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IF(L707&gt;50,"Old 50+",IF(L707&gt;=31,"Middle Age 31-50",IF(L707&lt;31,"Adolescent 0-31","Invalid")))</f>
        <v>Old 50+</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 31-50</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 31-50</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 50+</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 50+</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 31-50</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 50+</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 50+</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 31-50</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 0-31</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 31-50</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 31-50</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 31-50</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 31-50</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 31-50</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 50+</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 31-50</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Old 50+</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 31-50</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 31-50</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 31-50</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Old 50+</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 31-50</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 0-31</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 31-50</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 31-50</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 31-50</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 31-50</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 31-50</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 31-50</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 0-31</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 31-50</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 31-50</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 31-50</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 50+</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 0-31</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 31-50</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 0-31</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 31-50</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 50+</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 31-50</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 50+</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 31-50</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 50+</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 50+</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 31-50</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 31-50</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 31-50</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 0-31</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 50+</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Old 50+</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 31-50</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Old 50+</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 31-50</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 31-50</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 31-50</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 50+</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 31-50</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 31-50</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 0-31</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 31-50</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 31-50</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 50+</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 31-50</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IF(L771&gt;50,"Old 50+",IF(L771&gt;=31,"Middle Age 31-50",IF(L771&lt;31,"Adolescent 0-31","Invalid")))</f>
        <v>Middle Age 31-50</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 50+</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 31-50</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 31-50</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 31-50</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 31-50</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Old 50+</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 50+</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 0-31</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 31-50</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 31-50</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 50+</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 31-50</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 31-50</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 31-50</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Old 50+</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 0-31</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 31-50</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 50+</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 31-50</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 31-50</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 31-50</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 0-31</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Old 50+</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Old 50+</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 50+</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Old 50+</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 50+</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 0-31</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 0-31</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 31-50</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 31-50</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 50+</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 0-31</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 0-31</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 0-31</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 31-50</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Old 50+</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 31-50</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 31-50</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 50+</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Old 50+</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 31-50</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 50+</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Old 50+</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 50+</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 0-31</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 31-50</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 31-50</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 0-31</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 0-31</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 31-50</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 31-50</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 31-50</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 31-50</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 31-50</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Old 50+</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 31-50</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 31-50</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 0-31</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 50+</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Old 50+</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 31-50</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 31-50</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IF(L835&gt;50,"Old 50+",IF(L835&gt;=31,"Middle Age 31-50",IF(L835&lt;31,"Adolescent 0-31","Invalid")))</f>
        <v>Middle Age 31-50</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Old 50+</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 31-50</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 0-31</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 31-50</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 31-50</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 31-50</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Old 50+</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 50+</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 31-50</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Old 50+</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 50+</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 31-50</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 50+</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 0-31</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 31-50</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 50+</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 50+</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 31-50</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 31-50</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 31-50</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 31-50</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 31-50</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 0-31</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 31-50</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 31-50</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 31-50</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 31-50</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Old 50+</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 31-50</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 31-50</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 31-50</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 31-50</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 50+</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 31-50</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 50+</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 31-50</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 31-50</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 50+</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Old 50+</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 31-50</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Old 50+</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 31-50</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 0-31</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 50+</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 50+</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 31-50</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 31-50</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 50+</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 31-50</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 31-50</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 50+</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 31-50</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 31-50</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 31-50</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 31-50</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 31-50</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 31-50</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 50+</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 31-50</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 31-50</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 31-50</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 50+</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 31-50</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IF(L899&gt;50,"Old 50+",IF(L899&gt;=31,"Middle Age 31-50",IF(L899&lt;31,"Adolescent 0-31","Invalid")))</f>
        <v>Adolescent 0-31</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 50+</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 31-50</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 31-50</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 31-50</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 31-50</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 50+</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 31-50</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 31-50</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 31-50</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 50+</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 31-50</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 31-50</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 31-50</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 50+</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 31-50</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 31-50</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 31-50</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 50+</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 31-50</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 31-50</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 31-50</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 50+</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Old 50+</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 31-50</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Old 50+</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Old 50+</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 31-50</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 31-50</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 50+</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 31-50</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 31-50</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 31-50</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 31-50</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 31-50</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 0-31</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 0-31</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 50+</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 31-50</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 50+</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 31-50</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 0-31</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 31-50</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 31-50</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 31-50</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Old 50+</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 31-50</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 31-50</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 31-50</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 50+</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 31-50</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 31-50</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Old 50+</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 31-50</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 31-50</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 50+</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 0-31</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 31-50</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 31-50</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 31-50</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 0-31</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 31-50</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 31-50</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 31-50</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26" si="15">IF(L963&gt;50,"Old 50+",IF(L963&gt;=31,"Middle Age 31-50",IF(L963&lt;31,"Adolescent 0-31","Invalid")))</f>
        <v>Old 50+</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 50+</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 50+</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 50+</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 31-50</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 31-50</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 50+</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 0-31</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 31-50</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 31-50</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Old 50+</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Old 50+</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 31-50</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Old 50+</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 31-50</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 50+</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 50+</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 31-50</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 31-50</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 31-50</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 31-50</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 31-50</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 31-50</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 31-50</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 31-50</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 50+</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 50+</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 50+</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 31-50</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 0-31</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 31-50</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 31-50</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 31-50</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 31-50</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Old 50+</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 31-50</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 31-50</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 31-50</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Old 50+</v>
      </c>
      <c r="N1001" t="s">
        <v>15</v>
      </c>
    </row>
    <row r="1002" spans="1:14" x14ac:dyDescent="0.2">
      <c r="A1002">
        <v>13507</v>
      </c>
      <c r="B1002" t="s">
        <v>36</v>
      </c>
      <c r="C1002" t="s">
        <v>38</v>
      </c>
      <c r="D1002" s="1">
        <v>10000</v>
      </c>
      <c r="E1002">
        <v>2</v>
      </c>
      <c r="F1002" t="s">
        <v>19</v>
      </c>
      <c r="G1002" t="s">
        <v>25</v>
      </c>
      <c r="H1002" t="s">
        <v>15</v>
      </c>
      <c r="I1002">
        <v>0</v>
      </c>
      <c r="J1002" t="s">
        <v>26</v>
      </c>
      <c r="K1002" t="s">
        <v>17</v>
      </c>
      <c r="L1002">
        <v>50</v>
      </c>
      <c r="M1002" t="str">
        <f t="shared" si="15"/>
        <v>Middle Age 31-50</v>
      </c>
      <c r="N1002" t="s">
        <v>18</v>
      </c>
    </row>
    <row r="1003" spans="1:14" x14ac:dyDescent="0.2">
      <c r="A1003">
        <v>19280</v>
      </c>
      <c r="B1003" t="s">
        <v>36</v>
      </c>
      <c r="C1003" t="s">
        <v>39</v>
      </c>
      <c r="D1003" s="1">
        <v>120000</v>
      </c>
      <c r="E1003">
        <v>2</v>
      </c>
      <c r="F1003" t="s">
        <v>19</v>
      </c>
      <c r="G1003" t="s">
        <v>25</v>
      </c>
      <c r="H1003" t="s">
        <v>15</v>
      </c>
      <c r="I1003">
        <v>1</v>
      </c>
      <c r="J1003" t="s">
        <v>16</v>
      </c>
      <c r="K1003" t="s">
        <v>17</v>
      </c>
      <c r="L1003">
        <v>40</v>
      </c>
      <c r="M1003" t="str">
        <f t="shared" si="15"/>
        <v>Middle Age 31-50</v>
      </c>
      <c r="N1003" t="s">
        <v>15</v>
      </c>
    </row>
    <row r="1004" spans="1:14" x14ac:dyDescent="0.2">
      <c r="A1004">
        <v>22173</v>
      </c>
      <c r="B1004" t="s">
        <v>36</v>
      </c>
      <c r="C1004" t="s">
        <v>38</v>
      </c>
      <c r="D1004" s="1">
        <v>30000</v>
      </c>
      <c r="E1004">
        <v>3</v>
      </c>
      <c r="F1004" t="s">
        <v>27</v>
      </c>
      <c r="G1004" t="s">
        <v>14</v>
      </c>
      <c r="H1004" t="s">
        <v>18</v>
      </c>
      <c r="I1004">
        <v>2</v>
      </c>
      <c r="J1004" t="s">
        <v>26</v>
      </c>
      <c r="K1004" t="s">
        <v>24</v>
      </c>
      <c r="L1004">
        <v>54</v>
      </c>
      <c r="M1004" t="str">
        <f t="shared" si="15"/>
        <v>Old 50+</v>
      </c>
      <c r="N1004" t="s">
        <v>15</v>
      </c>
    </row>
    <row r="1005" spans="1:14" x14ac:dyDescent="0.2">
      <c r="A1005">
        <v>12697</v>
      </c>
      <c r="B1005" t="s">
        <v>37</v>
      </c>
      <c r="C1005" t="s">
        <v>38</v>
      </c>
      <c r="D1005" s="1">
        <v>90000</v>
      </c>
      <c r="E1005">
        <v>0</v>
      </c>
      <c r="F1005" t="s">
        <v>13</v>
      </c>
      <c r="G1005" t="s">
        <v>21</v>
      </c>
      <c r="H1005" t="s">
        <v>18</v>
      </c>
      <c r="I1005">
        <v>4</v>
      </c>
      <c r="J1005" t="s">
        <v>46</v>
      </c>
      <c r="K1005" t="s">
        <v>24</v>
      </c>
      <c r="L1005">
        <v>36</v>
      </c>
      <c r="M1005" t="str">
        <f t="shared" si="15"/>
        <v>Middle Age 31-50</v>
      </c>
      <c r="N1005" t="s">
        <v>18</v>
      </c>
    </row>
    <row r="1006" spans="1:14" x14ac:dyDescent="0.2">
      <c r="A1006">
        <v>11434</v>
      </c>
      <c r="B1006" t="s">
        <v>36</v>
      </c>
      <c r="C1006" t="s">
        <v>39</v>
      </c>
      <c r="D1006" s="1">
        <v>170000</v>
      </c>
      <c r="E1006">
        <v>5</v>
      </c>
      <c r="F1006" t="s">
        <v>19</v>
      </c>
      <c r="G1006" t="s">
        <v>21</v>
      </c>
      <c r="H1006" t="s">
        <v>15</v>
      </c>
      <c r="I1006">
        <v>0</v>
      </c>
      <c r="J1006" t="s">
        <v>16</v>
      </c>
      <c r="K1006" t="s">
        <v>17</v>
      </c>
      <c r="L1006">
        <v>55</v>
      </c>
      <c r="M1006" t="str">
        <f t="shared" si="15"/>
        <v>Old 50+</v>
      </c>
      <c r="N1006" t="s">
        <v>18</v>
      </c>
    </row>
    <row r="1007" spans="1:14" x14ac:dyDescent="0.2">
      <c r="A1007">
        <v>25323</v>
      </c>
      <c r="B1007" t="s">
        <v>36</v>
      </c>
      <c r="C1007" t="s">
        <v>39</v>
      </c>
      <c r="D1007" s="1">
        <v>40000</v>
      </c>
      <c r="E1007">
        <v>2</v>
      </c>
      <c r="F1007" t="s">
        <v>19</v>
      </c>
      <c r="G1007" t="s">
        <v>20</v>
      </c>
      <c r="H1007" t="s">
        <v>15</v>
      </c>
      <c r="I1007">
        <v>1</v>
      </c>
      <c r="J1007" t="s">
        <v>26</v>
      </c>
      <c r="K1007" t="s">
        <v>17</v>
      </c>
      <c r="L1007">
        <v>35</v>
      </c>
      <c r="M1007" t="str">
        <f t="shared" si="15"/>
        <v>Middle Age 31-50</v>
      </c>
      <c r="N1007" t="s">
        <v>15</v>
      </c>
    </row>
    <row r="1008" spans="1:14" x14ac:dyDescent="0.2">
      <c r="A1008">
        <v>23542</v>
      </c>
      <c r="B1008" t="s">
        <v>37</v>
      </c>
      <c r="C1008" t="s">
        <v>39</v>
      </c>
      <c r="D1008" s="1">
        <v>60000</v>
      </c>
      <c r="E1008">
        <v>1</v>
      </c>
      <c r="F1008" t="s">
        <v>19</v>
      </c>
      <c r="G1008" t="s">
        <v>14</v>
      </c>
      <c r="H1008" t="s">
        <v>18</v>
      </c>
      <c r="I1008">
        <v>1</v>
      </c>
      <c r="J1008" t="s">
        <v>16</v>
      </c>
      <c r="K1008" t="s">
        <v>24</v>
      </c>
      <c r="L1008">
        <v>45</v>
      </c>
      <c r="M1008" t="str">
        <f t="shared" si="15"/>
        <v>Middle Age 31-50</v>
      </c>
      <c r="N1008" t="s">
        <v>15</v>
      </c>
    </row>
    <row r="1009" spans="1:14" x14ac:dyDescent="0.2">
      <c r="A1009">
        <v>20870</v>
      </c>
      <c r="B1009" t="s">
        <v>37</v>
      </c>
      <c r="C1009" t="s">
        <v>38</v>
      </c>
      <c r="D1009" s="1">
        <v>10000</v>
      </c>
      <c r="E1009">
        <v>2</v>
      </c>
      <c r="F1009" t="s">
        <v>27</v>
      </c>
      <c r="G1009" t="s">
        <v>25</v>
      </c>
      <c r="H1009" t="s">
        <v>15</v>
      </c>
      <c r="I1009">
        <v>1</v>
      </c>
      <c r="J1009" t="s">
        <v>16</v>
      </c>
      <c r="K1009" t="s">
        <v>17</v>
      </c>
      <c r="L1009">
        <v>38</v>
      </c>
      <c r="M1009" t="str">
        <f t="shared" si="15"/>
        <v>Middle Age 31-50</v>
      </c>
      <c r="N1009" t="s">
        <v>15</v>
      </c>
    </row>
    <row r="1010" spans="1:14" x14ac:dyDescent="0.2">
      <c r="A1010">
        <v>23316</v>
      </c>
      <c r="B1010" t="s">
        <v>37</v>
      </c>
      <c r="C1010" t="s">
        <v>39</v>
      </c>
      <c r="D1010" s="1">
        <v>30000</v>
      </c>
      <c r="E1010">
        <v>3</v>
      </c>
      <c r="F1010" t="s">
        <v>19</v>
      </c>
      <c r="G1010" t="s">
        <v>20</v>
      </c>
      <c r="H1010" t="s">
        <v>18</v>
      </c>
      <c r="I1010">
        <v>2</v>
      </c>
      <c r="J1010" t="s">
        <v>26</v>
      </c>
      <c r="K1010" t="s">
        <v>24</v>
      </c>
      <c r="L1010">
        <v>59</v>
      </c>
      <c r="M1010" t="str">
        <f t="shared" si="15"/>
        <v>Old 50+</v>
      </c>
      <c r="N1010" t="s">
        <v>15</v>
      </c>
    </row>
    <row r="1011" spans="1:14" x14ac:dyDescent="0.2">
      <c r="A1011">
        <v>12610</v>
      </c>
      <c r="B1011" t="s">
        <v>36</v>
      </c>
      <c r="C1011" t="s">
        <v>38</v>
      </c>
      <c r="D1011" s="1">
        <v>30000</v>
      </c>
      <c r="E1011">
        <v>1</v>
      </c>
      <c r="F1011" t="s">
        <v>13</v>
      </c>
      <c r="G1011" t="s">
        <v>20</v>
      </c>
      <c r="H1011" t="s">
        <v>15</v>
      </c>
      <c r="I1011">
        <v>0</v>
      </c>
      <c r="J1011" t="s">
        <v>16</v>
      </c>
      <c r="K1011" t="s">
        <v>17</v>
      </c>
      <c r="L1011">
        <v>47</v>
      </c>
      <c r="M1011" t="str">
        <f t="shared" si="15"/>
        <v>Middle Age 31-50</v>
      </c>
      <c r="N1011" t="s">
        <v>18</v>
      </c>
    </row>
    <row r="1012" spans="1:14" x14ac:dyDescent="0.2">
      <c r="A1012">
        <v>27183</v>
      </c>
      <c r="B1012" t="s">
        <v>37</v>
      </c>
      <c r="C1012" t="s">
        <v>39</v>
      </c>
      <c r="D1012" s="1">
        <v>40000</v>
      </c>
      <c r="E1012">
        <v>2</v>
      </c>
      <c r="F1012" t="s">
        <v>19</v>
      </c>
      <c r="G1012" t="s">
        <v>20</v>
      </c>
      <c r="H1012" t="s">
        <v>15</v>
      </c>
      <c r="I1012">
        <v>1</v>
      </c>
      <c r="J1012" t="s">
        <v>26</v>
      </c>
      <c r="K1012" t="s">
        <v>17</v>
      </c>
      <c r="L1012">
        <v>35</v>
      </c>
      <c r="M1012" t="str">
        <f t="shared" si="15"/>
        <v>Middle Age 31-50</v>
      </c>
      <c r="N1012" t="s">
        <v>15</v>
      </c>
    </row>
    <row r="1013" spans="1:14" x14ac:dyDescent="0.2">
      <c r="A1013">
        <v>25940</v>
      </c>
      <c r="B1013" t="s">
        <v>37</v>
      </c>
      <c r="C1013" t="s">
        <v>39</v>
      </c>
      <c r="D1013" s="1">
        <v>20000</v>
      </c>
      <c r="E1013">
        <v>2</v>
      </c>
      <c r="F1013" t="s">
        <v>29</v>
      </c>
      <c r="G1013" t="s">
        <v>20</v>
      </c>
      <c r="H1013" t="s">
        <v>15</v>
      </c>
      <c r="I1013">
        <v>2</v>
      </c>
      <c r="J1013" t="s">
        <v>23</v>
      </c>
      <c r="K1013" t="s">
        <v>24</v>
      </c>
      <c r="L1013">
        <v>55</v>
      </c>
      <c r="M1013" t="str">
        <f t="shared" si="15"/>
        <v>Old 50+</v>
      </c>
      <c r="N1013" t="s">
        <v>15</v>
      </c>
    </row>
    <row r="1014" spans="1:14" x14ac:dyDescent="0.2">
      <c r="A1014">
        <v>25598</v>
      </c>
      <c r="B1014" t="s">
        <v>36</v>
      </c>
      <c r="C1014" t="s">
        <v>38</v>
      </c>
      <c r="D1014" s="1">
        <v>40000</v>
      </c>
      <c r="E1014">
        <v>0</v>
      </c>
      <c r="F1014" t="s">
        <v>31</v>
      </c>
      <c r="G1014" t="s">
        <v>20</v>
      </c>
      <c r="H1014" t="s">
        <v>15</v>
      </c>
      <c r="I1014">
        <v>0</v>
      </c>
      <c r="J1014" t="s">
        <v>16</v>
      </c>
      <c r="K1014" t="s">
        <v>17</v>
      </c>
      <c r="L1014">
        <v>36</v>
      </c>
      <c r="M1014" t="str">
        <f t="shared" si="15"/>
        <v>Middle Age 31-50</v>
      </c>
      <c r="N1014" t="s">
        <v>15</v>
      </c>
    </row>
    <row r="1015" spans="1:14" x14ac:dyDescent="0.2">
      <c r="A1015">
        <v>21564</v>
      </c>
      <c r="B1015" t="s">
        <v>37</v>
      </c>
      <c r="C1015" t="s">
        <v>38</v>
      </c>
      <c r="D1015" s="1">
        <v>80000</v>
      </c>
      <c r="E1015">
        <v>0</v>
      </c>
      <c r="F1015" t="s">
        <v>13</v>
      </c>
      <c r="G1015" t="s">
        <v>21</v>
      </c>
      <c r="H1015" t="s">
        <v>15</v>
      </c>
      <c r="I1015">
        <v>4</v>
      </c>
      <c r="J1015" t="s">
        <v>46</v>
      </c>
      <c r="K1015" t="s">
        <v>24</v>
      </c>
      <c r="L1015">
        <v>35</v>
      </c>
      <c r="M1015" t="str">
        <f t="shared" si="15"/>
        <v>Middle Age 31-50</v>
      </c>
      <c r="N1015" t="s">
        <v>18</v>
      </c>
    </row>
    <row r="1016" spans="1:14" x14ac:dyDescent="0.2">
      <c r="A1016">
        <v>19193</v>
      </c>
      <c r="B1016" t="s">
        <v>37</v>
      </c>
      <c r="C1016" t="s">
        <v>39</v>
      </c>
      <c r="D1016" s="1">
        <v>40000</v>
      </c>
      <c r="E1016">
        <v>2</v>
      </c>
      <c r="F1016" t="s">
        <v>19</v>
      </c>
      <c r="G1016" t="s">
        <v>20</v>
      </c>
      <c r="H1016" t="s">
        <v>15</v>
      </c>
      <c r="I1016">
        <v>0</v>
      </c>
      <c r="J1016" t="s">
        <v>26</v>
      </c>
      <c r="K1016" t="s">
        <v>17</v>
      </c>
      <c r="L1016">
        <v>35</v>
      </c>
      <c r="M1016" t="str">
        <f t="shared" si="15"/>
        <v>Middle Age 31-50</v>
      </c>
      <c r="N1016" t="s">
        <v>15</v>
      </c>
    </row>
    <row r="1017" spans="1:14" x14ac:dyDescent="0.2">
      <c r="A1017">
        <v>26412</v>
      </c>
      <c r="B1017" t="s">
        <v>36</v>
      </c>
      <c r="C1017" t="s">
        <v>38</v>
      </c>
      <c r="D1017" s="1">
        <v>80000</v>
      </c>
      <c r="E1017">
        <v>5</v>
      </c>
      <c r="F1017" t="s">
        <v>27</v>
      </c>
      <c r="G1017" t="s">
        <v>28</v>
      </c>
      <c r="H1017" t="s">
        <v>18</v>
      </c>
      <c r="I1017">
        <v>3</v>
      </c>
      <c r="J1017" t="s">
        <v>23</v>
      </c>
      <c r="K1017" t="s">
        <v>17</v>
      </c>
      <c r="L1017">
        <v>56</v>
      </c>
      <c r="M1017" t="str">
        <f t="shared" si="15"/>
        <v>Old 50+</v>
      </c>
      <c r="N1017" t="s">
        <v>18</v>
      </c>
    </row>
    <row r="1018" spans="1:14" x14ac:dyDescent="0.2">
      <c r="A1018">
        <v>27184</v>
      </c>
      <c r="B1018" t="s">
        <v>37</v>
      </c>
      <c r="C1018" t="s">
        <v>39</v>
      </c>
      <c r="D1018" s="1">
        <v>40000</v>
      </c>
      <c r="E1018">
        <v>2</v>
      </c>
      <c r="F1018" t="s">
        <v>19</v>
      </c>
      <c r="G1018" t="s">
        <v>20</v>
      </c>
      <c r="H1018" t="s">
        <v>18</v>
      </c>
      <c r="I1018">
        <v>1</v>
      </c>
      <c r="J1018" t="s">
        <v>16</v>
      </c>
      <c r="K1018" t="s">
        <v>17</v>
      </c>
      <c r="L1018">
        <v>34</v>
      </c>
      <c r="M1018" t="str">
        <f t="shared" si="15"/>
        <v>Middle Age 31-50</v>
      </c>
      <c r="N1018" t="s">
        <v>18</v>
      </c>
    </row>
    <row r="1019" spans="1:14" x14ac:dyDescent="0.2">
      <c r="A1019">
        <v>12590</v>
      </c>
      <c r="B1019" t="s">
        <v>37</v>
      </c>
      <c r="C1019" t="s">
        <v>39</v>
      </c>
      <c r="D1019" s="1">
        <v>30000</v>
      </c>
      <c r="E1019">
        <v>1</v>
      </c>
      <c r="F1019" t="s">
        <v>13</v>
      </c>
      <c r="G1019" t="s">
        <v>20</v>
      </c>
      <c r="H1019" t="s">
        <v>15</v>
      </c>
      <c r="I1019">
        <v>0</v>
      </c>
      <c r="J1019" t="s">
        <v>16</v>
      </c>
      <c r="K1019" t="s">
        <v>17</v>
      </c>
      <c r="L1019">
        <v>63</v>
      </c>
      <c r="M1019" t="str">
        <f t="shared" si="15"/>
        <v>Old 50+</v>
      </c>
      <c r="N1019" t="s">
        <v>18</v>
      </c>
    </row>
    <row r="1020" spans="1:14" x14ac:dyDescent="0.2">
      <c r="A1020">
        <v>17841</v>
      </c>
      <c r="B1020" t="s">
        <v>37</v>
      </c>
      <c r="C1020" t="s">
        <v>39</v>
      </c>
      <c r="D1020" s="1">
        <v>30000</v>
      </c>
      <c r="E1020">
        <v>0</v>
      </c>
      <c r="F1020" t="s">
        <v>19</v>
      </c>
      <c r="G1020" t="s">
        <v>20</v>
      </c>
      <c r="H1020" t="s">
        <v>18</v>
      </c>
      <c r="I1020">
        <v>1</v>
      </c>
      <c r="J1020" t="s">
        <v>16</v>
      </c>
      <c r="K1020" t="s">
        <v>17</v>
      </c>
      <c r="L1020">
        <v>29</v>
      </c>
      <c r="M1020" t="str">
        <f t="shared" si="15"/>
        <v>Adolescent 0-31</v>
      </c>
      <c r="N1020" t="s">
        <v>15</v>
      </c>
    </row>
    <row r="1021" spans="1:14" x14ac:dyDescent="0.2">
      <c r="A1021">
        <v>18283</v>
      </c>
      <c r="B1021" t="s">
        <v>37</v>
      </c>
      <c r="C1021" t="s">
        <v>38</v>
      </c>
      <c r="D1021" s="1">
        <v>100000</v>
      </c>
      <c r="E1021">
        <v>0</v>
      </c>
      <c r="F1021" t="s">
        <v>13</v>
      </c>
      <c r="G1021" t="s">
        <v>21</v>
      </c>
      <c r="H1021" t="s">
        <v>18</v>
      </c>
      <c r="I1021">
        <v>1</v>
      </c>
      <c r="J1021" t="s">
        <v>23</v>
      </c>
      <c r="K1021" t="s">
        <v>24</v>
      </c>
      <c r="L1021">
        <v>40</v>
      </c>
      <c r="M1021" t="str">
        <f t="shared" si="15"/>
        <v>Middle Age 31-50</v>
      </c>
      <c r="N1021" t="s">
        <v>18</v>
      </c>
    </row>
    <row r="1022" spans="1:14" x14ac:dyDescent="0.2">
      <c r="A1022">
        <v>18299</v>
      </c>
      <c r="B1022" t="s">
        <v>36</v>
      </c>
      <c r="C1022" t="s">
        <v>39</v>
      </c>
      <c r="D1022" s="1">
        <v>70000</v>
      </c>
      <c r="E1022">
        <v>5</v>
      </c>
      <c r="F1022" t="s">
        <v>19</v>
      </c>
      <c r="G1022" t="s">
        <v>14</v>
      </c>
      <c r="H1022" t="s">
        <v>15</v>
      </c>
      <c r="I1022">
        <v>2</v>
      </c>
      <c r="J1022" t="s">
        <v>23</v>
      </c>
      <c r="K1022" t="s">
        <v>24</v>
      </c>
      <c r="L1022">
        <v>44</v>
      </c>
      <c r="M1022" t="str">
        <f t="shared" si="15"/>
        <v>Middle Age 31-50</v>
      </c>
      <c r="N1022" t="s">
        <v>18</v>
      </c>
    </row>
    <row r="1023" spans="1:14" x14ac:dyDescent="0.2">
      <c r="A1023">
        <v>16466</v>
      </c>
      <c r="B1023" t="s">
        <v>37</v>
      </c>
      <c r="C1023" t="s">
        <v>38</v>
      </c>
      <c r="D1023" s="1">
        <v>20000</v>
      </c>
      <c r="E1023">
        <v>0</v>
      </c>
      <c r="F1023" t="s">
        <v>29</v>
      </c>
      <c r="G1023" t="s">
        <v>25</v>
      </c>
      <c r="H1023" t="s">
        <v>18</v>
      </c>
      <c r="I1023">
        <v>2</v>
      </c>
      <c r="J1023" t="s">
        <v>16</v>
      </c>
      <c r="K1023" t="s">
        <v>17</v>
      </c>
      <c r="L1023">
        <v>32</v>
      </c>
      <c r="M1023" t="str">
        <f t="shared" si="15"/>
        <v>Middle Age 31-50</v>
      </c>
      <c r="N1023" t="s">
        <v>15</v>
      </c>
    </row>
    <row r="1024" spans="1:14" x14ac:dyDescent="0.2">
      <c r="A1024">
        <v>19273</v>
      </c>
      <c r="B1024" t="s">
        <v>36</v>
      </c>
      <c r="C1024" t="s">
        <v>38</v>
      </c>
      <c r="D1024" s="1">
        <v>20000</v>
      </c>
      <c r="E1024">
        <v>2</v>
      </c>
      <c r="F1024" t="s">
        <v>19</v>
      </c>
      <c r="G1024" t="s">
        <v>25</v>
      </c>
      <c r="H1024" t="s">
        <v>15</v>
      </c>
      <c r="I1024">
        <v>0</v>
      </c>
      <c r="J1024" t="s">
        <v>16</v>
      </c>
      <c r="K1024" t="s">
        <v>17</v>
      </c>
      <c r="L1024">
        <v>63</v>
      </c>
      <c r="M1024" t="str">
        <f t="shared" si="15"/>
        <v>Old 50+</v>
      </c>
      <c r="N1024" t="s">
        <v>18</v>
      </c>
    </row>
    <row r="1025" spans="1:14" x14ac:dyDescent="0.2">
      <c r="A1025">
        <v>22400</v>
      </c>
      <c r="B1025" t="s">
        <v>36</v>
      </c>
      <c r="C1025" t="s">
        <v>39</v>
      </c>
      <c r="D1025" s="1">
        <v>10000</v>
      </c>
      <c r="E1025">
        <v>0</v>
      </c>
      <c r="F1025" t="s">
        <v>19</v>
      </c>
      <c r="G1025" t="s">
        <v>25</v>
      </c>
      <c r="H1025" t="s">
        <v>18</v>
      </c>
      <c r="I1025">
        <v>1</v>
      </c>
      <c r="J1025" t="s">
        <v>16</v>
      </c>
      <c r="K1025" t="s">
        <v>24</v>
      </c>
      <c r="L1025">
        <v>26</v>
      </c>
      <c r="M1025" t="str">
        <f t="shared" si="15"/>
        <v>Adolescent 0-31</v>
      </c>
      <c r="N1025" t="s">
        <v>15</v>
      </c>
    </row>
    <row r="1026" spans="1:14" x14ac:dyDescent="0.2">
      <c r="A1026">
        <v>20942</v>
      </c>
      <c r="B1026" t="s">
        <v>37</v>
      </c>
      <c r="C1026" t="s">
        <v>38</v>
      </c>
      <c r="D1026" s="1">
        <v>20000</v>
      </c>
      <c r="E1026">
        <v>0</v>
      </c>
      <c r="F1026" t="s">
        <v>27</v>
      </c>
      <c r="G1026" t="s">
        <v>25</v>
      </c>
      <c r="H1026" t="s">
        <v>18</v>
      </c>
      <c r="I1026">
        <v>1</v>
      </c>
      <c r="J1026" t="s">
        <v>23</v>
      </c>
      <c r="K1026" t="s">
        <v>17</v>
      </c>
      <c r="L1026">
        <v>31</v>
      </c>
      <c r="M1026" t="str">
        <f t="shared" si="15"/>
        <v>Middle Age 31-50</v>
      </c>
      <c r="N1026" t="s">
        <v>18</v>
      </c>
    </row>
    <row r="1027" spans="1:14" x14ac:dyDescent="0.2">
      <c r="A1027">
        <v>18484</v>
      </c>
      <c r="B1027" t="s">
        <v>37</v>
      </c>
      <c r="C1027" t="s">
        <v>39</v>
      </c>
      <c r="D1027" s="1">
        <v>80000</v>
      </c>
      <c r="E1027">
        <v>2</v>
      </c>
      <c r="F1027" t="s">
        <v>27</v>
      </c>
      <c r="G1027" t="s">
        <v>14</v>
      </c>
      <c r="H1027" t="s">
        <v>18</v>
      </c>
      <c r="I1027">
        <v>2</v>
      </c>
      <c r="J1027" t="s">
        <v>26</v>
      </c>
      <c r="K1027" t="s">
        <v>24</v>
      </c>
      <c r="L1027">
        <v>50</v>
      </c>
      <c r="M1027" t="str">
        <f t="shared" ref="M1027" si="16">IF(L1027&gt;50,"Old 50+",IF(L1027&gt;=31,"Middle Age 31-50",IF(L1027&lt;31,"Adolescent 0-31","Invalid")))</f>
        <v>Middle Age 31-50</v>
      </c>
      <c r="N1027" t="s">
        <v>15</v>
      </c>
    </row>
  </sheetData>
  <autoFilter ref="A1:N1" xr:uid="{C484A351-A0CB-A14B-8979-5AFEBF1FD4C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B02E0-6039-B648-8512-00EFE8981E17}">
  <dimension ref="A1:D52"/>
  <sheetViews>
    <sheetView topLeftCell="A35" workbookViewId="0">
      <selection activeCell="M13" sqref="M13:M14"/>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1" spans="1:4" x14ac:dyDescent="0.2">
      <c r="A1" s="4" t="s">
        <v>43</v>
      </c>
      <c r="B1" s="4" t="s">
        <v>44</v>
      </c>
    </row>
    <row r="2" spans="1:4" x14ac:dyDescent="0.2">
      <c r="A2" s="4" t="s">
        <v>41</v>
      </c>
      <c r="B2" t="s">
        <v>18</v>
      </c>
      <c r="C2" t="s">
        <v>15</v>
      </c>
      <c r="D2" t="s">
        <v>42</v>
      </c>
    </row>
    <row r="3" spans="1:4" x14ac:dyDescent="0.2">
      <c r="A3" s="5" t="s">
        <v>38</v>
      </c>
      <c r="B3" s="7">
        <v>70588.23529411765</v>
      </c>
      <c r="C3" s="7">
        <v>64705.882352941175</v>
      </c>
      <c r="D3" s="7">
        <v>67647.058823529413</v>
      </c>
    </row>
    <row r="4" spans="1:4" x14ac:dyDescent="0.2">
      <c r="A4" s="5" t="s">
        <v>39</v>
      </c>
      <c r="B4" s="7">
        <v>97500</v>
      </c>
      <c r="C4" s="7">
        <v>78750</v>
      </c>
      <c r="D4" s="7">
        <v>85000</v>
      </c>
    </row>
    <row r="5" spans="1:4" x14ac:dyDescent="0.2">
      <c r="A5" s="5" t="s">
        <v>42</v>
      </c>
      <c r="B5" s="7">
        <v>75714.28571428571</v>
      </c>
      <c r="C5" s="7">
        <v>69200</v>
      </c>
      <c r="D5" s="7">
        <v>72173.913043478256</v>
      </c>
    </row>
    <row r="27" spans="1:4" x14ac:dyDescent="0.2">
      <c r="A27" s="4" t="s">
        <v>45</v>
      </c>
      <c r="B27" s="4" t="s">
        <v>44</v>
      </c>
    </row>
    <row r="28" spans="1:4" x14ac:dyDescent="0.2">
      <c r="A28" s="4" t="s">
        <v>41</v>
      </c>
      <c r="B28" t="s">
        <v>18</v>
      </c>
      <c r="C28" t="s">
        <v>15</v>
      </c>
      <c r="D28" t="s">
        <v>42</v>
      </c>
    </row>
    <row r="29" spans="1:4" x14ac:dyDescent="0.2">
      <c r="A29" s="5" t="s">
        <v>16</v>
      </c>
      <c r="B29" s="6">
        <v>8</v>
      </c>
      <c r="C29" s="6">
        <v>5</v>
      </c>
      <c r="D29" s="6">
        <v>13</v>
      </c>
    </row>
    <row r="30" spans="1:4" x14ac:dyDescent="0.2">
      <c r="A30" s="5" t="s">
        <v>26</v>
      </c>
      <c r="B30" s="6">
        <v>7</v>
      </c>
      <c r="C30" s="6">
        <v>4</v>
      </c>
      <c r="D30" s="6">
        <v>11</v>
      </c>
    </row>
    <row r="31" spans="1:4" x14ac:dyDescent="0.2">
      <c r="A31" s="5" t="s">
        <v>22</v>
      </c>
      <c r="B31" s="6">
        <v>1</v>
      </c>
      <c r="C31" s="6">
        <v>9</v>
      </c>
      <c r="D31" s="6">
        <v>10</v>
      </c>
    </row>
    <row r="32" spans="1:4" x14ac:dyDescent="0.2">
      <c r="A32" s="5" t="s">
        <v>23</v>
      </c>
      <c r="B32" s="6">
        <v>3</v>
      </c>
      <c r="C32" s="6">
        <v>4</v>
      </c>
      <c r="D32" s="6">
        <v>7</v>
      </c>
    </row>
    <row r="33" spans="1:4" x14ac:dyDescent="0.2">
      <c r="A33" s="5" t="s">
        <v>46</v>
      </c>
      <c r="B33" s="6">
        <v>2</v>
      </c>
      <c r="C33" s="6">
        <v>3</v>
      </c>
      <c r="D33" s="6">
        <v>5</v>
      </c>
    </row>
    <row r="34" spans="1:4" x14ac:dyDescent="0.2">
      <c r="A34" s="5" t="s">
        <v>42</v>
      </c>
      <c r="B34" s="6">
        <v>21</v>
      </c>
      <c r="C34" s="6">
        <v>25</v>
      </c>
      <c r="D34" s="6">
        <v>46</v>
      </c>
    </row>
    <row r="48" spans="1:4" x14ac:dyDescent="0.2">
      <c r="A48" s="4" t="s">
        <v>45</v>
      </c>
      <c r="B48" s="4" t="s">
        <v>44</v>
      </c>
    </row>
    <row r="49" spans="1:4" x14ac:dyDescent="0.2">
      <c r="A49" s="4" t="s">
        <v>41</v>
      </c>
      <c r="B49" t="s">
        <v>18</v>
      </c>
      <c r="C49" t="s">
        <v>15</v>
      </c>
      <c r="D49" t="s">
        <v>42</v>
      </c>
    </row>
    <row r="50" spans="1:4" x14ac:dyDescent="0.2">
      <c r="A50" s="5" t="s">
        <v>47</v>
      </c>
      <c r="B50" s="6">
        <v>13</v>
      </c>
      <c r="C50" s="6">
        <v>17</v>
      </c>
      <c r="D50" s="6">
        <v>30</v>
      </c>
    </row>
    <row r="51" spans="1:4" x14ac:dyDescent="0.2">
      <c r="A51" s="5" t="s">
        <v>48</v>
      </c>
      <c r="B51" s="6">
        <v>8</v>
      </c>
      <c r="C51" s="6">
        <v>8</v>
      </c>
      <c r="D51" s="6">
        <v>16</v>
      </c>
    </row>
    <row r="52" spans="1:4" x14ac:dyDescent="0.2">
      <c r="A52" s="5" t="s">
        <v>42</v>
      </c>
      <c r="B52" s="6">
        <v>21</v>
      </c>
      <c r="C52" s="6">
        <v>25</v>
      </c>
      <c r="D52" s="6">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348ED-716B-144E-8FE6-75CEDA2ECC57}">
  <dimension ref="A1:O41"/>
  <sheetViews>
    <sheetView showGridLines="0" tabSelected="1" workbookViewId="0">
      <selection activeCell="E54" sqref="E54"/>
    </sheetView>
  </sheetViews>
  <sheetFormatPr baseColWidth="10" defaultRowHeight="15" x14ac:dyDescent="0.2"/>
  <sheetData>
    <row r="1" spans="1:15" x14ac:dyDescent="0.2">
      <c r="A1" s="8" t="s">
        <v>49</v>
      </c>
      <c r="B1" s="9"/>
      <c r="C1" s="9"/>
      <c r="D1" s="9"/>
      <c r="E1" s="9"/>
      <c r="F1" s="9"/>
      <c r="G1" s="9"/>
      <c r="H1" s="9"/>
      <c r="I1" s="9"/>
      <c r="J1" s="9"/>
      <c r="K1" s="9"/>
      <c r="L1" s="9"/>
      <c r="M1" s="9"/>
      <c r="N1" s="9"/>
      <c r="O1" s="10"/>
    </row>
    <row r="2" spans="1:15" x14ac:dyDescent="0.2">
      <c r="A2" s="11"/>
      <c r="B2" s="12"/>
      <c r="C2" s="12"/>
      <c r="D2" s="12"/>
      <c r="E2" s="12"/>
      <c r="F2" s="12"/>
      <c r="G2" s="12"/>
      <c r="H2" s="12"/>
      <c r="I2" s="12"/>
      <c r="J2" s="12"/>
      <c r="K2" s="12"/>
      <c r="L2" s="12"/>
      <c r="M2" s="12"/>
      <c r="N2" s="12"/>
      <c r="O2" s="13"/>
    </row>
    <row r="3" spans="1:15" x14ac:dyDescent="0.2">
      <c r="A3" s="11"/>
      <c r="B3" s="12"/>
      <c r="C3" s="12"/>
      <c r="D3" s="12"/>
      <c r="E3" s="12"/>
      <c r="F3" s="12"/>
      <c r="G3" s="12"/>
      <c r="H3" s="12"/>
      <c r="I3" s="12"/>
      <c r="J3" s="12"/>
      <c r="K3" s="12"/>
      <c r="L3" s="12"/>
      <c r="M3" s="12"/>
      <c r="N3" s="12"/>
      <c r="O3" s="13"/>
    </row>
    <row r="4" spans="1:15" x14ac:dyDescent="0.2">
      <c r="A4" s="11"/>
      <c r="B4" s="12"/>
      <c r="C4" s="12"/>
      <c r="D4" s="12"/>
      <c r="E4" s="12"/>
      <c r="F4" s="12"/>
      <c r="G4" s="12"/>
      <c r="H4" s="12"/>
      <c r="I4" s="12"/>
      <c r="J4" s="12"/>
      <c r="K4" s="12"/>
      <c r="L4" s="12"/>
      <c r="M4" s="12"/>
      <c r="N4" s="12"/>
      <c r="O4" s="13"/>
    </row>
    <row r="5" spans="1:15" x14ac:dyDescent="0.2">
      <c r="A5" s="11"/>
      <c r="B5" s="12"/>
      <c r="C5" s="12"/>
      <c r="D5" s="12"/>
      <c r="E5" s="12"/>
      <c r="F5" s="12"/>
      <c r="G5" s="12"/>
      <c r="H5" s="12"/>
      <c r="I5" s="12"/>
      <c r="J5" s="12"/>
      <c r="K5" s="12"/>
      <c r="L5" s="12"/>
      <c r="M5" s="12"/>
      <c r="N5" s="12"/>
      <c r="O5" s="13"/>
    </row>
    <row r="6" spans="1:15" x14ac:dyDescent="0.2">
      <c r="A6" s="11"/>
      <c r="B6" s="12"/>
      <c r="C6" s="12"/>
      <c r="D6" s="12"/>
      <c r="E6" s="12"/>
      <c r="F6" s="12"/>
      <c r="G6" s="12"/>
      <c r="H6" s="12"/>
      <c r="I6" s="12"/>
      <c r="J6" s="12"/>
      <c r="K6" s="12"/>
      <c r="L6" s="12"/>
      <c r="M6" s="12"/>
      <c r="N6" s="12"/>
      <c r="O6" s="13"/>
    </row>
    <row r="7" spans="1:15" x14ac:dyDescent="0.2">
      <c r="A7" s="11"/>
      <c r="B7" s="12"/>
      <c r="C7" s="12"/>
      <c r="D7" s="12"/>
      <c r="E7" s="12"/>
      <c r="F7" s="12"/>
      <c r="G7" s="12"/>
      <c r="H7" s="12"/>
      <c r="I7" s="12"/>
      <c r="J7" s="12"/>
      <c r="K7" s="12"/>
      <c r="L7" s="12"/>
      <c r="M7" s="12"/>
      <c r="N7" s="12"/>
      <c r="O7" s="13"/>
    </row>
    <row r="8" spans="1:15" x14ac:dyDescent="0.2">
      <c r="A8" s="11"/>
      <c r="B8" s="12"/>
      <c r="C8" s="12"/>
      <c r="D8" s="12"/>
      <c r="E8" s="12"/>
      <c r="F8" s="12"/>
      <c r="G8" s="12"/>
      <c r="H8" s="12"/>
      <c r="I8" s="12"/>
      <c r="J8" s="12"/>
      <c r="K8" s="12"/>
      <c r="L8" s="12"/>
      <c r="M8" s="12"/>
      <c r="N8" s="12"/>
      <c r="O8" s="13"/>
    </row>
    <row r="9" spans="1:15" x14ac:dyDescent="0.2">
      <c r="A9" s="14"/>
      <c r="B9" s="15"/>
      <c r="C9" s="15"/>
      <c r="D9" s="15"/>
      <c r="E9" s="15"/>
      <c r="F9" s="15"/>
      <c r="G9" s="15"/>
      <c r="H9" s="15"/>
      <c r="I9" s="15"/>
      <c r="J9" s="15"/>
      <c r="K9" s="15"/>
      <c r="L9" s="15"/>
      <c r="M9" s="15"/>
      <c r="N9" s="15"/>
      <c r="O9" s="16"/>
    </row>
    <row r="10" spans="1:15" x14ac:dyDescent="0.2">
      <c r="A10" s="14"/>
      <c r="B10" s="15"/>
      <c r="C10" s="15"/>
      <c r="D10" s="15"/>
      <c r="E10" s="15"/>
      <c r="F10" s="15"/>
      <c r="G10" s="15"/>
      <c r="H10" s="15"/>
      <c r="I10" s="15"/>
      <c r="J10" s="15"/>
      <c r="K10" s="15"/>
      <c r="L10" s="15"/>
      <c r="M10" s="15"/>
      <c r="N10" s="15"/>
      <c r="O10" s="16"/>
    </row>
    <row r="11" spans="1:15" x14ac:dyDescent="0.2">
      <c r="A11" s="14"/>
      <c r="B11" s="15"/>
      <c r="C11" s="15"/>
      <c r="D11" s="15"/>
      <c r="E11" s="15"/>
      <c r="F11" s="15"/>
      <c r="G11" s="15"/>
      <c r="H11" s="15"/>
      <c r="I11" s="15"/>
      <c r="J11" s="15"/>
      <c r="K11" s="15"/>
      <c r="L11" s="15"/>
      <c r="M11" s="15"/>
      <c r="N11" s="15"/>
      <c r="O11" s="16"/>
    </row>
    <row r="12" spans="1:15" x14ac:dyDescent="0.2">
      <c r="A12" s="14"/>
      <c r="B12" s="15"/>
      <c r="C12" s="15"/>
      <c r="D12" s="15"/>
      <c r="E12" s="15"/>
      <c r="F12" s="15"/>
      <c r="G12" s="15"/>
      <c r="H12" s="15"/>
      <c r="I12" s="15"/>
      <c r="J12" s="15"/>
      <c r="K12" s="15"/>
      <c r="L12" s="15"/>
      <c r="M12" s="15"/>
      <c r="N12" s="15"/>
      <c r="O12" s="16"/>
    </row>
    <row r="13" spans="1:15" x14ac:dyDescent="0.2">
      <c r="A13" s="14"/>
      <c r="B13" s="15"/>
      <c r="C13" s="15"/>
      <c r="D13" s="15"/>
      <c r="E13" s="15"/>
      <c r="F13" s="15"/>
      <c r="G13" s="15"/>
      <c r="H13" s="15"/>
      <c r="I13" s="15"/>
      <c r="J13" s="15"/>
      <c r="K13" s="15"/>
      <c r="L13" s="15"/>
      <c r="M13" s="15"/>
      <c r="N13" s="15"/>
      <c r="O13" s="16"/>
    </row>
    <row r="14" spans="1:15" x14ac:dyDescent="0.2">
      <c r="A14" s="14"/>
      <c r="B14" s="15"/>
      <c r="C14" s="15"/>
      <c r="D14" s="15"/>
      <c r="E14" s="15"/>
      <c r="F14" s="15"/>
      <c r="G14" s="15"/>
      <c r="H14" s="15"/>
      <c r="I14" s="15"/>
      <c r="J14" s="15"/>
      <c r="K14" s="15"/>
      <c r="L14" s="15"/>
      <c r="M14" s="15"/>
      <c r="N14" s="15"/>
      <c r="O14" s="16"/>
    </row>
    <row r="15" spans="1:15" x14ac:dyDescent="0.2">
      <c r="A15" s="14"/>
      <c r="B15" s="15"/>
      <c r="C15" s="15"/>
      <c r="D15" s="15"/>
      <c r="E15" s="15"/>
      <c r="F15" s="15"/>
      <c r="G15" s="15"/>
      <c r="H15" s="15"/>
      <c r="I15" s="15"/>
      <c r="J15" s="15"/>
      <c r="K15" s="15"/>
      <c r="L15" s="15"/>
      <c r="M15" s="15"/>
      <c r="N15" s="15"/>
      <c r="O15" s="16"/>
    </row>
    <row r="16" spans="1:15" x14ac:dyDescent="0.2">
      <c r="A16" s="14"/>
      <c r="B16" s="15"/>
      <c r="C16" s="15"/>
      <c r="D16" s="15"/>
      <c r="E16" s="15"/>
      <c r="F16" s="15"/>
      <c r="G16" s="15"/>
      <c r="H16" s="15"/>
      <c r="I16" s="15"/>
      <c r="J16" s="15"/>
      <c r="K16" s="15"/>
      <c r="L16" s="15"/>
      <c r="M16" s="15"/>
      <c r="N16" s="15"/>
      <c r="O16" s="16"/>
    </row>
    <row r="17" spans="1:15" x14ac:dyDescent="0.2">
      <c r="A17" s="14"/>
      <c r="B17" s="15"/>
      <c r="C17" s="15"/>
      <c r="D17" s="15"/>
      <c r="E17" s="15"/>
      <c r="F17" s="15"/>
      <c r="G17" s="15"/>
      <c r="H17" s="15"/>
      <c r="I17" s="15"/>
      <c r="J17" s="15"/>
      <c r="K17" s="15"/>
      <c r="L17" s="15"/>
      <c r="M17" s="15"/>
      <c r="N17" s="15"/>
      <c r="O17" s="16"/>
    </row>
    <row r="18" spans="1:15" x14ac:dyDescent="0.2">
      <c r="A18" s="14"/>
      <c r="B18" s="15"/>
      <c r="C18" s="15"/>
      <c r="D18" s="15"/>
      <c r="E18" s="15"/>
      <c r="F18" s="15"/>
      <c r="G18" s="15"/>
      <c r="H18" s="15"/>
      <c r="I18" s="15"/>
      <c r="J18" s="15"/>
      <c r="K18" s="15"/>
      <c r="L18" s="15"/>
      <c r="M18" s="15"/>
      <c r="N18" s="15"/>
      <c r="O18" s="16"/>
    </row>
    <row r="19" spans="1:15" x14ac:dyDescent="0.2">
      <c r="A19" s="14"/>
      <c r="B19" s="15"/>
      <c r="C19" s="15"/>
      <c r="D19" s="15"/>
      <c r="E19" s="15"/>
      <c r="F19" s="15"/>
      <c r="G19" s="15"/>
      <c r="H19" s="15"/>
      <c r="I19" s="15"/>
      <c r="J19" s="15"/>
      <c r="K19" s="15"/>
      <c r="L19" s="15"/>
      <c r="M19" s="15"/>
      <c r="N19" s="15"/>
      <c r="O19" s="16"/>
    </row>
    <row r="20" spans="1:15" x14ac:dyDescent="0.2">
      <c r="A20" s="14"/>
      <c r="B20" s="15"/>
      <c r="C20" s="15"/>
      <c r="D20" s="15"/>
      <c r="E20" s="15"/>
      <c r="F20" s="15"/>
      <c r="G20" s="15"/>
      <c r="H20" s="15"/>
      <c r="I20" s="15"/>
      <c r="J20" s="15"/>
      <c r="K20" s="15"/>
      <c r="L20" s="15"/>
      <c r="M20" s="15"/>
      <c r="N20" s="15"/>
      <c r="O20" s="16"/>
    </row>
    <row r="21" spans="1:15" x14ac:dyDescent="0.2">
      <c r="A21" s="14"/>
      <c r="B21" s="15"/>
      <c r="C21" s="15"/>
      <c r="D21" s="15"/>
      <c r="E21" s="15"/>
      <c r="F21" s="15"/>
      <c r="G21" s="15"/>
      <c r="H21" s="15"/>
      <c r="I21" s="15"/>
      <c r="J21" s="15"/>
      <c r="K21" s="15"/>
      <c r="L21" s="15"/>
      <c r="M21" s="15"/>
      <c r="N21" s="15"/>
      <c r="O21" s="16"/>
    </row>
    <row r="22" spans="1:15" x14ac:dyDescent="0.2">
      <c r="A22" s="14"/>
      <c r="B22" s="15"/>
      <c r="C22" s="15"/>
      <c r="D22" s="15"/>
      <c r="E22" s="15"/>
      <c r="F22" s="15"/>
      <c r="G22" s="15"/>
      <c r="H22" s="15"/>
      <c r="I22" s="15"/>
      <c r="J22" s="15"/>
      <c r="K22" s="15"/>
      <c r="L22" s="15"/>
      <c r="M22" s="15"/>
      <c r="N22" s="15"/>
      <c r="O22" s="16"/>
    </row>
    <row r="23" spans="1:15" x14ac:dyDescent="0.2">
      <c r="A23" s="14"/>
      <c r="B23" s="15"/>
      <c r="C23" s="15"/>
      <c r="D23" s="15"/>
      <c r="E23" s="15"/>
      <c r="F23" s="15"/>
      <c r="G23" s="15"/>
      <c r="H23" s="15"/>
      <c r="I23" s="15"/>
      <c r="J23" s="15"/>
      <c r="K23" s="15"/>
      <c r="L23" s="15"/>
      <c r="M23" s="15"/>
      <c r="N23" s="15"/>
      <c r="O23" s="16"/>
    </row>
    <row r="24" spans="1:15" x14ac:dyDescent="0.2">
      <c r="A24" s="14"/>
      <c r="B24" s="15"/>
      <c r="C24" s="15"/>
      <c r="D24" s="15"/>
      <c r="E24" s="15"/>
      <c r="F24" s="15"/>
      <c r="G24" s="15"/>
      <c r="H24" s="15"/>
      <c r="I24" s="15"/>
      <c r="J24" s="15"/>
      <c r="K24" s="15"/>
      <c r="L24" s="15"/>
      <c r="M24" s="15"/>
      <c r="N24" s="15"/>
      <c r="O24" s="16"/>
    </row>
    <row r="25" spans="1:15" x14ac:dyDescent="0.2">
      <c r="A25" s="14"/>
      <c r="B25" s="15"/>
      <c r="C25" s="15"/>
      <c r="D25" s="15"/>
      <c r="E25" s="15"/>
      <c r="F25" s="15"/>
      <c r="G25" s="15"/>
      <c r="H25" s="15"/>
      <c r="I25" s="15"/>
      <c r="J25" s="15"/>
      <c r="K25" s="15"/>
      <c r="L25" s="15"/>
      <c r="M25" s="15"/>
      <c r="N25" s="15"/>
      <c r="O25" s="16"/>
    </row>
    <row r="26" spans="1:15" x14ac:dyDescent="0.2">
      <c r="A26" s="14"/>
      <c r="B26" s="15"/>
      <c r="C26" s="15"/>
      <c r="D26" s="15"/>
      <c r="E26" s="15"/>
      <c r="F26" s="15"/>
      <c r="G26" s="15"/>
      <c r="H26" s="15"/>
      <c r="I26" s="15"/>
      <c r="J26" s="15"/>
      <c r="K26" s="15"/>
      <c r="L26" s="15"/>
      <c r="M26" s="15"/>
      <c r="N26" s="15"/>
      <c r="O26" s="16"/>
    </row>
    <row r="27" spans="1:15" x14ac:dyDescent="0.2">
      <c r="A27" s="14"/>
      <c r="B27" s="15"/>
      <c r="C27" s="15"/>
      <c r="D27" s="15"/>
      <c r="E27" s="15"/>
      <c r="F27" s="15"/>
      <c r="G27" s="15"/>
      <c r="H27" s="15"/>
      <c r="I27" s="15"/>
      <c r="J27" s="15"/>
      <c r="K27" s="15"/>
      <c r="L27" s="15"/>
      <c r="M27" s="15"/>
      <c r="N27" s="15"/>
      <c r="O27" s="16"/>
    </row>
    <row r="28" spans="1:15" x14ac:dyDescent="0.2">
      <c r="A28" s="14"/>
      <c r="B28" s="15"/>
      <c r="C28" s="15"/>
      <c r="D28" s="15"/>
      <c r="E28" s="15"/>
      <c r="F28" s="15"/>
      <c r="G28" s="15"/>
      <c r="H28" s="15"/>
      <c r="I28" s="15"/>
      <c r="J28" s="15"/>
      <c r="K28" s="15"/>
      <c r="L28" s="15"/>
      <c r="M28" s="15"/>
      <c r="N28" s="15"/>
      <c r="O28" s="16"/>
    </row>
    <row r="29" spans="1:15" x14ac:dyDescent="0.2">
      <c r="A29" s="14"/>
      <c r="B29" s="15"/>
      <c r="C29" s="15"/>
      <c r="D29" s="15"/>
      <c r="E29" s="15"/>
      <c r="F29" s="15"/>
      <c r="G29" s="15"/>
      <c r="H29" s="15"/>
      <c r="I29" s="15"/>
      <c r="J29" s="15"/>
      <c r="K29" s="15"/>
      <c r="L29" s="15"/>
      <c r="M29" s="15"/>
      <c r="N29" s="15"/>
      <c r="O29" s="16"/>
    </row>
    <row r="30" spans="1:15" x14ac:dyDescent="0.2">
      <c r="A30" s="14"/>
      <c r="B30" s="15"/>
      <c r="C30" s="15"/>
      <c r="D30" s="15"/>
      <c r="E30" s="15"/>
      <c r="F30" s="15"/>
      <c r="G30" s="15"/>
      <c r="H30" s="15"/>
      <c r="I30" s="15"/>
      <c r="J30" s="15"/>
      <c r="K30" s="15"/>
      <c r="L30" s="15"/>
      <c r="M30" s="15"/>
      <c r="N30" s="15"/>
      <c r="O30" s="16"/>
    </row>
    <row r="31" spans="1:15" x14ac:dyDescent="0.2">
      <c r="A31" s="14"/>
      <c r="B31" s="15"/>
      <c r="C31" s="15"/>
      <c r="D31" s="15"/>
      <c r="E31" s="15"/>
      <c r="F31" s="15"/>
      <c r="G31" s="15"/>
      <c r="H31" s="15"/>
      <c r="I31" s="15"/>
      <c r="J31" s="15"/>
      <c r="K31" s="15"/>
      <c r="L31" s="15"/>
      <c r="M31" s="15"/>
      <c r="N31" s="15"/>
      <c r="O31" s="16"/>
    </row>
    <row r="32" spans="1:15" x14ac:dyDescent="0.2">
      <c r="A32" s="14"/>
      <c r="B32" s="15"/>
      <c r="C32" s="15"/>
      <c r="D32" s="15"/>
      <c r="E32" s="15"/>
      <c r="F32" s="15"/>
      <c r="G32" s="15"/>
      <c r="H32" s="15"/>
      <c r="I32" s="15"/>
      <c r="J32" s="15"/>
      <c r="K32" s="15"/>
      <c r="L32" s="15"/>
      <c r="M32" s="15"/>
      <c r="N32" s="15"/>
      <c r="O32" s="16"/>
    </row>
    <row r="33" spans="1:15" x14ac:dyDescent="0.2">
      <c r="A33" s="14"/>
      <c r="B33" s="15"/>
      <c r="C33" s="15"/>
      <c r="D33" s="15"/>
      <c r="E33" s="15"/>
      <c r="F33" s="15"/>
      <c r="G33" s="15"/>
      <c r="H33" s="15"/>
      <c r="I33" s="15"/>
      <c r="J33" s="15"/>
      <c r="K33" s="15"/>
      <c r="L33" s="15"/>
      <c r="M33" s="15"/>
      <c r="N33" s="15"/>
      <c r="O33" s="16"/>
    </row>
    <row r="34" spans="1:15" x14ac:dyDescent="0.2">
      <c r="A34" s="14"/>
      <c r="B34" s="15"/>
      <c r="C34" s="15"/>
      <c r="D34" s="15"/>
      <c r="E34" s="15"/>
      <c r="F34" s="15"/>
      <c r="G34" s="15"/>
      <c r="H34" s="15"/>
      <c r="I34" s="15"/>
      <c r="J34" s="15"/>
      <c r="K34" s="15"/>
      <c r="L34" s="15"/>
      <c r="M34" s="15"/>
      <c r="N34" s="15"/>
      <c r="O34" s="16"/>
    </row>
    <row r="35" spans="1:15" x14ac:dyDescent="0.2">
      <c r="A35" s="14"/>
      <c r="B35" s="15"/>
      <c r="C35" s="15"/>
      <c r="D35" s="15"/>
      <c r="E35" s="15"/>
      <c r="F35" s="15"/>
      <c r="G35" s="15"/>
      <c r="H35" s="15"/>
      <c r="I35" s="15"/>
      <c r="J35" s="15"/>
      <c r="K35" s="15"/>
      <c r="L35" s="15"/>
      <c r="M35" s="15"/>
      <c r="N35" s="15"/>
      <c r="O35" s="16"/>
    </row>
    <row r="36" spans="1:15" x14ac:dyDescent="0.2">
      <c r="A36" s="14"/>
      <c r="B36" s="15"/>
      <c r="C36" s="15"/>
      <c r="D36" s="15"/>
      <c r="E36" s="15"/>
      <c r="F36" s="15"/>
      <c r="G36" s="15"/>
      <c r="H36" s="15"/>
      <c r="I36" s="15"/>
      <c r="J36" s="15"/>
      <c r="K36" s="15"/>
      <c r="L36" s="15"/>
      <c r="M36" s="15"/>
      <c r="N36" s="15"/>
      <c r="O36" s="16"/>
    </row>
    <row r="37" spans="1:15" x14ac:dyDescent="0.2">
      <c r="A37" s="14"/>
      <c r="B37" s="15"/>
      <c r="C37" s="15"/>
      <c r="D37" s="15"/>
      <c r="E37" s="15"/>
      <c r="F37" s="15"/>
      <c r="G37" s="15"/>
      <c r="H37" s="15"/>
      <c r="I37" s="15"/>
      <c r="J37" s="15"/>
      <c r="K37" s="15"/>
      <c r="L37" s="15"/>
      <c r="M37" s="15"/>
      <c r="N37" s="15"/>
      <c r="O37" s="16"/>
    </row>
    <row r="38" spans="1:15" x14ac:dyDescent="0.2">
      <c r="A38" s="14"/>
      <c r="B38" s="15"/>
      <c r="C38" s="15"/>
      <c r="D38" s="15"/>
      <c r="E38" s="15"/>
      <c r="F38" s="15"/>
      <c r="G38" s="15"/>
      <c r="H38" s="15"/>
      <c r="I38" s="15"/>
      <c r="J38" s="15"/>
      <c r="K38" s="15"/>
      <c r="L38" s="15"/>
      <c r="M38" s="15"/>
      <c r="N38" s="15"/>
      <c r="O38" s="16"/>
    </row>
    <row r="39" spans="1:15" x14ac:dyDescent="0.2">
      <c r="A39" s="14"/>
      <c r="B39" s="15"/>
      <c r="C39" s="15"/>
      <c r="D39" s="15"/>
      <c r="E39" s="15"/>
      <c r="F39" s="15"/>
      <c r="G39" s="15"/>
      <c r="H39" s="15"/>
      <c r="I39" s="15"/>
      <c r="J39" s="15"/>
      <c r="K39" s="15"/>
      <c r="L39" s="15"/>
      <c r="M39" s="15"/>
      <c r="N39" s="15"/>
      <c r="O39" s="16"/>
    </row>
    <row r="40" spans="1:15" x14ac:dyDescent="0.2">
      <c r="A40" s="14"/>
      <c r="B40" s="15"/>
      <c r="C40" s="15"/>
      <c r="D40" s="15"/>
      <c r="E40" s="15"/>
      <c r="F40" s="15"/>
      <c r="G40" s="15"/>
      <c r="H40" s="15"/>
      <c r="I40" s="15"/>
      <c r="J40" s="15"/>
      <c r="K40" s="15"/>
      <c r="L40" s="15"/>
      <c r="M40" s="15"/>
      <c r="N40" s="15"/>
      <c r="O40" s="16"/>
    </row>
    <row r="41" spans="1:15" ht="16" thickBot="1" x14ac:dyDescent="0.25">
      <c r="A41" s="17"/>
      <c r="B41" s="18"/>
      <c r="C41" s="18"/>
      <c r="D41" s="18"/>
      <c r="E41" s="18"/>
      <c r="F41" s="18"/>
      <c r="G41" s="18"/>
      <c r="H41" s="18"/>
      <c r="I41" s="18"/>
      <c r="J41" s="18"/>
      <c r="K41" s="18"/>
      <c r="L41" s="18"/>
      <c r="M41" s="18"/>
      <c r="N41" s="18"/>
      <c r="O41" s="19"/>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2024-12-02T23:19:54Z</dcterms:modified>
</cp:coreProperties>
</file>