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Riki\Universitas Mercu Buana\Semester 9\Tugas Akhir\Tugas akhir revisi semester 9\Bahan skripsi\keperluan hasan\"/>
    </mc:Choice>
  </mc:AlternateContent>
  <bookViews>
    <workbookView xWindow="0" yWindow="0" windowWidth="19200" windowHeight="8820" activeTab="1"/>
  </bookViews>
  <sheets>
    <sheet name="Jadwal" sheetId="2" r:id="rId1"/>
    <sheet name="Realisasi" sheetId="4" r:id="rId2"/>
  </sheets>
  <calcPr calcId="152511"/>
</workbook>
</file>

<file path=xl/calcChain.xml><?xml version="1.0" encoding="utf-8"?>
<calcChain xmlns="http://schemas.openxmlformats.org/spreadsheetml/2006/main">
  <c r="D18" i="4" l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C18" i="4"/>
  <c r="N15" i="2" l="1"/>
  <c r="M15" i="2"/>
  <c r="D18" i="2" l="1"/>
  <c r="E18" i="2" s="1"/>
  <c r="C18" i="2" l="1"/>
  <c r="F18" i="2" l="1"/>
  <c r="G18" i="2" s="1"/>
  <c r="H18" i="2" s="1"/>
  <c r="I18" i="2" s="1"/>
  <c r="J18" i="2" s="1"/>
  <c r="K18" i="2" s="1"/>
  <c r="L18" i="2" s="1"/>
  <c r="M18" i="2" s="1"/>
  <c r="N18" i="2" s="1"/>
  <c r="O18" i="2" s="1"/>
</calcChain>
</file>

<file path=xl/sharedStrings.xml><?xml version="1.0" encoding="utf-8"?>
<sst xmlns="http://schemas.openxmlformats.org/spreadsheetml/2006/main" count="90" uniqueCount="39">
  <si>
    <t>TIME SCHEDULLE</t>
  </si>
  <si>
    <t>NO</t>
  </si>
  <si>
    <t xml:space="preserve">NAMA KEGIATAN </t>
  </si>
  <si>
    <t>BOBOT</t>
  </si>
  <si>
    <t>Mg I</t>
  </si>
  <si>
    <t>Mg II</t>
  </si>
  <si>
    <t>Mg III</t>
  </si>
  <si>
    <t>Mg IV</t>
  </si>
  <si>
    <t>Mg V</t>
  </si>
  <si>
    <t>Mg VI</t>
  </si>
  <si>
    <t>Mg VII</t>
  </si>
  <si>
    <t>Mg VIII</t>
  </si>
  <si>
    <t>Mg IX</t>
  </si>
  <si>
    <t>Mg X</t>
  </si>
  <si>
    <t>Mg XI</t>
  </si>
  <si>
    <t>Mg XII</t>
  </si>
  <si>
    <t>Realisasi</t>
  </si>
  <si>
    <t xml:space="preserve">Rencana </t>
  </si>
  <si>
    <t xml:space="preserve">Pekerjaan Persiapan </t>
  </si>
  <si>
    <t xml:space="preserve">Pekerjaan Tanah dan Pondasi </t>
  </si>
  <si>
    <t>Pekerjaan Dinding</t>
  </si>
  <si>
    <t>Pekerjaan plafon</t>
  </si>
  <si>
    <t>Pekerjaan Cat</t>
  </si>
  <si>
    <t>Pekerjaan Lantai</t>
  </si>
  <si>
    <t xml:space="preserve">Pekerjaan Atap </t>
  </si>
  <si>
    <t>Instalasi Pumbing dan Sanitary</t>
  </si>
  <si>
    <t>Instalasi Listrik</t>
  </si>
  <si>
    <t>Pekerjaan Pintu dan Jendela</t>
  </si>
  <si>
    <t xml:space="preserve">Pekerjaan carport </t>
  </si>
  <si>
    <t>Lain - lain</t>
  </si>
  <si>
    <t>Januari 2016</t>
  </si>
  <si>
    <t>Februari 2016</t>
  </si>
  <si>
    <t>Maret 2016</t>
  </si>
  <si>
    <t>01-05</t>
  </si>
  <si>
    <t>06-10</t>
  </si>
  <si>
    <t>11-15</t>
  </si>
  <si>
    <t>16-20</t>
  </si>
  <si>
    <t>21-25</t>
  </si>
  <si>
    <t>26-30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</si>
</sst>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1EB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</cellStyleXfs>
  <cellXfs count="5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3" fillId="2" borderId="0" xfId="2" applyFont="1" applyFill="1" applyBorder="1" applyAlignment="1">
      <alignment horizontal="center"/>
    </xf>
    <xf numFmtId="0" fontId="4" fillId="0" borderId="0" xfId="0" applyFont="1" applyBorder="1"/>
    <xf numFmtId="0" fontId="3" fillId="2" borderId="6" xfId="2" applyFont="1" applyFill="1" applyBorder="1" applyAlignment="1">
      <alignment horizontal="center"/>
    </xf>
    <xf numFmtId="0" fontId="4" fillId="0" borderId="6" xfId="0" applyFont="1" applyBorder="1"/>
    <xf numFmtId="0" fontId="3" fillId="2" borderId="6" xfId="2" applyFont="1" applyFill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8" fillId="0" borderId="1" xfId="3" applyFont="1" applyFill="1" applyBorder="1"/>
    <xf numFmtId="2" fontId="8" fillId="0" borderId="1" xfId="0" applyNumberFormat="1" applyFont="1" applyBorder="1" applyAlignment="1">
      <alignment horizontal="center"/>
    </xf>
    <xf numFmtId="0" fontId="12" fillId="0" borderId="1" xfId="3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justify"/>
    </xf>
    <xf numFmtId="43" fontId="11" fillId="0" borderId="0" xfId="1" applyFont="1"/>
    <xf numFmtId="0" fontId="11" fillId="0" borderId="0" xfId="0" applyFont="1"/>
    <xf numFmtId="0" fontId="13" fillId="0" borderId="0" xfId="0" applyFont="1"/>
    <xf numFmtId="0" fontId="8" fillId="0" borderId="1" xfId="0" applyFont="1" applyBorder="1"/>
    <xf numFmtId="0" fontId="3" fillId="2" borderId="0" xfId="2" applyFont="1" applyFill="1" applyBorder="1" applyAlignment="1">
      <alignment horizontal="left"/>
    </xf>
    <xf numFmtId="0" fontId="4" fillId="0" borderId="8" xfId="0" applyFont="1" applyBorder="1"/>
    <xf numFmtId="43" fontId="14" fillId="0" borderId="0" xfId="0" applyNumberFormat="1" applyFont="1" applyBorder="1" applyAlignment="1">
      <alignment horizontal="left"/>
    </xf>
    <xf numFmtId="0" fontId="2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8" fillId="0" borderId="4" xfId="3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164" fontId="8" fillId="0" borderId="4" xfId="3" applyNumberFormat="1" applyFont="1" applyBorder="1" applyAlignment="1">
      <alignment horizontal="center"/>
    </xf>
    <xf numFmtId="164" fontId="4" fillId="4" borderId="9" xfId="3" applyNumberFormat="1" applyFont="1" applyFill="1" applyBorder="1" applyAlignment="1">
      <alignment horizontal="center"/>
    </xf>
    <xf numFmtId="164" fontId="4" fillId="0" borderId="9" xfId="3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8" fillId="0" borderId="5" xfId="1" quotePrefix="1" applyNumberFormat="1" applyFont="1" applyBorder="1" applyAlignment="1">
      <alignment horizontal="center"/>
    </xf>
    <xf numFmtId="164" fontId="4" fillId="0" borderId="11" xfId="1" quotePrefix="1" applyNumberFormat="1" applyFont="1" applyBorder="1" applyAlignment="1">
      <alignment horizontal="center"/>
    </xf>
    <xf numFmtId="164" fontId="4" fillId="0" borderId="12" xfId="1" quotePrefix="1" applyNumberFormat="1" applyFont="1" applyBorder="1" applyAlignment="1">
      <alignment horizontal="center"/>
    </xf>
    <xf numFmtId="164" fontId="4" fillId="0" borderId="12" xfId="3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12" xfId="1" quotePrefix="1" applyNumberFormat="1" applyFont="1" applyFill="1" applyBorder="1" applyAlignment="1">
      <alignment horizontal="center"/>
    </xf>
    <xf numFmtId="164" fontId="8" fillId="0" borderId="2" xfId="1" quotePrefix="1" applyNumberFormat="1" applyFont="1" applyBorder="1" applyAlignment="1">
      <alignment horizontal="center"/>
    </xf>
    <xf numFmtId="164" fontId="4" fillId="0" borderId="13" xfId="1" quotePrefix="1" applyNumberFormat="1" applyFont="1" applyBorder="1" applyAlignment="1">
      <alignment horizontal="center"/>
    </xf>
    <xf numFmtId="164" fontId="4" fillId="0" borderId="14" xfId="1" quotePrefix="1" applyNumberFormat="1" applyFont="1" applyBorder="1" applyAlignment="1">
      <alignment horizontal="center"/>
    </xf>
    <xf numFmtId="164" fontId="4" fillId="0" borderId="14" xfId="1" quotePrefix="1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4" borderId="12" xfId="1" quotePrefix="1" applyNumberFormat="1" applyFont="1" applyFill="1" applyBorder="1" applyAlignment="1">
      <alignment horizontal="center"/>
    </xf>
    <xf numFmtId="164" fontId="4" fillId="4" borderId="12" xfId="0" applyNumberFormat="1" applyFont="1" applyFill="1" applyBorder="1" applyAlignment="1">
      <alignment horizontal="center"/>
    </xf>
    <xf numFmtId="49" fontId="4" fillId="3" borderId="3" xfId="0" quotePrefix="1" applyNumberFormat="1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 vertical="center"/>
    </xf>
    <xf numFmtId="0" fontId="10" fillId="3" borderId="3" xfId="3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_RAB SMP 2 Loloda MASTER xls" xfId="2"/>
    <cellStyle name="Normal 3" xfId="3"/>
  </cellStyles>
  <dxfs count="0"/>
  <tableStyles count="0" defaultTableStyle="TableStyleMedium9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55620967939752E-2"/>
          <c:y val="6.6314014835432172E-2"/>
          <c:w val="0.96444443991975692"/>
          <c:h val="0.91552511415525117"/>
        </c:manualLayout>
      </c:layout>
      <c:lineChart>
        <c:grouping val="stacked"/>
        <c:varyColors val="0"/>
        <c:ser>
          <c:idx val="0"/>
          <c:order val="0"/>
          <c:val>
            <c:numRef>
              <c:f>Jadwal!$D$18:$O$18</c:f>
              <c:numCache>
                <c:formatCode>0.00</c:formatCode>
                <c:ptCount val="12"/>
                <c:pt idx="0">
                  <c:v>0.53500000000000003</c:v>
                </c:pt>
                <c:pt idx="1">
                  <c:v>2.915</c:v>
                </c:pt>
                <c:pt idx="2">
                  <c:v>6.1710000000000003</c:v>
                </c:pt>
                <c:pt idx="3">
                  <c:v>16.427</c:v>
                </c:pt>
                <c:pt idx="4">
                  <c:v>24.837</c:v>
                </c:pt>
                <c:pt idx="5">
                  <c:v>31.837</c:v>
                </c:pt>
                <c:pt idx="6">
                  <c:v>43.932000000000002</c:v>
                </c:pt>
                <c:pt idx="7">
                  <c:v>58.786000000000001</c:v>
                </c:pt>
                <c:pt idx="8">
                  <c:v>70.424000000000007</c:v>
                </c:pt>
                <c:pt idx="9">
                  <c:v>88.813047941580834</c:v>
                </c:pt>
                <c:pt idx="10">
                  <c:v>99.997095883161649</c:v>
                </c:pt>
                <c:pt idx="11">
                  <c:v>99.997095883161649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86928"/>
        <c:axId val="153886144"/>
      </c:lineChart>
      <c:catAx>
        <c:axId val="1538869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3886144"/>
        <c:crosses val="autoZero"/>
        <c:auto val="1"/>
        <c:lblAlgn val="ctr"/>
        <c:lblOffset val="100"/>
        <c:noMultiLvlLbl val="0"/>
      </c:catAx>
      <c:valAx>
        <c:axId val="15388614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5388692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55620967939752E-2"/>
          <c:y val="8.3573999124769274E-2"/>
          <c:w val="0.96444443991975692"/>
          <c:h val="0.91552511415525117"/>
        </c:manualLayout>
      </c:layout>
      <c:lineChart>
        <c:grouping val="stacked"/>
        <c:varyColors val="0"/>
        <c:ser>
          <c:idx val="0"/>
          <c:order val="0"/>
          <c:val>
            <c:numRef>
              <c:f>Realisasi!$D$18:$O$18</c:f>
              <c:numCache>
                <c:formatCode>0.00</c:formatCode>
                <c:ptCount val="12"/>
                <c:pt idx="0">
                  <c:v>0.53500000000000003</c:v>
                </c:pt>
                <c:pt idx="1">
                  <c:v>2.915</c:v>
                </c:pt>
                <c:pt idx="2">
                  <c:v>4.3250000000000002</c:v>
                </c:pt>
                <c:pt idx="3">
                  <c:v>4.3250000000000002</c:v>
                </c:pt>
                <c:pt idx="4">
                  <c:v>4.3250000000000002</c:v>
                </c:pt>
                <c:pt idx="5">
                  <c:v>4.3250000000000002</c:v>
                </c:pt>
                <c:pt idx="6">
                  <c:v>4.3250000000000002</c:v>
                </c:pt>
                <c:pt idx="7">
                  <c:v>4.3250000000000002</c:v>
                </c:pt>
                <c:pt idx="8">
                  <c:v>4.3250000000000002</c:v>
                </c:pt>
                <c:pt idx="9">
                  <c:v>4.3250000000000002</c:v>
                </c:pt>
                <c:pt idx="10">
                  <c:v>4.3250000000000002</c:v>
                </c:pt>
                <c:pt idx="11">
                  <c:v>4.3250000000000002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87712"/>
        <c:axId val="153888104"/>
      </c:lineChart>
      <c:catAx>
        <c:axId val="1538877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3888104"/>
        <c:crosses val="autoZero"/>
        <c:auto val="1"/>
        <c:lblAlgn val="ctr"/>
        <c:lblOffset val="100"/>
        <c:noMultiLvlLbl val="0"/>
      </c:catAx>
      <c:valAx>
        <c:axId val="15388810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5388771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152401</xdr:rowOff>
    </xdr:from>
    <xdr:to>
      <xdr:col>15</xdr:col>
      <xdr:colOff>161925</xdr:colOff>
      <xdr:row>17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180976</xdr:rowOff>
    </xdr:from>
    <xdr:to>
      <xdr:col>15</xdr:col>
      <xdr:colOff>152400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O5" sqref="D5:O5"/>
    </sheetView>
  </sheetViews>
  <sheetFormatPr defaultRowHeight="12" x14ac:dyDescent="0.2"/>
  <cols>
    <col min="1" max="1" width="3.42578125" style="1" customWidth="1"/>
    <col min="2" max="2" width="27.28515625" style="1" bestFit="1" customWidth="1"/>
    <col min="3" max="3" width="6.140625" style="2" customWidth="1"/>
    <col min="4" max="9" width="5.7109375" style="2" customWidth="1"/>
    <col min="10" max="15" width="5.7109375" style="1" customWidth="1"/>
    <col min="16" max="18" width="4.7109375" style="1" customWidth="1"/>
    <col min="19" max="22" width="3.5703125" style="1" customWidth="1"/>
    <col min="23" max="16384" width="9.140625" style="1"/>
  </cols>
  <sheetData>
    <row r="1" spans="1:22" ht="1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"/>
      <c r="R1" s="4"/>
      <c r="S1" s="4"/>
      <c r="T1" s="4"/>
      <c r="U1" s="4"/>
      <c r="V1" s="4"/>
    </row>
    <row r="2" spans="1:22" ht="15" customHeight="1" x14ac:dyDescent="0.2">
      <c r="A2" s="8"/>
      <c r="B2" s="6"/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22"/>
      <c r="Q2" s="5"/>
    </row>
    <row r="3" spans="1:22" ht="15" customHeight="1" x14ac:dyDescent="0.2">
      <c r="A3" s="52" t="s">
        <v>1</v>
      </c>
      <c r="B3" s="52" t="s">
        <v>2</v>
      </c>
      <c r="C3" s="54" t="s">
        <v>3</v>
      </c>
      <c r="D3" s="56" t="s">
        <v>30</v>
      </c>
      <c r="E3" s="56"/>
      <c r="F3" s="56"/>
      <c r="G3" s="56"/>
      <c r="H3" s="56" t="s">
        <v>31</v>
      </c>
      <c r="I3" s="56"/>
      <c r="J3" s="56"/>
      <c r="K3" s="56"/>
      <c r="L3" s="56" t="s">
        <v>32</v>
      </c>
      <c r="M3" s="56"/>
      <c r="N3" s="56"/>
      <c r="O3" s="56"/>
      <c r="P3" s="5"/>
    </row>
    <row r="4" spans="1:22" ht="15" customHeight="1" x14ac:dyDescent="0.2">
      <c r="A4" s="52"/>
      <c r="B4" s="52"/>
      <c r="C4" s="54"/>
      <c r="D4" s="14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</row>
    <row r="5" spans="1:22" ht="15" customHeight="1" x14ac:dyDescent="0.2">
      <c r="A5" s="53"/>
      <c r="B5" s="53"/>
      <c r="C5" s="55"/>
      <c r="D5" s="50" t="s">
        <v>33</v>
      </c>
      <c r="E5" s="50" t="s">
        <v>34</v>
      </c>
      <c r="F5" s="50" t="s">
        <v>35</v>
      </c>
      <c r="G5" s="50" t="s">
        <v>36</v>
      </c>
      <c r="H5" s="50" t="s">
        <v>37</v>
      </c>
      <c r="I5" s="50" t="s">
        <v>38</v>
      </c>
      <c r="J5" s="50" t="s">
        <v>33</v>
      </c>
      <c r="K5" s="50" t="s">
        <v>34</v>
      </c>
      <c r="L5" s="50" t="s">
        <v>35</v>
      </c>
      <c r="M5" s="50" t="s">
        <v>36</v>
      </c>
      <c r="N5" s="50" t="s">
        <v>37</v>
      </c>
      <c r="O5" s="50" t="s">
        <v>38</v>
      </c>
    </row>
    <row r="6" spans="1:22" ht="15" customHeight="1" x14ac:dyDescent="0.2">
      <c r="A6" s="28">
        <v>1</v>
      </c>
      <c r="B6" s="31" t="s">
        <v>18</v>
      </c>
      <c r="C6" s="32">
        <v>1.0694992854939291</v>
      </c>
      <c r="D6" s="33">
        <v>0.53500000000000003</v>
      </c>
      <c r="E6" s="33">
        <v>0.53400000000000003</v>
      </c>
      <c r="F6" s="34"/>
      <c r="G6" s="34"/>
      <c r="H6" s="34"/>
      <c r="I6" s="34"/>
      <c r="J6" s="34"/>
      <c r="K6" s="34"/>
      <c r="L6" s="35"/>
      <c r="M6" s="35"/>
      <c r="N6" s="35"/>
      <c r="O6" s="35"/>
    </row>
    <row r="7" spans="1:22" ht="15" customHeight="1" x14ac:dyDescent="0.2">
      <c r="A7" s="29">
        <v>2</v>
      </c>
      <c r="B7" s="31" t="s">
        <v>19</v>
      </c>
      <c r="C7" s="36">
        <v>5.5418857536698809</v>
      </c>
      <c r="D7" s="37"/>
      <c r="E7" s="48">
        <v>1.8460000000000001</v>
      </c>
      <c r="F7" s="48">
        <v>1.8460000000000001</v>
      </c>
      <c r="G7" s="48">
        <v>1.8460000000000001</v>
      </c>
      <c r="H7" s="38"/>
      <c r="I7" s="39"/>
      <c r="J7" s="40"/>
      <c r="K7" s="40"/>
      <c r="L7" s="40"/>
      <c r="M7" s="40"/>
      <c r="N7" s="40"/>
      <c r="O7" s="40"/>
    </row>
    <row r="8" spans="1:22" ht="15" customHeight="1" x14ac:dyDescent="0.2">
      <c r="A8" s="29">
        <v>3</v>
      </c>
      <c r="B8" s="31" t="s">
        <v>20</v>
      </c>
      <c r="C8" s="36">
        <v>27.999401796382905</v>
      </c>
      <c r="D8" s="37"/>
      <c r="E8" s="38"/>
      <c r="F8" s="38"/>
      <c r="G8" s="48">
        <v>7</v>
      </c>
      <c r="H8" s="48">
        <v>7</v>
      </c>
      <c r="I8" s="48">
        <v>7</v>
      </c>
      <c r="J8" s="48">
        <v>7</v>
      </c>
      <c r="K8" s="41"/>
      <c r="L8" s="41"/>
      <c r="M8" s="41"/>
      <c r="N8" s="41"/>
      <c r="O8" s="41"/>
    </row>
    <row r="9" spans="1:22" ht="15" customHeight="1" x14ac:dyDescent="0.2">
      <c r="A9" s="29">
        <v>4</v>
      </c>
      <c r="B9" s="31" t="s">
        <v>21</v>
      </c>
      <c r="C9" s="36">
        <v>3.737519636946609</v>
      </c>
      <c r="D9" s="37"/>
      <c r="E9" s="38"/>
      <c r="F9" s="38"/>
      <c r="G9" s="38"/>
      <c r="H9" s="38"/>
      <c r="I9" s="42"/>
      <c r="J9" s="40"/>
      <c r="K9" s="40"/>
      <c r="L9" s="49">
        <v>1.87</v>
      </c>
      <c r="M9" s="49">
        <v>1.87</v>
      </c>
      <c r="N9" s="40"/>
      <c r="O9" s="40"/>
      <c r="P9" s="23"/>
    </row>
    <row r="10" spans="1:22" ht="15" customHeight="1" x14ac:dyDescent="0.2">
      <c r="A10" s="29">
        <v>5</v>
      </c>
      <c r="B10" s="31" t="s">
        <v>22</v>
      </c>
      <c r="C10" s="36">
        <v>6.9799371778804629</v>
      </c>
      <c r="D10" s="37"/>
      <c r="E10" s="38"/>
      <c r="F10" s="38"/>
      <c r="G10" s="38"/>
      <c r="H10" s="38"/>
      <c r="I10" s="42"/>
      <c r="J10" s="40"/>
      <c r="K10" s="40"/>
      <c r="L10" s="40"/>
      <c r="M10" s="49">
        <v>6.98</v>
      </c>
      <c r="N10" s="40"/>
      <c r="O10" s="40"/>
    </row>
    <row r="11" spans="1:22" ht="15" customHeight="1" x14ac:dyDescent="0.2">
      <c r="A11" s="30">
        <v>6</v>
      </c>
      <c r="B11" s="31" t="s">
        <v>23</v>
      </c>
      <c r="C11" s="36">
        <v>12.590109789695273</v>
      </c>
      <c r="D11" s="37"/>
      <c r="E11" s="38"/>
      <c r="F11" s="38"/>
      <c r="G11" s="38"/>
      <c r="H11" s="38"/>
      <c r="I11" s="42"/>
      <c r="J11" s="40"/>
      <c r="K11" s="49">
        <v>6.2949999999999999</v>
      </c>
      <c r="L11" s="49">
        <v>6.2949999999999999</v>
      </c>
      <c r="M11" s="40"/>
      <c r="N11" s="40"/>
      <c r="O11" s="40"/>
    </row>
    <row r="12" spans="1:22" ht="15" customHeight="1" x14ac:dyDescent="0.2">
      <c r="A12" s="29">
        <v>7</v>
      </c>
      <c r="B12" s="31" t="s">
        <v>24</v>
      </c>
      <c r="C12" s="43">
        <v>10.19380490525176</v>
      </c>
      <c r="D12" s="37"/>
      <c r="E12" s="38"/>
      <c r="F12" s="38"/>
      <c r="G12" s="38"/>
      <c r="H12" s="38"/>
      <c r="I12" s="42"/>
      <c r="J12" s="49">
        <v>5.0949999999999998</v>
      </c>
      <c r="K12" s="49">
        <v>5.0990000000000002</v>
      </c>
      <c r="L12" s="40"/>
      <c r="M12" s="40"/>
      <c r="N12" s="40"/>
      <c r="O12" s="40"/>
    </row>
    <row r="13" spans="1:22" ht="15" customHeight="1" x14ac:dyDescent="0.2">
      <c r="A13" s="30">
        <v>8</v>
      </c>
      <c r="B13" s="31" t="s">
        <v>25</v>
      </c>
      <c r="C13" s="43">
        <v>4.2332482178964739</v>
      </c>
      <c r="D13" s="37"/>
      <c r="E13" s="38"/>
      <c r="F13" s="48">
        <v>1.41</v>
      </c>
      <c r="G13" s="48">
        <v>1.41</v>
      </c>
      <c r="H13" s="48">
        <v>1.41</v>
      </c>
      <c r="I13" s="42"/>
      <c r="J13" s="40"/>
      <c r="K13" s="40"/>
      <c r="L13" s="40"/>
      <c r="M13" s="40"/>
      <c r="N13" s="40"/>
      <c r="O13" s="40"/>
    </row>
    <row r="14" spans="1:22" ht="15" customHeight="1" x14ac:dyDescent="0.2">
      <c r="A14" s="29">
        <v>9</v>
      </c>
      <c r="B14" s="31" t="s">
        <v>26</v>
      </c>
      <c r="C14" s="43">
        <v>6.9333982968380496</v>
      </c>
      <c r="D14" s="37"/>
      <c r="E14" s="38"/>
      <c r="F14" s="38"/>
      <c r="G14" s="38"/>
      <c r="H14" s="38"/>
      <c r="I14" s="42"/>
      <c r="J14" s="40"/>
      <c r="K14" s="49">
        <v>3.46</v>
      </c>
      <c r="L14" s="49">
        <v>3.4729999999999999</v>
      </c>
      <c r="M14" s="40"/>
      <c r="N14" s="40"/>
      <c r="O14" s="40"/>
    </row>
    <row r="15" spans="1:22" ht="15" customHeight="1" x14ac:dyDescent="0.2">
      <c r="A15" s="30">
        <v>10</v>
      </c>
      <c r="B15" s="31" t="s">
        <v>27</v>
      </c>
      <c r="C15" s="43">
        <v>10.518095883161633</v>
      </c>
      <c r="D15" s="37"/>
      <c r="E15" s="38"/>
      <c r="F15" s="38"/>
      <c r="G15" s="38"/>
      <c r="H15" s="38"/>
      <c r="I15" s="42"/>
      <c r="J15" s="40"/>
      <c r="K15" s="40"/>
      <c r="L15" s="40"/>
      <c r="M15" s="49">
        <f>C15/2</f>
        <v>5.2590479415808167</v>
      </c>
      <c r="N15" s="49">
        <f>C15/2</f>
        <v>5.2590479415808167</v>
      </c>
      <c r="O15" s="40"/>
    </row>
    <row r="16" spans="1:22" ht="15" customHeight="1" x14ac:dyDescent="0.2">
      <c r="A16" s="29">
        <v>11</v>
      </c>
      <c r="B16" s="31" t="s">
        <v>28</v>
      </c>
      <c r="C16" s="43">
        <v>1.6345663243045816</v>
      </c>
      <c r="D16" s="37"/>
      <c r="E16" s="38"/>
      <c r="F16" s="38"/>
      <c r="G16" s="38"/>
      <c r="H16" s="38"/>
      <c r="I16" s="42"/>
      <c r="J16" s="40"/>
      <c r="K16" s="40"/>
      <c r="L16" s="40"/>
      <c r="M16" s="40"/>
      <c r="N16" s="49">
        <v>1.635</v>
      </c>
      <c r="O16" s="40"/>
    </row>
    <row r="17" spans="1:18" ht="15" customHeight="1" x14ac:dyDescent="0.2">
      <c r="A17" s="30">
        <v>12</v>
      </c>
      <c r="B17" s="31" t="s">
        <v>29</v>
      </c>
      <c r="C17" s="43">
        <v>8.5685329324784387</v>
      </c>
      <c r="D17" s="44"/>
      <c r="E17" s="45"/>
      <c r="F17" s="45"/>
      <c r="G17" s="45"/>
      <c r="H17" s="45"/>
      <c r="I17" s="46"/>
      <c r="J17" s="47"/>
      <c r="K17" s="47"/>
      <c r="L17" s="47"/>
      <c r="M17" s="49">
        <v>4.28</v>
      </c>
      <c r="N17" s="49">
        <v>4.29</v>
      </c>
      <c r="O17" s="47"/>
    </row>
    <row r="18" spans="1:18" ht="15" customHeight="1" x14ac:dyDescent="0.2">
      <c r="A18" s="21"/>
      <c r="B18" s="11" t="s">
        <v>17</v>
      </c>
      <c r="C18" s="12">
        <f>SUM(C6:C17)</f>
        <v>100.00000000000001</v>
      </c>
      <c r="D18" s="9">
        <f>SUM(D6:D11)</f>
        <v>0.53500000000000003</v>
      </c>
      <c r="E18" s="9">
        <f t="shared" ref="E18:O18" si="0">SUM(E6:E17)+D18</f>
        <v>2.915</v>
      </c>
      <c r="F18" s="9">
        <f t="shared" si="0"/>
        <v>6.1710000000000003</v>
      </c>
      <c r="G18" s="9">
        <f t="shared" si="0"/>
        <v>16.427</v>
      </c>
      <c r="H18" s="9">
        <f t="shared" si="0"/>
        <v>24.837</v>
      </c>
      <c r="I18" s="9">
        <f t="shared" si="0"/>
        <v>31.837</v>
      </c>
      <c r="J18" s="9">
        <f t="shared" si="0"/>
        <v>43.932000000000002</v>
      </c>
      <c r="K18" s="9">
        <f t="shared" si="0"/>
        <v>58.786000000000001</v>
      </c>
      <c r="L18" s="9">
        <f t="shared" si="0"/>
        <v>70.424000000000007</v>
      </c>
      <c r="M18" s="9">
        <f t="shared" si="0"/>
        <v>88.813047941580834</v>
      </c>
      <c r="N18" s="9">
        <f t="shared" si="0"/>
        <v>99.997095883161649</v>
      </c>
      <c r="O18" s="9">
        <f t="shared" si="0"/>
        <v>99.997095883161649</v>
      </c>
    </row>
    <row r="19" spans="1:18" ht="15" customHeight="1" x14ac:dyDescent="0.2">
      <c r="A19" s="21"/>
      <c r="B19" s="13" t="s">
        <v>16</v>
      </c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8" ht="15" customHeight="1" x14ac:dyDescent="0.2">
      <c r="A20" s="10"/>
      <c r="B20" s="10"/>
      <c r="C20" s="16"/>
      <c r="D20" s="16"/>
      <c r="E20" s="16"/>
      <c r="F20" s="16"/>
      <c r="G20" s="16"/>
      <c r="H20" s="16"/>
      <c r="I20" s="16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" customHeight="1" x14ac:dyDescent="0.2">
      <c r="A21" s="10"/>
      <c r="B21" s="10"/>
      <c r="C21" s="17"/>
      <c r="D21" s="17"/>
      <c r="E21" s="17"/>
      <c r="F21" s="17"/>
      <c r="G21" s="17"/>
      <c r="H21" s="17"/>
      <c r="I21" s="17"/>
      <c r="J21" s="18"/>
      <c r="K21" s="19"/>
      <c r="L21" s="19"/>
      <c r="M21" s="10"/>
      <c r="N21" s="10"/>
      <c r="O21" s="10"/>
      <c r="P21" s="10"/>
      <c r="Q21" s="10"/>
      <c r="R21" s="10"/>
    </row>
    <row r="22" spans="1:18" ht="15" customHeight="1" x14ac:dyDescent="0.2">
      <c r="A22" s="10"/>
      <c r="B22" s="10"/>
      <c r="C22" s="17"/>
      <c r="D22" s="17"/>
      <c r="E22" s="17"/>
      <c r="F22" s="17"/>
      <c r="G22" s="17"/>
      <c r="H22" s="17"/>
      <c r="I22" s="17"/>
      <c r="J22" s="18"/>
      <c r="K22" s="19"/>
      <c r="L22" s="19"/>
      <c r="M22" s="10"/>
      <c r="N22" s="10"/>
      <c r="O22" s="10"/>
      <c r="P22" s="10"/>
      <c r="Q22" s="10"/>
      <c r="R22" s="10"/>
    </row>
    <row r="23" spans="1:18" ht="15" customHeight="1" x14ac:dyDescent="0.2">
      <c r="A23" s="10"/>
      <c r="B23" s="19"/>
      <c r="C23" s="16"/>
      <c r="D23" s="16"/>
      <c r="E23" s="16"/>
      <c r="F23" s="16"/>
      <c r="G23" s="16"/>
      <c r="H23" s="25"/>
      <c r="I23" s="18"/>
      <c r="J23" s="19"/>
      <c r="K23" s="19"/>
      <c r="L23" s="10"/>
      <c r="M23" s="10"/>
      <c r="N23" s="10"/>
      <c r="O23" s="10"/>
      <c r="P23" s="10"/>
      <c r="Q23" s="10"/>
    </row>
    <row r="24" spans="1:18" ht="15" customHeight="1" x14ac:dyDescent="0.2">
      <c r="A24" s="10"/>
      <c r="B24" s="19"/>
      <c r="C24" s="16"/>
      <c r="D24" s="16"/>
      <c r="E24" s="16"/>
      <c r="F24" s="16"/>
      <c r="G24" s="16"/>
      <c r="H24" s="16"/>
      <c r="I24" s="25"/>
      <c r="J24" s="18"/>
      <c r="K24" s="19"/>
      <c r="L24" s="19"/>
      <c r="M24" s="10"/>
      <c r="N24" s="10"/>
      <c r="O24" s="10"/>
      <c r="P24" s="10"/>
      <c r="Q24" s="10"/>
      <c r="R24" s="10"/>
    </row>
    <row r="25" spans="1:18" ht="15" customHeight="1" x14ac:dyDescent="0.2">
      <c r="A25" s="10"/>
      <c r="B25" s="19"/>
      <c r="C25" s="16"/>
      <c r="D25" s="16"/>
      <c r="E25" s="16"/>
      <c r="F25" s="16"/>
      <c r="G25" s="16"/>
      <c r="H25" s="16"/>
      <c r="I25" s="25"/>
      <c r="J25" s="18"/>
      <c r="K25" s="19"/>
      <c r="L25" s="19"/>
      <c r="M25" s="10"/>
      <c r="N25" s="10"/>
      <c r="O25" s="10"/>
      <c r="P25" s="10"/>
      <c r="Q25" s="10"/>
      <c r="R25" s="10"/>
    </row>
    <row r="26" spans="1:18" ht="15" customHeight="1" x14ac:dyDescent="0.2">
      <c r="A26" s="10"/>
      <c r="B26" s="19"/>
      <c r="C26" s="16"/>
      <c r="D26" s="16"/>
      <c r="E26" s="16"/>
      <c r="F26" s="16"/>
      <c r="G26" s="16"/>
      <c r="H26" s="16"/>
      <c r="I26" s="25"/>
      <c r="J26" s="18"/>
      <c r="K26" s="19"/>
      <c r="L26" s="19"/>
      <c r="M26" s="10"/>
      <c r="N26" s="10"/>
      <c r="O26" s="10"/>
      <c r="P26" s="10"/>
      <c r="Q26" s="10"/>
      <c r="R26" s="10"/>
    </row>
    <row r="27" spans="1:18" ht="15" customHeight="1" x14ac:dyDescent="0.2">
      <c r="A27" s="10"/>
      <c r="B27" s="19"/>
      <c r="C27" s="16"/>
      <c r="D27" s="16"/>
      <c r="E27" s="16"/>
      <c r="F27" s="16"/>
      <c r="G27" s="16"/>
      <c r="H27" s="16"/>
      <c r="I27" s="26"/>
      <c r="J27" s="18"/>
      <c r="K27" s="19"/>
      <c r="L27" s="19"/>
      <c r="M27" s="10"/>
      <c r="N27" s="10"/>
      <c r="O27" s="10"/>
      <c r="P27" s="10"/>
      <c r="Q27" s="10"/>
      <c r="R27" s="10"/>
    </row>
    <row r="28" spans="1:18" ht="15" customHeight="1" x14ac:dyDescent="0.2">
      <c r="A28" s="10"/>
      <c r="B28" s="24"/>
      <c r="C28" s="16"/>
      <c r="D28" s="16"/>
      <c r="E28" s="16"/>
      <c r="F28" s="16"/>
      <c r="G28" s="16"/>
      <c r="H28" s="16"/>
      <c r="I28" s="27"/>
      <c r="J28" s="18"/>
      <c r="K28" s="19"/>
      <c r="L28" s="19"/>
      <c r="M28" s="10"/>
      <c r="N28" s="10"/>
      <c r="O28" s="10"/>
      <c r="P28" s="10"/>
      <c r="Q28" s="10"/>
      <c r="R28" s="10"/>
    </row>
    <row r="29" spans="1:18" ht="15" customHeight="1" x14ac:dyDescent="0.2">
      <c r="A29" s="10"/>
      <c r="B29" s="10"/>
      <c r="C29" s="19"/>
      <c r="D29" s="19"/>
      <c r="E29" s="19"/>
      <c r="F29" s="19"/>
      <c r="G29" s="19"/>
      <c r="H29" s="19"/>
      <c r="I29" s="19"/>
      <c r="J29" s="10"/>
      <c r="K29" s="19"/>
      <c r="L29" s="19"/>
      <c r="M29" s="19"/>
      <c r="N29" s="19"/>
      <c r="O29" s="10"/>
      <c r="P29" s="10"/>
      <c r="Q29" s="10"/>
      <c r="R29" s="10"/>
    </row>
    <row r="30" spans="1:18" ht="15" customHeight="1" x14ac:dyDescent="0.2">
      <c r="A30" s="10"/>
      <c r="B30" s="19"/>
      <c r="C30" s="19"/>
      <c r="D30" s="19"/>
      <c r="E30" s="19"/>
      <c r="F30" s="19"/>
      <c r="G30" s="19"/>
      <c r="H30" s="19"/>
      <c r="I30" s="19"/>
      <c r="J30" s="10"/>
      <c r="K30" s="19"/>
      <c r="L30" s="19"/>
      <c r="M30" s="19"/>
      <c r="N30" s="19"/>
      <c r="O30" s="10"/>
      <c r="P30" s="10"/>
      <c r="Q30" s="10"/>
      <c r="R30" s="10"/>
    </row>
    <row r="31" spans="1:18" ht="15" customHeight="1" x14ac:dyDescent="0.2">
      <c r="A31" s="10"/>
      <c r="B31" s="19"/>
      <c r="C31" s="19"/>
      <c r="D31" s="19"/>
      <c r="E31" s="19"/>
      <c r="F31" s="19"/>
      <c r="G31" s="19"/>
      <c r="H31" s="19"/>
      <c r="I31" s="19"/>
      <c r="J31" s="10"/>
      <c r="K31" s="19"/>
      <c r="L31" s="19"/>
      <c r="M31" s="19"/>
      <c r="N31" s="19"/>
      <c r="O31" s="10"/>
      <c r="P31" s="10"/>
      <c r="Q31" s="10"/>
      <c r="R31" s="10"/>
    </row>
    <row r="32" spans="1:18" ht="15" customHeight="1" x14ac:dyDescent="0.2">
      <c r="A32" s="10"/>
      <c r="B32" s="19"/>
      <c r="C32" s="19"/>
      <c r="D32" s="19"/>
      <c r="E32" s="19"/>
      <c r="F32" s="19"/>
      <c r="G32" s="19"/>
      <c r="H32" s="19"/>
      <c r="I32" s="19"/>
      <c r="J32" s="10"/>
      <c r="K32" s="19"/>
      <c r="L32" s="19"/>
      <c r="M32" s="19"/>
      <c r="N32" s="19"/>
      <c r="O32" s="10"/>
      <c r="P32" s="10"/>
      <c r="Q32" s="10"/>
      <c r="R32" s="10"/>
    </row>
    <row r="33" spans="1:18" ht="15" customHeight="1" x14ac:dyDescent="0.2">
      <c r="A33" s="10"/>
      <c r="B33" s="20"/>
      <c r="C33" s="19"/>
      <c r="D33" s="19"/>
      <c r="E33" s="19"/>
      <c r="F33" s="19"/>
      <c r="G33" s="19"/>
      <c r="H33" s="19"/>
      <c r="I33" s="19"/>
      <c r="J33" s="10"/>
      <c r="K33" s="19"/>
      <c r="L33" s="19"/>
      <c r="M33" s="20"/>
      <c r="N33" s="19"/>
      <c r="O33" s="10"/>
      <c r="P33" s="10"/>
      <c r="Q33" s="10"/>
      <c r="R33" s="10"/>
    </row>
    <row r="34" spans="1:18" ht="15" customHeight="1" x14ac:dyDescent="0.2">
      <c r="C34" s="3"/>
      <c r="D34" s="3"/>
      <c r="E34" s="3"/>
      <c r="F34" s="3"/>
      <c r="G34" s="3"/>
      <c r="H34" s="3"/>
      <c r="I34" s="3"/>
      <c r="K34" s="3"/>
      <c r="L34" s="3"/>
      <c r="N34" s="3"/>
    </row>
    <row r="35" spans="1:18" ht="15" customHeight="1" x14ac:dyDescent="0.2"/>
    <row r="36" spans="1:18" ht="15" customHeight="1" x14ac:dyDescent="0.2"/>
    <row r="37" spans="1:18" ht="15" customHeight="1" x14ac:dyDescent="0.2"/>
    <row r="38" spans="1:18" ht="15" customHeight="1" x14ac:dyDescent="0.2"/>
    <row r="39" spans="1:18" ht="15" customHeight="1" x14ac:dyDescent="0.2"/>
    <row r="40" spans="1:18" ht="15" customHeight="1" x14ac:dyDescent="0.2"/>
    <row r="41" spans="1:18" ht="15" customHeight="1" x14ac:dyDescent="0.2"/>
    <row r="42" spans="1:18" ht="15" customHeight="1" x14ac:dyDescent="0.2"/>
  </sheetData>
  <mergeCells count="7">
    <mergeCell ref="A1:P1"/>
    <mergeCell ref="A3:A5"/>
    <mergeCell ref="B3:B5"/>
    <mergeCell ref="C3:C5"/>
    <mergeCell ref="D3:G3"/>
    <mergeCell ref="H3:K3"/>
    <mergeCell ref="L3:O3"/>
  </mergeCells>
  <pageMargins left="0.3" right="0.3" top="0.75" bottom="0.75" header="0.3" footer="0.3"/>
  <pageSetup paperSize="9" orientation="landscape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G15" sqref="G15"/>
    </sheetView>
  </sheetViews>
  <sheetFormatPr defaultRowHeight="12" x14ac:dyDescent="0.2"/>
  <cols>
    <col min="1" max="1" width="3.42578125" style="1" customWidth="1"/>
    <col min="2" max="2" width="27.28515625" style="1" bestFit="1" customWidth="1"/>
    <col min="3" max="3" width="6.140625" style="2" customWidth="1"/>
    <col min="4" max="9" width="5.7109375" style="2" customWidth="1"/>
    <col min="10" max="15" width="5.7109375" style="1" customWidth="1"/>
    <col min="16" max="18" width="4.7109375" style="1" customWidth="1"/>
    <col min="19" max="22" width="3.5703125" style="1" customWidth="1"/>
    <col min="23" max="16384" width="9.140625" style="1"/>
  </cols>
  <sheetData>
    <row r="1" spans="1:22" ht="1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"/>
      <c r="R1" s="4"/>
      <c r="S1" s="4"/>
      <c r="T1" s="4"/>
      <c r="U1" s="4"/>
      <c r="V1" s="4"/>
    </row>
    <row r="2" spans="1:22" ht="15" customHeight="1" x14ac:dyDescent="0.2">
      <c r="A2" s="8"/>
      <c r="B2" s="6"/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22"/>
      <c r="Q2" s="5"/>
    </row>
    <row r="3" spans="1:22" ht="15" customHeight="1" x14ac:dyDescent="0.2">
      <c r="A3" s="52" t="s">
        <v>1</v>
      </c>
      <c r="B3" s="52" t="s">
        <v>2</v>
      </c>
      <c r="C3" s="54" t="s">
        <v>3</v>
      </c>
      <c r="D3" s="56" t="s">
        <v>30</v>
      </c>
      <c r="E3" s="56"/>
      <c r="F3" s="56"/>
      <c r="G3" s="56"/>
      <c r="H3" s="56" t="s">
        <v>31</v>
      </c>
      <c r="I3" s="56"/>
      <c r="J3" s="56"/>
      <c r="K3" s="56"/>
      <c r="L3" s="56" t="s">
        <v>32</v>
      </c>
      <c r="M3" s="56"/>
      <c r="N3" s="56"/>
      <c r="O3" s="56"/>
      <c r="P3" s="5"/>
    </row>
    <row r="4" spans="1:22" ht="15" customHeight="1" x14ac:dyDescent="0.2">
      <c r="A4" s="52"/>
      <c r="B4" s="52"/>
      <c r="C4" s="54"/>
      <c r="D4" s="14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</row>
    <row r="5" spans="1:22" ht="15" customHeight="1" x14ac:dyDescent="0.2">
      <c r="A5" s="53"/>
      <c r="B5" s="53"/>
      <c r="C5" s="55"/>
      <c r="D5" s="50" t="s">
        <v>33</v>
      </c>
      <c r="E5" s="50" t="s">
        <v>34</v>
      </c>
      <c r="F5" s="50" t="s">
        <v>35</v>
      </c>
      <c r="G5" s="50" t="s">
        <v>36</v>
      </c>
      <c r="H5" s="50" t="s">
        <v>37</v>
      </c>
      <c r="I5" s="50" t="s">
        <v>38</v>
      </c>
      <c r="J5" s="50" t="s">
        <v>33</v>
      </c>
      <c r="K5" s="50" t="s">
        <v>34</v>
      </c>
      <c r="L5" s="50" t="s">
        <v>35</v>
      </c>
      <c r="M5" s="50" t="s">
        <v>36</v>
      </c>
      <c r="N5" s="50" t="s">
        <v>37</v>
      </c>
      <c r="O5" s="50" t="s">
        <v>38</v>
      </c>
    </row>
    <row r="6" spans="1:22" ht="15" customHeight="1" x14ac:dyDescent="0.2">
      <c r="A6" s="28">
        <v>1</v>
      </c>
      <c r="B6" s="31" t="s">
        <v>18</v>
      </c>
      <c r="C6" s="32">
        <v>1.0694992854939291</v>
      </c>
      <c r="D6" s="33">
        <v>0.53500000000000003</v>
      </c>
      <c r="E6" s="33">
        <v>0.53400000000000003</v>
      </c>
      <c r="F6" s="34"/>
      <c r="G6" s="34"/>
      <c r="H6" s="34"/>
      <c r="I6" s="34"/>
      <c r="J6" s="34"/>
      <c r="K6" s="34"/>
      <c r="L6" s="35"/>
      <c r="M6" s="35"/>
      <c r="N6" s="35"/>
      <c r="O6" s="35"/>
    </row>
    <row r="7" spans="1:22" ht="15" customHeight="1" x14ac:dyDescent="0.2">
      <c r="A7" s="29">
        <v>2</v>
      </c>
      <c r="B7" s="31" t="s">
        <v>19</v>
      </c>
      <c r="C7" s="36">
        <v>5.5418857536698809</v>
      </c>
      <c r="D7" s="37"/>
      <c r="E7" s="48">
        <v>1.8460000000000001</v>
      </c>
      <c r="F7" s="48"/>
      <c r="G7" s="48"/>
      <c r="H7" s="38"/>
      <c r="I7" s="39"/>
      <c r="J7" s="40"/>
      <c r="K7" s="40"/>
      <c r="L7" s="40"/>
      <c r="M7" s="40"/>
      <c r="N7" s="40"/>
      <c r="O7" s="40"/>
    </row>
    <row r="8" spans="1:22" ht="15" customHeight="1" x14ac:dyDescent="0.2">
      <c r="A8" s="29">
        <v>3</v>
      </c>
      <c r="B8" s="31" t="s">
        <v>20</v>
      </c>
      <c r="C8" s="36">
        <v>27.999401796382905</v>
      </c>
      <c r="D8" s="37"/>
      <c r="E8" s="38"/>
      <c r="F8" s="38"/>
      <c r="G8" s="48"/>
      <c r="H8" s="48"/>
      <c r="I8" s="48"/>
      <c r="J8" s="48"/>
      <c r="K8" s="41"/>
      <c r="L8" s="41"/>
      <c r="M8" s="41"/>
      <c r="N8" s="41"/>
      <c r="O8" s="41"/>
    </row>
    <row r="9" spans="1:22" ht="15" customHeight="1" x14ac:dyDescent="0.2">
      <c r="A9" s="29">
        <v>4</v>
      </c>
      <c r="B9" s="31" t="s">
        <v>21</v>
      </c>
      <c r="C9" s="36">
        <v>3.737519636946609</v>
      </c>
      <c r="D9" s="37"/>
      <c r="E9" s="38"/>
      <c r="F9" s="38"/>
      <c r="G9" s="38"/>
      <c r="H9" s="38"/>
      <c r="I9" s="42"/>
      <c r="J9" s="40"/>
      <c r="K9" s="40"/>
      <c r="L9" s="49"/>
      <c r="M9" s="49"/>
      <c r="N9" s="40"/>
      <c r="O9" s="40"/>
      <c r="P9" s="23"/>
    </row>
    <row r="10" spans="1:22" ht="15" customHeight="1" x14ac:dyDescent="0.2">
      <c r="A10" s="29">
        <v>5</v>
      </c>
      <c r="B10" s="31" t="s">
        <v>22</v>
      </c>
      <c r="C10" s="36">
        <v>6.9799371778804629</v>
      </c>
      <c r="D10" s="37"/>
      <c r="E10" s="38"/>
      <c r="F10" s="38"/>
      <c r="G10" s="38"/>
      <c r="H10" s="38"/>
      <c r="I10" s="42"/>
      <c r="J10" s="40"/>
      <c r="K10" s="40"/>
      <c r="L10" s="40"/>
      <c r="M10" s="49"/>
      <c r="N10" s="40"/>
      <c r="O10" s="40"/>
    </row>
    <row r="11" spans="1:22" ht="15" customHeight="1" x14ac:dyDescent="0.2">
      <c r="A11" s="30">
        <v>6</v>
      </c>
      <c r="B11" s="31" t="s">
        <v>23</v>
      </c>
      <c r="C11" s="36">
        <v>12.590109789695273</v>
      </c>
      <c r="D11" s="37"/>
      <c r="E11" s="38"/>
      <c r="F11" s="38"/>
      <c r="G11" s="38"/>
      <c r="H11" s="38"/>
      <c r="I11" s="42"/>
      <c r="J11" s="40"/>
      <c r="K11" s="49"/>
      <c r="L11" s="49"/>
      <c r="M11" s="40"/>
      <c r="N11" s="40"/>
      <c r="O11" s="40"/>
    </row>
    <row r="12" spans="1:22" ht="15" customHeight="1" x14ac:dyDescent="0.2">
      <c r="A12" s="29">
        <v>7</v>
      </c>
      <c r="B12" s="31" t="s">
        <v>24</v>
      </c>
      <c r="C12" s="43">
        <v>10.19380490525176</v>
      </c>
      <c r="D12" s="37"/>
      <c r="E12" s="38"/>
      <c r="F12" s="38"/>
      <c r="G12" s="38"/>
      <c r="H12" s="38"/>
      <c r="I12" s="42"/>
      <c r="J12" s="49"/>
      <c r="K12" s="49"/>
      <c r="L12" s="40"/>
      <c r="M12" s="40"/>
      <c r="N12" s="40"/>
      <c r="O12" s="40"/>
    </row>
    <row r="13" spans="1:22" ht="15" customHeight="1" x14ac:dyDescent="0.2">
      <c r="A13" s="30">
        <v>8</v>
      </c>
      <c r="B13" s="31" t="s">
        <v>25</v>
      </c>
      <c r="C13" s="43">
        <v>4.2332482178964739</v>
      </c>
      <c r="D13" s="37"/>
      <c r="E13" s="38"/>
      <c r="F13" s="48">
        <v>1.41</v>
      </c>
      <c r="G13" s="48"/>
      <c r="H13" s="48"/>
      <c r="I13" s="42"/>
      <c r="J13" s="40"/>
      <c r="K13" s="40"/>
      <c r="L13" s="40"/>
      <c r="M13" s="40"/>
      <c r="N13" s="40"/>
      <c r="O13" s="40"/>
    </row>
    <row r="14" spans="1:22" ht="15" customHeight="1" x14ac:dyDescent="0.2">
      <c r="A14" s="29">
        <v>9</v>
      </c>
      <c r="B14" s="31" t="s">
        <v>26</v>
      </c>
      <c r="C14" s="43">
        <v>6.9333982968380496</v>
      </c>
      <c r="D14" s="37"/>
      <c r="E14" s="38"/>
      <c r="F14" s="38"/>
      <c r="G14" s="38"/>
      <c r="H14" s="38"/>
      <c r="I14" s="42"/>
      <c r="J14" s="40"/>
      <c r="K14" s="49"/>
      <c r="L14" s="49"/>
      <c r="M14" s="40"/>
      <c r="N14" s="40"/>
      <c r="O14" s="40"/>
    </row>
    <row r="15" spans="1:22" ht="15" customHeight="1" x14ac:dyDescent="0.2">
      <c r="A15" s="30">
        <v>10</v>
      </c>
      <c r="B15" s="31" t="s">
        <v>27</v>
      </c>
      <c r="C15" s="43">
        <v>10.518095883161633</v>
      </c>
      <c r="D15" s="37"/>
      <c r="E15" s="38"/>
      <c r="F15" s="38"/>
      <c r="G15" s="38"/>
      <c r="H15" s="38"/>
      <c r="I15" s="42"/>
      <c r="J15" s="40"/>
      <c r="K15" s="40"/>
      <c r="L15" s="40"/>
      <c r="M15" s="49"/>
      <c r="N15" s="49"/>
      <c r="O15" s="40"/>
    </row>
    <row r="16" spans="1:22" ht="15" customHeight="1" x14ac:dyDescent="0.2">
      <c r="A16" s="29">
        <v>11</v>
      </c>
      <c r="B16" s="31" t="s">
        <v>28</v>
      </c>
      <c r="C16" s="43">
        <v>1.6345663243045816</v>
      </c>
      <c r="D16" s="37"/>
      <c r="E16" s="38"/>
      <c r="F16" s="38"/>
      <c r="G16" s="38"/>
      <c r="H16" s="38"/>
      <c r="I16" s="42"/>
      <c r="J16" s="40"/>
      <c r="K16" s="40"/>
      <c r="L16" s="40"/>
      <c r="M16" s="40"/>
      <c r="N16" s="49"/>
      <c r="O16" s="40"/>
    </row>
    <row r="17" spans="1:18" ht="15" customHeight="1" x14ac:dyDescent="0.2">
      <c r="A17" s="30">
        <v>12</v>
      </c>
      <c r="B17" s="31" t="s">
        <v>29</v>
      </c>
      <c r="C17" s="43">
        <v>8.5685329324784387</v>
      </c>
      <c r="D17" s="44"/>
      <c r="E17" s="45"/>
      <c r="F17" s="45"/>
      <c r="G17" s="45"/>
      <c r="H17" s="45"/>
      <c r="I17" s="46"/>
      <c r="J17" s="47"/>
      <c r="K17" s="47"/>
      <c r="L17" s="47"/>
      <c r="M17" s="49"/>
      <c r="N17" s="49"/>
      <c r="O17" s="47"/>
    </row>
    <row r="18" spans="1:18" ht="15" customHeight="1" x14ac:dyDescent="0.2">
      <c r="A18" s="21"/>
      <c r="B18" s="11" t="s">
        <v>17</v>
      </c>
      <c r="C18" s="12">
        <f>SUM(C6:C17)</f>
        <v>100.00000000000001</v>
      </c>
      <c r="D18" s="9">
        <f>SUM(D6:D11)</f>
        <v>0.53500000000000003</v>
      </c>
      <c r="E18" s="9">
        <f t="shared" ref="E18:O18" si="0">SUM(E6:E17)+D18</f>
        <v>2.915</v>
      </c>
      <c r="F18" s="9">
        <f t="shared" si="0"/>
        <v>4.3250000000000002</v>
      </c>
      <c r="G18" s="9">
        <f t="shared" si="0"/>
        <v>4.3250000000000002</v>
      </c>
      <c r="H18" s="9">
        <f t="shared" si="0"/>
        <v>4.3250000000000002</v>
      </c>
      <c r="I18" s="9">
        <f t="shared" si="0"/>
        <v>4.3250000000000002</v>
      </c>
      <c r="J18" s="9">
        <f t="shared" si="0"/>
        <v>4.3250000000000002</v>
      </c>
      <c r="K18" s="9">
        <f t="shared" si="0"/>
        <v>4.3250000000000002</v>
      </c>
      <c r="L18" s="9">
        <f t="shared" si="0"/>
        <v>4.3250000000000002</v>
      </c>
      <c r="M18" s="9">
        <f t="shared" si="0"/>
        <v>4.3250000000000002</v>
      </c>
      <c r="N18" s="9">
        <f t="shared" si="0"/>
        <v>4.3250000000000002</v>
      </c>
      <c r="O18" s="9">
        <f t="shared" si="0"/>
        <v>4.3250000000000002</v>
      </c>
    </row>
    <row r="19" spans="1:18" ht="15" customHeight="1" x14ac:dyDescent="0.2">
      <c r="A19" s="21"/>
      <c r="B19" s="13" t="s">
        <v>16</v>
      </c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8" ht="15" customHeight="1" x14ac:dyDescent="0.2">
      <c r="A20" s="10"/>
      <c r="B20" s="10"/>
      <c r="C20" s="16"/>
      <c r="D20" s="16"/>
      <c r="E20" s="16"/>
      <c r="F20" s="16"/>
      <c r="G20" s="16"/>
      <c r="H20" s="16"/>
      <c r="I20" s="16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" customHeight="1" x14ac:dyDescent="0.2">
      <c r="A21" s="10"/>
      <c r="B21" s="10"/>
      <c r="C21" s="17"/>
      <c r="D21" s="17"/>
      <c r="E21" s="17"/>
      <c r="F21" s="17"/>
      <c r="G21" s="17"/>
      <c r="H21" s="17"/>
      <c r="I21" s="17"/>
      <c r="J21" s="18"/>
      <c r="K21" s="19"/>
      <c r="L21" s="19"/>
      <c r="M21" s="10"/>
      <c r="N21" s="10"/>
      <c r="O21" s="10"/>
      <c r="P21" s="10"/>
      <c r="Q21" s="10"/>
      <c r="R21" s="10"/>
    </row>
    <row r="22" spans="1:18" ht="15" customHeight="1" x14ac:dyDescent="0.2">
      <c r="A22" s="10"/>
      <c r="B22" s="10"/>
      <c r="C22" s="17"/>
      <c r="D22" s="17"/>
      <c r="E22" s="17"/>
      <c r="F22" s="17"/>
      <c r="G22" s="17"/>
      <c r="H22" s="17"/>
      <c r="I22" s="17"/>
      <c r="J22" s="18"/>
      <c r="K22" s="19"/>
      <c r="L22" s="19"/>
      <c r="M22" s="10"/>
      <c r="N22" s="10"/>
      <c r="O22" s="10"/>
      <c r="P22" s="10"/>
      <c r="Q22" s="10"/>
      <c r="R22" s="10"/>
    </row>
    <row r="23" spans="1:18" ht="15" customHeight="1" x14ac:dyDescent="0.2">
      <c r="A23" s="10"/>
      <c r="B23" s="19"/>
      <c r="C23" s="16"/>
      <c r="D23" s="16"/>
      <c r="E23" s="16"/>
      <c r="F23" s="16"/>
      <c r="G23" s="16"/>
      <c r="H23" s="25"/>
      <c r="I23" s="18"/>
      <c r="J23" s="19"/>
      <c r="K23" s="19"/>
      <c r="L23" s="10"/>
      <c r="M23" s="10"/>
      <c r="N23" s="10"/>
      <c r="O23" s="10"/>
      <c r="P23" s="10"/>
      <c r="Q23" s="10"/>
    </row>
    <row r="24" spans="1:18" ht="15" customHeight="1" x14ac:dyDescent="0.2">
      <c r="A24" s="10"/>
      <c r="B24" s="19"/>
      <c r="C24" s="16"/>
      <c r="D24" s="16"/>
      <c r="E24" s="16"/>
      <c r="F24" s="16"/>
      <c r="G24" s="16"/>
      <c r="H24" s="16"/>
      <c r="I24" s="25"/>
      <c r="J24" s="18"/>
      <c r="K24" s="19"/>
      <c r="L24" s="19"/>
      <c r="M24" s="10"/>
      <c r="N24" s="10"/>
      <c r="O24" s="10"/>
      <c r="P24" s="10"/>
      <c r="Q24" s="10"/>
      <c r="R24" s="10"/>
    </row>
    <row r="25" spans="1:18" ht="15" customHeight="1" x14ac:dyDescent="0.2">
      <c r="A25" s="10"/>
      <c r="B25" s="19"/>
      <c r="C25" s="16"/>
      <c r="D25" s="16"/>
      <c r="E25" s="16"/>
      <c r="F25" s="16"/>
      <c r="G25" s="16"/>
      <c r="H25" s="16"/>
      <c r="I25" s="25"/>
      <c r="J25" s="18"/>
      <c r="K25" s="19"/>
      <c r="L25" s="19"/>
      <c r="M25" s="10"/>
      <c r="N25" s="10"/>
      <c r="O25" s="10"/>
      <c r="P25" s="10"/>
      <c r="Q25" s="10"/>
      <c r="R25" s="10"/>
    </row>
    <row r="26" spans="1:18" ht="15" customHeight="1" x14ac:dyDescent="0.2">
      <c r="A26" s="10"/>
      <c r="B26" s="19"/>
      <c r="C26" s="16"/>
      <c r="D26" s="16"/>
      <c r="E26" s="16"/>
      <c r="F26" s="16"/>
      <c r="G26" s="16"/>
      <c r="H26" s="16"/>
      <c r="I26" s="25"/>
      <c r="J26" s="18"/>
      <c r="K26" s="19"/>
      <c r="L26" s="19"/>
      <c r="M26" s="10"/>
      <c r="N26" s="10"/>
      <c r="O26" s="10"/>
      <c r="P26" s="10"/>
      <c r="Q26" s="10"/>
      <c r="R26" s="10"/>
    </row>
    <row r="27" spans="1:18" ht="15" customHeight="1" x14ac:dyDescent="0.2">
      <c r="A27" s="10"/>
      <c r="B27" s="19"/>
      <c r="C27" s="16"/>
      <c r="D27" s="16"/>
      <c r="E27" s="16"/>
      <c r="F27" s="16"/>
      <c r="G27" s="16"/>
      <c r="H27" s="16"/>
      <c r="I27" s="26"/>
      <c r="J27" s="18"/>
      <c r="K27" s="19"/>
      <c r="L27" s="19"/>
      <c r="M27" s="10"/>
      <c r="N27" s="10"/>
      <c r="O27" s="10"/>
      <c r="P27" s="10"/>
      <c r="Q27" s="10"/>
      <c r="R27" s="10"/>
    </row>
    <row r="28" spans="1:18" ht="15" customHeight="1" x14ac:dyDescent="0.2">
      <c r="A28" s="10"/>
      <c r="B28" s="24"/>
      <c r="C28" s="16"/>
      <c r="D28" s="16"/>
      <c r="E28" s="16"/>
      <c r="F28" s="16"/>
      <c r="G28" s="16"/>
      <c r="H28" s="16"/>
      <c r="I28" s="27"/>
      <c r="J28" s="18"/>
      <c r="K28" s="19"/>
      <c r="L28" s="19"/>
      <c r="M28" s="10"/>
      <c r="N28" s="10"/>
      <c r="O28" s="10"/>
      <c r="P28" s="10"/>
      <c r="Q28" s="10"/>
      <c r="R28" s="10"/>
    </row>
    <row r="29" spans="1:18" ht="15" customHeight="1" x14ac:dyDescent="0.2">
      <c r="A29" s="10"/>
      <c r="B29" s="10"/>
      <c r="C29" s="19"/>
      <c r="D29" s="19"/>
      <c r="E29" s="19"/>
      <c r="F29" s="19"/>
      <c r="G29" s="19"/>
      <c r="H29" s="19"/>
      <c r="I29" s="19"/>
      <c r="J29" s="10"/>
      <c r="K29" s="19"/>
      <c r="L29" s="19"/>
      <c r="M29" s="19"/>
      <c r="N29" s="19"/>
      <c r="O29" s="10"/>
      <c r="P29" s="10"/>
      <c r="Q29" s="10"/>
      <c r="R29" s="10"/>
    </row>
    <row r="30" spans="1:18" ht="15" customHeight="1" x14ac:dyDescent="0.2">
      <c r="A30" s="10"/>
      <c r="B30" s="19"/>
      <c r="C30" s="19"/>
      <c r="D30" s="19"/>
      <c r="E30" s="19"/>
      <c r="F30" s="19"/>
      <c r="G30" s="19"/>
      <c r="H30" s="19"/>
      <c r="I30" s="19"/>
      <c r="J30" s="10"/>
      <c r="K30" s="19"/>
      <c r="L30" s="19"/>
      <c r="M30" s="19"/>
      <c r="N30" s="19"/>
      <c r="O30" s="10"/>
      <c r="P30" s="10"/>
      <c r="Q30" s="10"/>
      <c r="R30" s="10"/>
    </row>
    <row r="31" spans="1:18" ht="15" customHeight="1" x14ac:dyDescent="0.2">
      <c r="A31" s="10"/>
      <c r="B31" s="19"/>
      <c r="C31" s="19"/>
      <c r="D31" s="19"/>
      <c r="E31" s="19"/>
      <c r="F31" s="19"/>
      <c r="G31" s="19"/>
      <c r="H31" s="19"/>
      <c r="I31" s="19"/>
      <c r="J31" s="10"/>
      <c r="K31" s="19"/>
      <c r="L31" s="19"/>
      <c r="M31" s="19"/>
      <c r="N31" s="19"/>
      <c r="O31" s="10"/>
      <c r="P31" s="10"/>
      <c r="Q31" s="10"/>
      <c r="R31" s="10"/>
    </row>
    <row r="32" spans="1:18" ht="15" customHeight="1" x14ac:dyDescent="0.2">
      <c r="A32" s="10"/>
      <c r="B32" s="19"/>
      <c r="C32" s="19"/>
      <c r="D32" s="19"/>
      <c r="E32" s="19"/>
      <c r="F32" s="19"/>
      <c r="G32" s="19"/>
      <c r="H32" s="19"/>
      <c r="I32" s="19"/>
      <c r="J32" s="10"/>
      <c r="K32" s="19"/>
      <c r="L32" s="19"/>
      <c r="M32" s="19"/>
      <c r="N32" s="19"/>
      <c r="O32" s="10"/>
      <c r="P32" s="10"/>
      <c r="Q32" s="10"/>
      <c r="R32" s="10"/>
    </row>
    <row r="33" spans="1:18" ht="15" customHeight="1" x14ac:dyDescent="0.2">
      <c r="A33" s="10"/>
      <c r="B33" s="20"/>
      <c r="C33" s="19"/>
      <c r="D33" s="19"/>
      <c r="E33" s="19"/>
      <c r="F33" s="19"/>
      <c r="G33" s="19"/>
      <c r="H33" s="19"/>
      <c r="I33" s="19"/>
      <c r="J33" s="10"/>
      <c r="K33" s="19"/>
      <c r="L33" s="19"/>
      <c r="M33" s="20"/>
      <c r="N33" s="19"/>
      <c r="O33" s="10"/>
      <c r="P33" s="10"/>
      <c r="Q33" s="10"/>
      <c r="R33" s="10"/>
    </row>
    <row r="34" spans="1:18" ht="15" customHeight="1" x14ac:dyDescent="0.2">
      <c r="C34" s="3"/>
      <c r="D34" s="3"/>
      <c r="E34" s="3"/>
      <c r="F34" s="3"/>
      <c r="G34" s="3"/>
      <c r="H34" s="3"/>
      <c r="I34" s="3"/>
      <c r="K34" s="3"/>
      <c r="L34" s="3"/>
      <c r="N34" s="3"/>
    </row>
    <row r="35" spans="1:18" ht="15" customHeight="1" x14ac:dyDescent="0.2"/>
    <row r="36" spans="1:18" ht="15" customHeight="1" x14ac:dyDescent="0.2"/>
    <row r="37" spans="1:18" ht="15" customHeight="1" x14ac:dyDescent="0.2"/>
    <row r="38" spans="1:18" ht="15" customHeight="1" x14ac:dyDescent="0.2"/>
    <row r="39" spans="1:18" ht="15" customHeight="1" x14ac:dyDescent="0.2"/>
    <row r="40" spans="1:18" ht="15" customHeight="1" x14ac:dyDescent="0.2"/>
    <row r="41" spans="1:18" ht="15" customHeight="1" x14ac:dyDescent="0.2"/>
    <row r="42" spans="1:18" ht="15" customHeight="1" x14ac:dyDescent="0.2"/>
  </sheetData>
  <mergeCells count="7">
    <mergeCell ref="H3:K3"/>
    <mergeCell ref="L3:O3"/>
    <mergeCell ref="A1:P1"/>
    <mergeCell ref="A3:A5"/>
    <mergeCell ref="B3:B5"/>
    <mergeCell ref="C3:C5"/>
    <mergeCell ref="D3:G3"/>
  </mergeCells>
  <pageMargins left="0.3" right="0.3" top="0.75" bottom="0.75" header="0.3" footer="0.3"/>
  <pageSetup paperSize="9" orientation="landscape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Jadwal</vt:lpstr>
      <vt:lpstr>Realisasi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SMP-SW</dc:creator>
  <cp:lastModifiedBy>DELL</cp:lastModifiedBy>
  <cp:lastPrinted>2015-01-07T13:40:08Z</cp:lastPrinted>
  <dcterms:created xsi:type="dcterms:W3CDTF">2014-10-15T05:55:22Z</dcterms:created>
  <dcterms:modified xsi:type="dcterms:W3CDTF">2016-03-21T13:05:20Z</dcterms:modified>
</cp:coreProperties>
</file>