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activeTab="1" xr2:uid="{00000000-000D-0000-FFFF-FFFF00000000}"/>
  </bookViews>
  <sheets>
    <sheet name="Sayfa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<sst xmlns="http://schemas.openxmlformats.org/spreadsheetml/2006/main" count="36" uniqueCount="33">
  <si>
    <t>N</t>
  </si>
  <si>
    <t xml:space="preserve">X </t>
  </si>
  <si>
    <t xml:space="preserve">Y </t>
  </si>
  <si>
    <t>XY</t>
  </si>
  <si>
    <r>
      <t>X</t>
    </r>
    <r>
      <rPr>
        <vertAlign val="superscript"/>
        <sz val="11"/>
        <color theme="1"/>
        <rFont val="Calibri"/>
        <family val="2"/>
        <charset val="162"/>
        <scheme val="minor"/>
      </rPr>
      <t>2</t>
    </r>
  </si>
  <si>
    <r>
      <t>Y</t>
    </r>
    <r>
      <rPr>
        <vertAlign val="superscript"/>
        <sz val="11"/>
        <color theme="1"/>
        <rFont val="Calibri"/>
        <family val="2"/>
        <charset val="162"/>
        <scheme val="minor"/>
      </rPr>
      <t>2</t>
    </r>
  </si>
  <si>
    <t>Σ</t>
  </si>
  <si>
    <t>ÖZET ÇIKIŞI</t>
  </si>
  <si>
    <t>Standart Hata</t>
  </si>
  <si>
    <t>ANOVA</t>
  </si>
  <si>
    <t>Regresyon</t>
  </si>
  <si>
    <t>Fark</t>
  </si>
  <si>
    <t>Toplam</t>
  </si>
  <si>
    <t>Kesişim</t>
  </si>
  <si>
    <t>df</t>
  </si>
  <si>
    <t>SS</t>
  </si>
  <si>
    <t>MS</t>
  </si>
  <si>
    <t>F</t>
  </si>
  <si>
    <t>Anlamlılık F</t>
  </si>
  <si>
    <t>Katsayılar</t>
  </si>
  <si>
    <t>t Stat</t>
  </si>
  <si>
    <t>P-değeri</t>
  </si>
  <si>
    <t>Düşük %95</t>
  </si>
  <si>
    <t>Yüksek %95</t>
  </si>
  <si>
    <t>Düşük 95,0%</t>
  </si>
  <si>
    <t>Yüksek 95,0%</t>
  </si>
  <si>
    <t>X Değişkeni 1</t>
  </si>
  <si>
    <t>Regression Statistics</t>
  </si>
  <si>
    <t>Multiple R</t>
  </si>
  <si>
    <t>R Square</t>
  </si>
  <si>
    <t>Adjusted R Square</t>
  </si>
  <si>
    <t>Standard Error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</si>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</sst>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708880139982503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Sheet1!$B$14:$B$20</c:f>
              <c:numCache>
                <c:formatCode>General</c:formatCode>
                <c:ptCount val="7"/>
                <c:pt idx="0">
                  <c:v>22</c:v>
                </c:pt>
                <c:pt idx="1">
                  <c:v>60</c:v>
                </c:pt>
                <c:pt idx="2">
                  <c:v>35</c:v>
                </c:pt>
                <c:pt idx="3">
                  <c:v>57</c:v>
                </c:pt>
                <c:pt idx="4">
                  <c:v>43</c:v>
                </c:pt>
                <c:pt idx="5">
                  <c:v>25</c:v>
                </c:pt>
                <c:pt idx="6">
                  <c:v>49</c:v>
                </c:pt>
              </c:numCache>
            </c:numRef>
          </c:xVal>
          <c:yVal>
            <c:numRef>
              <c:f>Sheet1!$C$14:$C$20</c:f>
              <c:numCache>
                <c:formatCode>General</c:formatCode>
                <c:ptCount val="7"/>
                <c:pt idx="0">
                  <c:v>65</c:v>
                </c:pt>
                <c:pt idx="1">
                  <c:v>94</c:v>
                </c:pt>
                <c:pt idx="2">
                  <c:v>71</c:v>
                </c:pt>
                <c:pt idx="3">
                  <c:v>87</c:v>
                </c:pt>
                <c:pt idx="4">
                  <c:v>90</c:v>
                </c:pt>
                <c:pt idx="5">
                  <c:v>68</c:v>
                </c:pt>
                <c:pt idx="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A-432A-A815-A771FA70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00656"/>
        <c:axId val="393300984"/>
      </c:scatterChart>
      <c:valAx>
        <c:axId val="39330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300984"/>
        <c:crosses val="autoZero"/>
        <c:crossBetween val="midCat"/>
      </c:valAx>
      <c:valAx>
        <c:axId val="39330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3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100012</xdr:rowOff>
    </xdr:from>
    <xdr:to>
      <xdr:col>14</xdr:col>
      <xdr:colOff>361950</xdr:colOff>
      <xdr:row>14</xdr:row>
      <xdr:rowOff>176212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4955264-B45B-4FEE-8251-E146D1592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8B54-D617-48D5-BAC4-8AC6424DC5F2}">
  <dimension ref="A1:I18"/>
  <sheetViews>
    <sheetView workbookViewId="0">
      <selection activeCell="B8" sqref="A3:B8"/>
    </sheetView>
  </sheetViews>
  <sheetFormatPr defaultRowHeight="15" x14ac:dyDescent="0.25"/>
  <cols>
    <col min="1" max="1" width="17.8554687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4" t="s">
        <v>27</v>
      </c>
      <c r="B3" s="14"/>
    </row>
    <row r="4" spans="1:9" x14ac:dyDescent="0.25">
      <c r="A4" s="11" t="s">
        <v>28</v>
      </c>
      <c r="B4" s="11">
        <v>0.86245621130920913</v>
      </c>
    </row>
    <row r="5" spans="1:9" x14ac:dyDescent="0.25">
      <c r="A5" s="11" t="s">
        <v>29</v>
      </c>
      <c r="B5" s="11">
        <v>0.7438307164258352</v>
      </c>
    </row>
    <row r="6" spans="1:9" x14ac:dyDescent="0.25">
      <c r="A6" s="11" t="s">
        <v>30</v>
      </c>
      <c r="B6" s="11">
        <v>0.69259685971100227</v>
      </c>
    </row>
    <row r="7" spans="1:9" x14ac:dyDescent="0.25">
      <c r="A7" s="11" t="s">
        <v>31</v>
      </c>
      <c r="B7" s="11">
        <v>6.4249397092408342</v>
      </c>
    </row>
    <row r="8" spans="1:9" ht="15.75" thickBot="1" x14ac:dyDescent="0.3">
      <c r="A8" s="12" t="s">
        <v>32</v>
      </c>
      <c r="B8" s="12">
        <v>7</v>
      </c>
    </row>
    <row r="10" spans="1:9" ht="15.75" thickBot="1" x14ac:dyDescent="0.3">
      <c r="A10" t="s">
        <v>9</v>
      </c>
    </row>
    <row r="11" spans="1:9" x14ac:dyDescent="0.25">
      <c r="A11" s="13"/>
      <c r="B11" s="13" t="s">
        <v>14</v>
      </c>
      <c r="C11" s="13" t="s">
        <v>15</v>
      </c>
      <c r="D11" s="13" t="s">
        <v>16</v>
      </c>
      <c r="E11" s="13" t="s">
        <v>17</v>
      </c>
      <c r="F11" s="13" t="s">
        <v>18</v>
      </c>
    </row>
    <row r="12" spans="1:9" x14ac:dyDescent="0.25">
      <c r="A12" s="11" t="s">
        <v>10</v>
      </c>
      <c r="B12" s="11">
        <v>1</v>
      </c>
      <c r="C12" s="11">
        <v>599.31503437738729</v>
      </c>
      <c r="D12" s="11">
        <v>599.31503437738729</v>
      </c>
      <c r="E12" s="11">
        <v>14.518343223036837</v>
      </c>
      <c r="F12" s="11">
        <v>1.2496302316609986E-2</v>
      </c>
    </row>
    <row r="13" spans="1:9" x14ac:dyDescent="0.25">
      <c r="A13" s="11" t="s">
        <v>11</v>
      </c>
      <c r="B13" s="11">
        <v>5</v>
      </c>
      <c r="C13" s="11">
        <v>206.39925133689846</v>
      </c>
      <c r="D13" s="11">
        <v>41.279850267379693</v>
      </c>
      <c r="E13" s="11"/>
      <c r="F13" s="11"/>
    </row>
    <row r="14" spans="1:9" ht="15.75" thickBot="1" x14ac:dyDescent="0.3">
      <c r="A14" s="12" t="s">
        <v>12</v>
      </c>
      <c r="B14" s="12">
        <v>6</v>
      </c>
      <c r="C14" s="12">
        <v>805.71428571428578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19</v>
      </c>
      <c r="C16" s="13" t="s">
        <v>8</v>
      </c>
      <c r="D16" s="13" t="s">
        <v>20</v>
      </c>
      <c r="E16" s="13" t="s">
        <v>21</v>
      </c>
      <c r="F16" s="13" t="s">
        <v>22</v>
      </c>
      <c r="G16" s="13" t="s">
        <v>23</v>
      </c>
      <c r="H16" s="13" t="s">
        <v>24</v>
      </c>
      <c r="I16" s="13" t="s">
        <v>25</v>
      </c>
    </row>
    <row r="17" spans="1:9" x14ac:dyDescent="0.25">
      <c r="A17" s="11" t="s">
        <v>13</v>
      </c>
      <c r="B17" s="11">
        <v>50.725240641711224</v>
      </c>
      <c r="C17" s="11">
        <v>7.7010467282274986</v>
      </c>
      <c r="D17" s="11">
        <v>6.586798188846509</v>
      </c>
      <c r="E17" s="11">
        <v>1.2112883467036079E-3</v>
      </c>
      <c r="F17" s="11">
        <v>30.929069806743144</v>
      </c>
      <c r="G17" s="11">
        <v>70.521411476679305</v>
      </c>
      <c r="H17" s="11">
        <v>30.929069806743144</v>
      </c>
      <c r="I17" s="11">
        <v>70.521411476679305</v>
      </c>
    </row>
    <row r="18" spans="1:9" ht="15.75" thickBot="1" x14ac:dyDescent="0.3">
      <c r="A18" s="12" t="s">
        <v>26</v>
      </c>
      <c r="B18" s="12">
        <v>0.66983957219251355</v>
      </c>
      <c r="C18" s="12">
        <v>0.17579732857736111</v>
      </c>
      <c r="D18" s="12">
        <v>3.8102943748530569</v>
      </c>
      <c r="E18" s="12">
        <v>1.2496302316609961E-2</v>
      </c>
      <c r="F18" s="12">
        <v>0.21793815259816024</v>
      </c>
      <c r="G18" s="12">
        <v>1.1217409917868668</v>
      </c>
      <c r="H18" s="12">
        <v>0.21793815259816024</v>
      </c>
      <c r="I18" s="12">
        <v>1.1217409917868668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20" sqref="A13:C20"/>
    </sheetView>
  </sheetViews>
  <sheetFormatPr defaultRowHeight="15" x14ac:dyDescent="0.25"/>
  <cols>
    <col min="3" max="3" width="10.140625" customWidth="1"/>
  </cols>
  <sheetData>
    <row r="1" spans="1:9" ht="15" customHeight="1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</row>
    <row r="2" spans="1:9" x14ac:dyDescent="0.25">
      <c r="A2" s="3">
        <v>1</v>
      </c>
      <c r="B2" s="3">
        <v>22</v>
      </c>
      <c r="C2" s="2">
        <v>65</v>
      </c>
      <c r="D2" s="3">
        <f>B2*C2</f>
        <v>1430</v>
      </c>
      <c r="E2" s="3">
        <f>B2^2</f>
        <v>484</v>
      </c>
      <c r="F2" s="2">
        <f>C2^2</f>
        <v>4225</v>
      </c>
    </row>
    <row r="3" spans="1:9" x14ac:dyDescent="0.25">
      <c r="A3" s="3">
        <v>2</v>
      </c>
      <c r="B3" s="3">
        <v>60</v>
      </c>
      <c r="C3" s="2">
        <v>94</v>
      </c>
      <c r="D3" s="3">
        <f t="shared" ref="D3:D8" si="0">B3*C3</f>
        <v>5640</v>
      </c>
      <c r="E3" s="3">
        <f t="shared" ref="E3:E8" si="1">B3^2</f>
        <v>3600</v>
      </c>
      <c r="F3" s="2">
        <f t="shared" ref="F3:F8" si="2">C3^2</f>
        <v>8836</v>
      </c>
    </row>
    <row r="4" spans="1:9" x14ac:dyDescent="0.25">
      <c r="A4" s="3">
        <v>3</v>
      </c>
      <c r="B4" s="3">
        <v>35</v>
      </c>
      <c r="C4" s="2">
        <v>71</v>
      </c>
      <c r="D4" s="3">
        <f t="shared" si="0"/>
        <v>2485</v>
      </c>
      <c r="E4" s="3">
        <f t="shared" si="1"/>
        <v>1225</v>
      </c>
      <c r="F4" s="2">
        <f t="shared" si="2"/>
        <v>5041</v>
      </c>
      <c r="I4" s="1"/>
    </row>
    <row r="5" spans="1:9" x14ac:dyDescent="0.25">
      <c r="A5" s="3">
        <v>4</v>
      </c>
      <c r="B5" s="3">
        <v>57</v>
      </c>
      <c r="C5" s="2">
        <v>87</v>
      </c>
      <c r="D5" s="3">
        <f t="shared" si="0"/>
        <v>4959</v>
      </c>
      <c r="E5" s="3">
        <f t="shared" si="1"/>
        <v>3249</v>
      </c>
      <c r="F5" s="2">
        <f t="shared" si="2"/>
        <v>7569</v>
      </c>
    </row>
    <row r="6" spans="1:9" x14ac:dyDescent="0.25">
      <c r="A6" s="3">
        <v>5</v>
      </c>
      <c r="B6" s="3">
        <v>43</v>
      </c>
      <c r="C6" s="2">
        <v>90</v>
      </c>
      <c r="D6" s="3">
        <f t="shared" si="0"/>
        <v>3870</v>
      </c>
      <c r="E6" s="3">
        <f t="shared" si="1"/>
        <v>1849</v>
      </c>
      <c r="F6" s="2">
        <f t="shared" si="2"/>
        <v>8100</v>
      </c>
    </row>
    <row r="7" spans="1:9" x14ac:dyDescent="0.25">
      <c r="A7" s="3">
        <v>6</v>
      </c>
      <c r="B7" s="3">
        <v>25</v>
      </c>
      <c r="C7" s="2">
        <v>68</v>
      </c>
      <c r="D7" s="3">
        <f t="shared" si="0"/>
        <v>1700</v>
      </c>
      <c r="E7" s="3">
        <f t="shared" si="1"/>
        <v>625</v>
      </c>
      <c r="F7" s="2">
        <f t="shared" si="2"/>
        <v>4624</v>
      </c>
    </row>
    <row r="8" spans="1:9" x14ac:dyDescent="0.25">
      <c r="A8" s="3">
        <v>7</v>
      </c>
      <c r="B8" s="3">
        <v>49</v>
      </c>
      <c r="C8" s="2">
        <v>75</v>
      </c>
      <c r="D8" s="3">
        <f t="shared" si="0"/>
        <v>3675</v>
      </c>
      <c r="E8" s="3">
        <f t="shared" si="1"/>
        <v>2401</v>
      </c>
      <c r="F8" s="3">
        <f t="shared" si="2"/>
        <v>5625</v>
      </c>
    </row>
    <row r="9" spans="1:9" x14ac:dyDescent="0.25">
      <c r="A9" s="8" t="s">
        <v>6</v>
      </c>
      <c r="B9" s="4">
        <f>SUM(B2:B8)</f>
        <v>291</v>
      </c>
      <c r="C9" s="4">
        <f t="shared" ref="C9:F9" si="3">SUM(C2:C8)</f>
        <v>550</v>
      </c>
      <c r="D9" s="4">
        <f t="shared" si="3"/>
        <v>23759</v>
      </c>
      <c r="E9" s="4">
        <f t="shared" si="3"/>
        <v>13433</v>
      </c>
      <c r="F9" s="4">
        <f t="shared" si="3"/>
        <v>44020</v>
      </c>
    </row>
    <row r="13" spans="1:9" x14ac:dyDescent="0.25">
      <c r="A13" s="5" t="s">
        <v>0</v>
      </c>
      <c r="B13" s="5" t="s">
        <v>1</v>
      </c>
      <c r="C13" s="6" t="s">
        <v>2</v>
      </c>
    </row>
    <row r="14" spans="1:9" x14ac:dyDescent="0.25">
      <c r="A14" s="3">
        <v>1</v>
      </c>
      <c r="B14" s="3">
        <v>22</v>
      </c>
      <c r="C14" s="2">
        <v>65</v>
      </c>
    </row>
    <row r="15" spans="1:9" x14ac:dyDescent="0.25">
      <c r="A15" s="3">
        <v>2</v>
      </c>
      <c r="B15" s="3">
        <v>60</v>
      </c>
      <c r="C15" s="2">
        <v>94</v>
      </c>
    </row>
    <row r="16" spans="1:9" x14ac:dyDescent="0.25">
      <c r="A16" s="3">
        <v>3</v>
      </c>
      <c r="B16" s="3">
        <v>35</v>
      </c>
      <c r="C16" s="2">
        <v>71</v>
      </c>
    </row>
    <row r="17" spans="1:3" x14ac:dyDescent="0.25">
      <c r="A17" s="3">
        <v>4</v>
      </c>
      <c r="B17" s="3">
        <v>57</v>
      </c>
      <c r="C17" s="2">
        <v>87</v>
      </c>
    </row>
    <row r="18" spans="1:3" x14ac:dyDescent="0.25">
      <c r="A18" s="3">
        <v>5</v>
      </c>
      <c r="B18" s="3">
        <v>43</v>
      </c>
      <c r="C18" s="2">
        <v>90</v>
      </c>
    </row>
    <row r="19" spans="1:3" x14ac:dyDescent="0.25">
      <c r="A19" s="3">
        <v>6</v>
      </c>
      <c r="B19" s="3">
        <v>25</v>
      </c>
      <c r="C19" s="2">
        <v>68</v>
      </c>
    </row>
    <row r="20" spans="1:3" x14ac:dyDescent="0.25">
      <c r="A20" s="4">
        <v>7</v>
      </c>
      <c r="B20" s="4">
        <v>49</v>
      </c>
      <c r="C20" s="15">
        <v>75</v>
      </c>
    </row>
    <row r="21" spans="1:3" x14ac:dyDescent="0.25">
      <c r="A21" s="9"/>
      <c r="B21" s="10"/>
      <c r="C21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2018-02-12T19:30:05Z</dcterms:modified>
</cp:coreProperties>
</file>